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5805" activeTab="0"/>
  </bookViews>
  <sheets>
    <sheet name="GVE22 PRESVENCESLAU CONSOL 2013" sheetId="1" r:id="rId1"/>
    <sheet name="Gráf1GVE22_2013" sheetId="2" r:id="rId2"/>
    <sheet name="Graf2GVE22_FEt" sheetId="3" r:id="rId3"/>
    <sheet name="Gráf3GVE22_PlTrat" sheetId="4" r:id="rId4"/>
  </sheets>
  <definedNames/>
  <calcPr fullCalcOnLoad="1"/>
</workbook>
</file>

<file path=xl/sharedStrings.xml><?xml version="1.0" encoding="utf-8"?>
<sst xmlns="http://schemas.openxmlformats.org/spreadsheetml/2006/main" count="158" uniqueCount="71">
  <si>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</si>
  <si>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</si>
  <si>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</si>
  <si>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</si>
  <si>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</si>
  <si>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</si>
  <si>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</si>
  <si>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</si>
  <si>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</si>
  <si>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</si>
  <si>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</si>
  <si>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</si>
  <si>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</si>
  <si>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</si>
  <si>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</si>
  <si>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</si>
  <si>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</si>
  <si>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</si>
  <si>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</si>
  <si>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</si>
  <si>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</si>
  <si>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</si>
  <si>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</si>
  <si>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</si>
  <si>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</si>
  <si>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</si>
  <si>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</si>
  <si>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</si>
  <si>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</si>
  <si>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</si>
  <si>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</si>
  <si>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</si>
  <si>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</si>
  <si>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</si>
  <si>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</si>
  <si>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</si>
  <si>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</si>
  <si>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</si>
  <si>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</si>
  <si>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</si>
  <si>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</si>
  <si>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</si>
  <si>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</si>
  <si>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</si>
  <si>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</si>
  <si>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</si>
  <si>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</si>
  <si>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</si>
  <si>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</si>
  <si>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</si>
  <si>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</si>
  <si>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</si>
  <si>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</si>
  <si>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</si>
  <si>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</si>
  <si>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</si>
  <si>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</si>
  <si>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</si>
  <si>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</si>
  <si>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</si>
  <si>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</si>
  <si>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</si>
  <si>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</si>
  <si>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22 PRESIDENTE VENCESLAU,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</si>
  <si>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22 - PRESIDENTE VENCESLAU,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</si>
  <si>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</si>
  <si>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</si>
  <si>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22 - PRESIDENTE VENCESLAU, 2013</t>
    </r>
  </si>
  <si>
    <t>Média</t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</si>
  <si>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22 - PRESIDENTE VENCESLAU,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</si>
  <si>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22 - PRESIDENTE PRUDENTE, 2013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</si>
</sst>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76" fontId="6" fillId="0" borderId="28" xfId="0" applyNumberFormat="1" applyFont="1" applyBorder="1" applyAlignment="1">
      <alignment horizontal="center" wrapText="1"/>
    </xf>
    <xf numFmtId="176" fontId="6" fillId="0" borderId="3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1" fontId="3" fillId="32" borderId="39" xfId="0" applyNumberFormat="1" applyFont="1" applyFill="1" applyBorder="1" applyAlignment="1">
      <alignment horizontal="center" wrapText="1"/>
    </xf>
    <xf numFmtId="1" fontId="3" fillId="32" borderId="40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3" fillId="0" borderId="36" xfId="0" applyFont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45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8" fillId="33" borderId="5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/>
    </xf>
    <xf numFmtId="0" fontId="3" fillId="32" borderId="5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left"/>
    </xf>
    <xf numFmtId="0" fontId="3" fillId="32" borderId="23" xfId="0" applyFont="1" applyFill="1" applyBorder="1" applyAlignment="1">
      <alignment/>
    </xf>
    <xf numFmtId="0" fontId="3" fillId="32" borderId="41" xfId="0" applyFont="1" applyFill="1" applyBorder="1" applyAlignment="1">
      <alignment/>
    </xf>
    <xf numFmtId="0" fontId="3" fillId="32" borderId="53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left"/>
    </xf>
    <xf numFmtId="0" fontId="3" fillId="32" borderId="5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32" borderId="23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wrapText="1"/>
    </xf>
    <xf numFmtId="0" fontId="3" fillId="32" borderId="59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5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22 Presidente Venceslau,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PRESVENCESLAU CONSOL 2013'!$B$127:$BA$127</c:f>
              <c:numCache>
                <c:ptCount val="52"/>
                <c:pt idx="0">
                  <c:v>43</c:v>
                </c:pt>
                <c:pt idx="1">
                  <c:v>40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52</c:v>
                </c:pt>
                <c:pt idx="6">
                  <c:v>43</c:v>
                </c:pt>
                <c:pt idx="7">
                  <c:v>58</c:v>
                </c:pt>
                <c:pt idx="8">
                  <c:v>83</c:v>
                </c:pt>
                <c:pt idx="9">
                  <c:v>50</c:v>
                </c:pt>
                <c:pt idx="10">
                  <c:v>48</c:v>
                </c:pt>
                <c:pt idx="11">
                  <c:v>32</c:v>
                </c:pt>
                <c:pt idx="12">
                  <c:v>37</c:v>
                </c:pt>
                <c:pt idx="13">
                  <c:v>71</c:v>
                </c:pt>
                <c:pt idx="14">
                  <c:v>89</c:v>
                </c:pt>
                <c:pt idx="15">
                  <c:v>58</c:v>
                </c:pt>
                <c:pt idx="16">
                  <c:v>44</c:v>
                </c:pt>
                <c:pt idx="17">
                  <c:v>40</c:v>
                </c:pt>
                <c:pt idx="18">
                  <c:v>61</c:v>
                </c:pt>
                <c:pt idx="19">
                  <c:v>33</c:v>
                </c:pt>
                <c:pt idx="20">
                  <c:v>65</c:v>
                </c:pt>
                <c:pt idx="21">
                  <c:v>45</c:v>
                </c:pt>
                <c:pt idx="22">
                  <c:v>44</c:v>
                </c:pt>
                <c:pt idx="23">
                  <c:v>42</c:v>
                </c:pt>
                <c:pt idx="24">
                  <c:v>47</c:v>
                </c:pt>
                <c:pt idx="25">
                  <c:v>81</c:v>
                </c:pt>
                <c:pt idx="26">
                  <c:v>26</c:v>
                </c:pt>
                <c:pt idx="27">
                  <c:v>38</c:v>
                </c:pt>
                <c:pt idx="28">
                  <c:v>40</c:v>
                </c:pt>
                <c:pt idx="29">
                  <c:v>31</c:v>
                </c:pt>
                <c:pt idx="30">
                  <c:v>45</c:v>
                </c:pt>
                <c:pt idx="31">
                  <c:v>44</c:v>
                </c:pt>
                <c:pt idx="32">
                  <c:v>61</c:v>
                </c:pt>
                <c:pt idx="33">
                  <c:v>76</c:v>
                </c:pt>
                <c:pt idx="34">
                  <c:v>61</c:v>
                </c:pt>
                <c:pt idx="35">
                  <c:v>81</c:v>
                </c:pt>
                <c:pt idx="36">
                  <c:v>52</c:v>
                </c:pt>
                <c:pt idx="37">
                  <c:v>86</c:v>
                </c:pt>
                <c:pt idx="38">
                  <c:v>79</c:v>
                </c:pt>
                <c:pt idx="39">
                  <c:v>84</c:v>
                </c:pt>
                <c:pt idx="40">
                  <c:v>99</c:v>
                </c:pt>
                <c:pt idx="41">
                  <c:v>110</c:v>
                </c:pt>
                <c:pt idx="42">
                  <c:v>141</c:v>
                </c:pt>
                <c:pt idx="43">
                  <c:v>95</c:v>
                </c:pt>
                <c:pt idx="44">
                  <c:v>87</c:v>
                </c:pt>
                <c:pt idx="45">
                  <c:v>88</c:v>
                </c:pt>
                <c:pt idx="46">
                  <c:v>92</c:v>
                </c:pt>
                <c:pt idx="47">
                  <c:v>82</c:v>
                </c:pt>
                <c:pt idx="48">
                  <c:v>49</c:v>
                </c:pt>
                <c:pt idx="49">
                  <c:v>40</c:v>
                </c:pt>
                <c:pt idx="50">
                  <c:v>31</c:v>
                </c:pt>
                <c:pt idx="51">
                  <c:v>33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8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22 Presidente Venceslau, ESP, 2013</a:t>
            </a:r>
          </a:p>
        </c:rich>
      </c:tx>
      <c:layout>
        <c:manualLayout>
          <c:xMode val="factor"/>
          <c:yMode val="factor"/>
          <c:x val="0.044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875"/>
          <c:w val="0.871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PRESVENCESLAU CONSOL 2013'!$B$134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2013'!$B$135:$B$138</c:f>
              <c:numCache>
                <c:ptCount val="4"/>
                <c:pt idx="0">
                  <c:v>30</c:v>
                </c:pt>
                <c:pt idx="1">
                  <c:v>26</c:v>
                </c:pt>
                <c:pt idx="2">
                  <c:v>24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'GVE22 PRESVENCESLAU CONSOL 2013'!$C$134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2013'!$C$135:$C$138</c:f>
              <c:numCache>
                <c:ptCount val="4"/>
                <c:pt idx="0">
                  <c:v>60</c:v>
                </c:pt>
                <c:pt idx="1">
                  <c:v>116</c:v>
                </c:pt>
                <c:pt idx="2">
                  <c:v>134</c:v>
                </c:pt>
                <c:pt idx="3">
                  <c:v>185</c:v>
                </c:pt>
              </c:numCache>
            </c:numRef>
          </c:val>
        </c:ser>
        <c:ser>
          <c:idx val="2"/>
          <c:order val="2"/>
          <c:tx>
            <c:strRef>
              <c:f>'GVE22 PRESVENCESLAU CONSOL 2013'!$D$134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2013'!$D$135:$D$138</c:f>
              <c:numCache>
                <c:ptCount val="4"/>
                <c:pt idx="0">
                  <c:v>68</c:v>
                </c:pt>
                <c:pt idx="1">
                  <c:v>94</c:v>
                </c:pt>
                <c:pt idx="2">
                  <c:v>103</c:v>
                </c:pt>
                <c:pt idx="3">
                  <c:v>135</c:v>
                </c:pt>
              </c:numCache>
            </c:numRef>
          </c:val>
        </c:ser>
        <c:ser>
          <c:idx val="3"/>
          <c:order val="3"/>
          <c:tx>
            <c:strRef>
              <c:f>'GVE22 PRESVENCESLAU CONSOL 2013'!$E$134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2013'!$E$135:$E$138</c:f>
              <c:numCache>
                <c:ptCount val="4"/>
                <c:pt idx="0">
                  <c:v>485</c:v>
                </c:pt>
                <c:pt idx="1">
                  <c:v>476</c:v>
                </c:pt>
                <c:pt idx="2">
                  <c:v>459</c:v>
                </c:pt>
                <c:pt idx="3">
                  <c:v>636</c:v>
                </c:pt>
              </c:numCache>
            </c:numRef>
          </c:val>
        </c:ser>
        <c:ser>
          <c:idx val="4"/>
          <c:order val="4"/>
          <c:tx>
            <c:strRef>
              <c:f>'GVE22 PRESVENCESLAU CONSOL 2013'!$F$134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2013'!$F$135:$F$138</c:f>
              <c:numCache>
                <c:ptCount val="4"/>
                <c:pt idx="0">
                  <c:v>9</c:v>
                </c:pt>
                <c:pt idx="1">
                  <c:v>8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51061361"/>
        <c:axId val="56899066"/>
      </c:barChart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6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45"/>
          <c:y val="0.9175"/>
          <c:w val="0.367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22 Presidente Venceslau,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2013'!$H$135:$H$138</c:f>
              <c:numCache>
                <c:ptCount val="4"/>
                <c:pt idx="0">
                  <c:v>405</c:v>
                </c:pt>
                <c:pt idx="1">
                  <c:v>453</c:v>
                </c:pt>
                <c:pt idx="2">
                  <c:v>445</c:v>
                </c:pt>
                <c:pt idx="3">
                  <c:v>621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2013'!$I$135:$I$138</c:f>
              <c:numCache>
                <c:ptCount val="4"/>
                <c:pt idx="0">
                  <c:v>159</c:v>
                </c:pt>
                <c:pt idx="1">
                  <c:v>198</c:v>
                </c:pt>
                <c:pt idx="2">
                  <c:v>189</c:v>
                </c:pt>
                <c:pt idx="3">
                  <c:v>308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2013'!$J$135:$J$138</c:f>
              <c:numCache>
                <c:ptCount val="4"/>
                <c:pt idx="0">
                  <c:v>65</c:v>
                </c:pt>
                <c:pt idx="1">
                  <c:v>57</c:v>
                </c:pt>
                <c:pt idx="2">
                  <c:v>82</c:v>
                </c:pt>
                <c:pt idx="3">
                  <c:v>99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2013'!$A$135:$A$138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2013'!$K$135:$K$138</c:f>
              <c:numCache>
                <c:ptCount val="4"/>
                <c:pt idx="0">
                  <c:v>23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25"/>
          <c:y val="0.94775"/>
          <c:w val="0.217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" width="9.140625" style="3" customWidth="1"/>
    <col min="17" max="17" width="9.140625" style="17" customWidth="1"/>
    <col min="18" max="16384" width="9.140625" style="3" customWidth="1"/>
  </cols>
  <sheetData>
    <row r="1" spans="1:55" s="6" customFormat="1" ht="18">
      <c r="A1" s="15"/>
      <c r="B1" s="2" t="s">
        <v>39</v>
      </c>
      <c r="J1" s="20" t="s">
        <v>59</v>
      </c>
      <c r="O1" s="16"/>
      <c r="BC1" s="21"/>
    </row>
    <row r="2" spans="1:55" s="6" customFormat="1" ht="11.25">
      <c r="A2" s="15"/>
      <c r="B2" s="2" t="s">
        <v>40</v>
      </c>
      <c r="O2" s="16"/>
      <c r="BC2" s="21"/>
    </row>
    <row r="3" spans="1:55" s="6" customFormat="1" ht="11.25">
      <c r="A3" s="15"/>
      <c r="B3" s="2" t="s">
        <v>41</v>
      </c>
      <c r="O3" s="16"/>
      <c r="BC3" s="21"/>
    </row>
    <row r="4" spans="1:55" s="6" customFormat="1" ht="11.25">
      <c r="A4" s="15"/>
      <c r="B4" s="2" t="s">
        <v>42</v>
      </c>
      <c r="O4" s="16"/>
      <c r="BC4" s="21"/>
    </row>
    <row r="5" spans="1:55" s="6" customFormat="1" ht="18">
      <c r="A5" s="15"/>
      <c r="B5" s="5" t="s">
        <v>43</v>
      </c>
      <c r="H5" s="20" t="s">
        <v>63</v>
      </c>
      <c r="O5" s="16"/>
      <c r="BC5" s="21"/>
    </row>
    <row r="6" spans="1:55" s="6" customFormat="1" ht="11.25">
      <c r="A6" s="15"/>
      <c r="B6" s="5" t="s">
        <v>44</v>
      </c>
      <c r="O6" s="16"/>
      <c r="BC6" s="21"/>
    </row>
    <row r="7" spans="1:55" s="6" customFormat="1" ht="11.25">
      <c r="A7" s="15"/>
      <c r="B7" s="22" t="s">
        <v>45</v>
      </c>
      <c r="O7" s="16"/>
      <c r="BC7" s="21"/>
    </row>
    <row r="8" spans="1:55" s="6" customFormat="1" ht="11.25">
      <c r="A8" s="15"/>
      <c r="B8" s="22"/>
      <c r="O8" s="16"/>
      <c r="BC8" s="21"/>
    </row>
    <row r="9" spans="1:55" s="6" customFormat="1" ht="12.75">
      <c r="A9" s="15"/>
      <c r="B9" s="22"/>
      <c r="C9" s="23" t="s">
        <v>60</v>
      </c>
      <c r="O9" s="16"/>
      <c r="BC9" s="21"/>
    </row>
    <row r="10" spans="1:55" s="6" customFormat="1" ht="12.75">
      <c r="A10" s="15"/>
      <c r="B10" s="22"/>
      <c r="C10" s="24" t="s">
        <v>61</v>
      </c>
      <c r="O10" s="16"/>
      <c r="BC10" s="21"/>
    </row>
    <row r="11" spans="1:55" s="6" customFormat="1" ht="12.75">
      <c r="A11" s="15"/>
      <c r="C11" s="24" t="s">
        <v>62</v>
      </c>
      <c r="O11" s="16"/>
      <c r="BC11" s="21"/>
    </row>
    <row r="12" spans="1:7" ht="11.25">
      <c r="A12" s="1"/>
      <c r="B12" s="2"/>
      <c r="G12" s="4"/>
    </row>
    <row r="13" spans="1:2" ht="11.25">
      <c r="A13" s="1"/>
      <c r="B13" s="2"/>
    </row>
    <row r="14" spans="1:56" s="9" customFormat="1" ht="16.5" thickBot="1">
      <c r="A14" s="25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18"/>
      <c r="BD14" s="10"/>
    </row>
    <row r="15" spans="1:17" s="9" customFormat="1" ht="32.25" customHeight="1" thickBot="1">
      <c r="A15" s="120" t="s">
        <v>35</v>
      </c>
      <c r="B15" s="127" t="s">
        <v>25</v>
      </c>
      <c r="C15" s="127"/>
      <c r="D15" s="127"/>
      <c r="E15" s="127"/>
      <c r="F15" s="127"/>
      <c r="G15" s="128"/>
      <c r="H15" s="123" t="s">
        <v>26</v>
      </c>
      <c r="I15" s="123"/>
      <c r="J15" s="123"/>
      <c r="K15" s="123"/>
      <c r="L15" s="123"/>
      <c r="M15" s="130" t="s">
        <v>36</v>
      </c>
      <c r="N15" s="130" t="s">
        <v>37</v>
      </c>
      <c r="O15" s="132" t="s">
        <v>38</v>
      </c>
      <c r="P15" s="129"/>
      <c r="Q15" s="129"/>
    </row>
    <row r="16" spans="1:17" s="9" customFormat="1" ht="12" thickBot="1">
      <c r="A16" s="121"/>
      <c r="B16" s="32" t="s">
        <v>27</v>
      </c>
      <c r="C16" s="33" t="s">
        <v>28</v>
      </c>
      <c r="D16" s="33" t="s">
        <v>29</v>
      </c>
      <c r="E16" s="33" t="s">
        <v>30</v>
      </c>
      <c r="F16" s="34" t="s">
        <v>31</v>
      </c>
      <c r="G16" s="35" t="s">
        <v>2</v>
      </c>
      <c r="H16" s="36" t="s">
        <v>32</v>
      </c>
      <c r="I16" s="37" t="s">
        <v>33</v>
      </c>
      <c r="J16" s="37" t="s">
        <v>34</v>
      </c>
      <c r="K16" s="38" t="s">
        <v>31</v>
      </c>
      <c r="L16" s="39" t="s">
        <v>2</v>
      </c>
      <c r="M16" s="131"/>
      <c r="N16" s="131"/>
      <c r="O16" s="133"/>
      <c r="P16" s="129"/>
      <c r="Q16" s="129"/>
    </row>
    <row r="17" spans="1:17" ht="11.25">
      <c r="A17" s="40">
        <v>1</v>
      </c>
      <c r="B17" s="42">
        <v>5</v>
      </c>
      <c r="C17" s="43">
        <v>5</v>
      </c>
      <c r="D17" s="43">
        <v>6</v>
      </c>
      <c r="E17" s="43">
        <v>27</v>
      </c>
      <c r="F17" s="44">
        <v>0</v>
      </c>
      <c r="G17" s="47">
        <v>43</v>
      </c>
      <c r="H17" s="42">
        <v>26</v>
      </c>
      <c r="I17" s="43">
        <v>9</v>
      </c>
      <c r="J17" s="43">
        <v>8</v>
      </c>
      <c r="K17" s="44">
        <v>0</v>
      </c>
      <c r="L17" s="47">
        <v>43</v>
      </c>
      <c r="M17" s="42">
        <v>68</v>
      </c>
      <c r="N17" s="43">
        <v>68</v>
      </c>
      <c r="O17" s="49">
        <v>100</v>
      </c>
      <c r="P17" s="26"/>
      <c r="Q17" s="27"/>
    </row>
    <row r="18" spans="1:17" ht="11.25">
      <c r="A18" s="41">
        <v>2</v>
      </c>
      <c r="B18" s="45">
        <v>2</v>
      </c>
      <c r="C18" s="30">
        <v>4</v>
      </c>
      <c r="D18" s="30">
        <v>6</v>
      </c>
      <c r="E18" s="30">
        <v>26</v>
      </c>
      <c r="F18" s="46">
        <v>2</v>
      </c>
      <c r="G18" s="48">
        <v>40</v>
      </c>
      <c r="H18" s="45">
        <v>23</v>
      </c>
      <c r="I18" s="30">
        <v>9</v>
      </c>
      <c r="J18" s="30">
        <v>4</v>
      </c>
      <c r="K18" s="46">
        <v>4</v>
      </c>
      <c r="L18" s="48">
        <v>40</v>
      </c>
      <c r="M18" s="45">
        <v>68</v>
      </c>
      <c r="N18" s="30">
        <v>68</v>
      </c>
      <c r="O18" s="50">
        <f>(N18*100/M18)</f>
        <v>100</v>
      </c>
      <c r="P18" s="26"/>
      <c r="Q18" s="27"/>
    </row>
    <row r="19" spans="1:17" ht="11.25">
      <c r="A19" s="41">
        <v>3</v>
      </c>
      <c r="B19" s="45">
        <v>4</v>
      </c>
      <c r="C19" s="30">
        <v>2</v>
      </c>
      <c r="D19" s="30">
        <v>2</v>
      </c>
      <c r="E19" s="30">
        <v>39</v>
      </c>
      <c r="F19" s="46">
        <v>0</v>
      </c>
      <c r="G19" s="48">
        <v>47</v>
      </c>
      <c r="H19" s="45">
        <v>26</v>
      </c>
      <c r="I19" s="30">
        <v>14</v>
      </c>
      <c r="J19" s="30">
        <v>5</v>
      </c>
      <c r="K19" s="46">
        <v>2</v>
      </c>
      <c r="L19" s="48">
        <v>47</v>
      </c>
      <c r="M19" s="45">
        <v>68</v>
      </c>
      <c r="N19" s="30">
        <v>68</v>
      </c>
      <c r="O19" s="50">
        <f aca="true" t="shared" si="0" ref="O19:O68">(N19*100/M19)</f>
        <v>100</v>
      </c>
      <c r="P19" s="26"/>
      <c r="Q19" s="27"/>
    </row>
    <row r="20" spans="1:17" ht="11.25">
      <c r="A20" s="41">
        <v>4</v>
      </c>
      <c r="B20" s="45">
        <v>2</v>
      </c>
      <c r="C20" s="30">
        <v>2</v>
      </c>
      <c r="D20" s="30">
        <v>5</v>
      </c>
      <c r="E20" s="30">
        <v>43</v>
      </c>
      <c r="F20" s="46">
        <v>1</v>
      </c>
      <c r="G20" s="48">
        <v>53</v>
      </c>
      <c r="H20" s="45">
        <v>36</v>
      </c>
      <c r="I20" s="30">
        <v>9</v>
      </c>
      <c r="J20" s="30">
        <v>6</v>
      </c>
      <c r="K20" s="46">
        <v>2</v>
      </c>
      <c r="L20" s="48">
        <v>53</v>
      </c>
      <c r="M20" s="45">
        <v>68</v>
      </c>
      <c r="N20" s="30">
        <v>68</v>
      </c>
      <c r="O20" s="50">
        <f t="shared" si="0"/>
        <v>100</v>
      </c>
      <c r="P20" s="26"/>
      <c r="Q20" s="27"/>
    </row>
    <row r="21" spans="1:17" ht="11.25">
      <c r="A21" s="41">
        <v>5</v>
      </c>
      <c r="B21" s="45">
        <v>4</v>
      </c>
      <c r="C21" s="30">
        <v>5</v>
      </c>
      <c r="D21" s="30">
        <v>13</v>
      </c>
      <c r="E21" s="30">
        <v>44</v>
      </c>
      <c r="F21" s="46">
        <v>0</v>
      </c>
      <c r="G21" s="48">
        <v>66</v>
      </c>
      <c r="H21" s="45">
        <v>46</v>
      </c>
      <c r="I21" s="30">
        <v>9</v>
      </c>
      <c r="J21" s="30">
        <v>5</v>
      </c>
      <c r="K21" s="46">
        <v>6</v>
      </c>
      <c r="L21" s="48">
        <v>66</v>
      </c>
      <c r="M21" s="45">
        <v>68</v>
      </c>
      <c r="N21" s="30">
        <v>65</v>
      </c>
      <c r="O21" s="50">
        <f t="shared" si="0"/>
        <v>95.58823529411765</v>
      </c>
      <c r="P21" s="26"/>
      <c r="Q21" s="27"/>
    </row>
    <row r="22" spans="1:17" ht="11.25">
      <c r="A22" s="41">
        <v>6</v>
      </c>
      <c r="B22" s="45">
        <v>3</v>
      </c>
      <c r="C22" s="30">
        <v>4</v>
      </c>
      <c r="D22" s="30">
        <v>8</v>
      </c>
      <c r="E22" s="30">
        <v>34</v>
      </c>
      <c r="F22" s="46">
        <v>3</v>
      </c>
      <c r="G22" s="48">
        <v>52</v>
      </c>
      <c r="H22" s="45">
        <v>36</v>
      </c>
      <c r="I22" s="30">
        <v>11</v>
      </c>
      <c r="J22" s="30">
        <v>3</v>
      </c>
      <c r="K22" s="46">
        <v>2</v>
      </c>
      <c r="L22" s="48">
        <v>52</v>
      </c>
      <c r="M22" s="45">
        <v>68</v>
      </c>
      <c r="N22" s="30">
        <v>68</v>
      </c>
      <c r="O22" s="50">
        <f t="shared" si="0"/>
        <v>100</v>
      </c>
      <c r="P22" s="26"/>
      <c r="Q22" s="27"/>
    </row>
    <row r="23" spans="1:17" ht="11.25">
      <c r="A23" s="41">
        <v>7</v>
      </c>
      <c r="B23" s="45">
        <v>0</v>
      </c>
      <c r="C23" s="30">
        <v>9</v>
      </c>
      <c r="D23" s="30">
        <v>5</v>
      </c>
      <c r="E23" s="30">
        <v>29</v>
      </c>
      <c r="F23" s="46">
        <v>0</v>
      </c>
      <c r="G23" s="48">
        <v>43</v>
      </c>
      <c r="H23" s="45">
        <v>24</v>
      </c>
      <c r="I23" s="30">
        <v>14</v>
      </c>
      <c r="J23" s="30">
        <v>5</v>
      </c>
      <c r="K23" s="46">
        <v>0</v>
      </c>
      <c r="L23" s="48">
        <v>43</v>
      </c>
      <c r="M23" s="45">
        <v>68</v>
      </c>
      <c r="N23" s="30">
        <v>68</v>
      </c>
      <c r="O23" s="50">
        <f t="shared" si="0"/>
        <v>100</v>
      </c>
      <c r="P23" s="26"/>
      <c r="Q23" s="27"/>
    </row>
    <row r="24" spans="1:17" ht="11.25">
      <c r="A24" s="41">
        <v>8</v>
      </c>
      <c r="B24" s="45">
        <v>1</v>
      </c>
      <c r="C24" s="30">
        <v>6</v>
      </c>
      <c r="D24" s="30">
        <v>6</v>
      </c>
      <c r="E24" s="30">
        <v>42</v>
      </c>
      <c r="F24" s="46">
        <v>3</v>
      </c>
      <c r="G24" s="48">
        <v>58</v>
      </c>
      <c r="H24" s="45">
        <v>34</v>
      </c>
      <c r="I24" s="30">
        <v>14</v>
      </c>
      <c r="J24" s="30">
        <v>8</v>
      </c>
      <c r="K24" s="46">
        <v>2</v>
      </c>
      <c r="L24" s="48">
        <v>58</v>
      </c>
      <c r="M24" s="45">
        <v>68</v>
      </c>
      <c r="N24" s="30">
        <v>65</v>
      </c>
      <c r="O24" s="50">
        <f t="shared" si="0"/>
        <v>95.58823529411765</v>
      </c>
      <c r="P24" s="26"/>
      <c r="Q24" s="27"/>
    </row>
    <row r="25" spans="1:17" ht="11.25">
      <c r="A25" s="41">
        <v>9</v>
      </c>
      <c r="B25" s="45">
        <v>2</v>
      </c>
      <c r="C25" s="30">
        <v>7</v>
      </c>
      <c r="D25" s="30">
        <v>3</v>
      </c>
      <c r="E25" s="30">
        <v>71</v>
      </c>
      <c r="F25" s="46">
        <v>0</v>
      </c>
      <c r="G25" s="48">
        <v>83</v>
      </c>
      <c r="H25" s="45">
        <v>53</v>
      </c>
      <c r="I25" s="30">
        <v>22</v>
      </c>
      <c r="J25" s="30">
        <v>5</v>
      </c>
      <c r="K25" s="46">
        <v>3</v>
      </c>
      <c r="L25" s="48">
        <v>83</v>
      </c>
      <c r="M25" s="45">
        <v>68</v>
      </c>
      <c r="N25" s="30">
        <v>68</v>
      </c>
      <c r="O25" s="50">
        <f t="shared" si="0"/>
        <v>100</v>
      </c>
      <c r="P25" s="26"/>
      <c r="Q25" s="27"/>
    </row>
    <row r="26" spans="1:17" ht="11.25">
      <c r="A26" s="41">
        <v>10</v>
      </c>
      <c r="B26" s="45">
        <v>2</v>
      </c>
      <c r="C26" s="30">
        <v>1</v>
      </c>
      <c r="D26" s="30">
        <v>5</v>
      </c>
      <c r="E26" s="30">
        <v>42</v>
      </c>
      <c r="F26" s="46">
        <v>0</v>
      </c>
      <c r="G26" s="48">
        <v>50</v>
      </c>
      <c r="H26" s="45">
        <v>29</v>
      </c>
      <c r="I26" s="30">
        <v>16</v>
      </c>
      <c r="J26" s="30">
        <v>5</v>
      </c>
      <c r="K26" s="46">
        <v>0</v>
      </c>
      <c r="L26" s="48">
        <v>50</v>
      </c>
      <c r="M26" s="45">
        <v>68</v>
      </c>
      <c r="N26" s="30">
        <v>65</v>
      </c>
      <c r="O26" s="50">
        <f t="shared" si="0"/>
        <v>95.58823529411765</v>
      </c>
      <c r="P26" s="26"/>
      <c r="Q26" s="27"/>
    </row>
    <row r="27" spans="1:17" ht="11.25">
      <c r="A27" s="41">
        <v>11</v>
      </c>
      <c r="B27" s="45">
        <v>3</v>
      </c>
      <c r="C27" s="30">
        <v>10</v>
      </c>
      <c r="D27" s="30">
        <v>1</v>
      </c>
      <c r="E27" s="30">
        <v>34</v>
      </c>
      <c r="F27" s="46">
        <v>0</v>
      </c>
      <c r="G27" s="48">
        <v>48</v>
      </c>
      <c r="H27" s="45">
        <v>29</v>
      </c>
      <c r="I27" s="30">
        <v>13</v>
      </c>
      <c r="J27" s="30">
        <v>5</v>
      </c>
      <c r="K27" s="46">
        <v>1</v>
      </c>
      <c r="L27" s="48">
        <v>48</v>
      </c>
      <c r="M27" s="45">
        <v>68</v>
      </c>
      <c r="N27" s="30">
        <v>63</v>
      </c>
      <c r="O27" s="50">
        <f t="shared" si="0"/>
        <v>92.6470588235294</v>
      </c>
      <c r="P27" s="26"/>
      <c r="Q27" s="27"/>
    </row>
    <row r="28" spans="1:17" ht="11.25">
      <c r="A28" s="41">
        <v>12</v>
      </c>
      <c r="B28" s="45">
        <v>1</v>
      </c>
      <c r="C28" s="30">
        <v>4</v>
      </c>
      <c r="D28" s="30">
        <v>3</v>
      </c>
      <c r="E28" s="30">
        <v>24</v>
      </c>
      <c r="F28" s="46">
        <v>0</v>
      </c>
      <c r="G28" s="48">
        <v>32</v>
      </c>
      <c r="H28" s="45">
        <v>18</v>
      </c>
      <c r="I28" s="30">
        <v>11</v>
      </c>
      <c r="J28" s="30">
        <v>3</v>
      </c>
      <c r="K28" s="46">
        <v>0</v>
      </c>
      <c r="L28" s="48">
        <v>32</v>
      </c>
      <c r="M28" s="45">
        <v>68</v>
      </c>
      <c r="N28" s="30">
        <v>64</v>
      </c>
      <c r="O28" s="50">
        <f t="shared" si="0"/>
        <v>94.11764705882354</v>
      </c>
      <c r="P28" s="26"/>
      <c r="Q28" s="27"/>
    </row>
    <row r="29" spans="1:17" ht="11.25">
      <c r="A29" s="41">
        <v>13</v>
      </c>
      <c r="B29" s="45">
        <v>1</v>
      </c>
      <c r="C29" s="30">
        <v>1</v>
      </c>
      <c r="D29" s="30">
        <v>5</v>
      </c>
      <c r="E29" s="30">
        <v>30</v>
      </c>
      <c r="F29" s="46">
        <v>0</v>
      </c>
      <c r="G29" s="48">
        <v>37</v>
      </c>
      <c r="H29" s="45">
        <v>25</v>
      </c>
      <c r="I29" s="30">
        <v>8</v>
      </c>
      <c r="J29" s="30">
        <v>3</v>
      </c>
      <c r="K29" s="46">
        <v>1</v>
      </c>
      <c r="L29" s="48">
        <v>37</v>
      </c>
      <c r="M29" s="45">
        <v>68</v>
      </c>
      <c r="N29" s="30">
        <v>65</v>
      </c>
      <c r="O29" s="50">
        <f t="shared" si="0"/>
        <v>95.58823529411765</v>
      </c>
      <c r="P29" s="26"/>
      <c r="Q29" s="27"/>
    </row>
    <row r="30" spans="1:17" ht="11.25">
      <c r="A30" s="41">
        <v>14</v>
      </c>
      <c r="B30" s="45">
        <v>1</v>
      </c>
      <c r="C30" s="30">
        <v>7</v>
      </c>
      <c r="D30" s="30">
        <v>8</v>
      </c>
      <c r="E30" s="30">
        <v>55</v>
      </c>
      <c r="F30" s="46">
        <v>0</v>
      </c>
      <c r="G30" s="48">
        <v>71</v>
      </c>
      <c r="H30" s="45">
        <v>45</v>
      </c>
      <c r="I30" s="30">
        <v>17</v>
      </c>
      <c r="J30" s="30">
        <v>7</v>
      </c>
      <c r="K30" s="46">
        <v>2</v>
      </c>
      <c r="L30" s="48">
        <v>71</v>
      </c>
      <c r="M30" s="45">
        <v>68</v>
      </c>
      <c r="N30" s="30">
        <v>65</v>
      </c>
      <c r="O30" s="50">
        <f t="shared" si="0"/>
        <v>95.58823529411765</v>
      </c>
      <c r="P30" s="26"/>
      <c r="Q30" s="27"/>
    </row>
    <row r="31" spans="1:17" ht="11.25">
      <c r="A31" s="41">
        <v>15</v>
      </c>
      <c r="B31" s="45">
        <v>2</v>
      </c>
      <c r="C31" s="30">
        <v>15</v>
      </c>
      <c r="D31" s="30">
        <v>14</v>
      </c>
      <c r="E31" s="30">
        <v>58</v>
      </c>
      <c r="F31" s="46">
        <v>0</v>
      </c>
      <c r="G31" s="48">
        <v>89</v>
      </c>
      <c r="H31" s="45">
        <v>54</v>
      </c>
      <c r="I31" s="30">
        <v>28</v>
      </c>
      <c r="J31" s="30">
        <v>6</v>
      </c>
      <c r="K31" s="46">
        <v>1</v>
      </c>
      <c r="L31" s="48">
        <v>89</v>
      </c>
      <c r="M31" s="45">
        <v>68</v>
      </c>
      <c r="N31" s="30">
        <v>65</v>
      </c>
      <c r="O31" s="50">
        <f t="shared" si="0"/>
        <v>95.58823529411765</v>
      </c>
      <c r="P31" s="26"/>
      <c r="Q31" s="27"/>
    </row>
    <row r="32" spans="1:17" ht="11.25">
      <c r="A32" s="41">
        <v>16</v>
      </c>
      <c r="B32" s="45">
        <v>2</v>
      </c>
      <c r="C32" s="30">
        <v>10</v>
      </c>
      <c r="D32" s="30">
        <v>7</v>
      </c>
      <c r="E32" s="30">
        <v>39</v>
      </c>
      <c r="F32" s="46">
        <v>0</v>
      </c>
      <c r="G32" s="48">
        <v>58</v>
      </c>
      <c r="H32" s="45">
        <v>35</v>
      </c>
      <c r="I32" s="30">
        <v>18</v>
      </c>
      <c r="J32" s="30">
        <v>4</v>
      </c>
      <c r="K32" s="46">
        <v>1</v>
      </c>
      <c r="L32" s="48">
        <v>58</v>
      </c>
      <c r="M32" s="45">
        <v>68</v>
      </c>
      <c r="N32" s="30">
        <v>65</v>
      </c>
      <c r="O32" s="50">
        <f t="shared" si="0"/>
        <v>95.58823529411765</v>
      </c>
      <c r="P32" s="26"/>
      <c r="Q32" s="27"/>
    </row>
    <row r="33" spans="1:17" ht="11.25">
      <c r="A33" s="41">
        <v>17</v>
      </c>
      <c r="B33" s="45">
        <v>1</v>
      </c>
      <c r="C33" s="30">
        <v>1</v>
      </c>
      <c r="D33" s="30">
        <v>4</v>
      </c>
      <c r="E33" s="30">
        <v>38</v>
      </c>
      <c r="F33" s="46">
        <v>0</v>
      </c>
      <c r="G33" s="48">
        <v>44</v>
      </c>
      <c r="H33" s="45">
        <v>25</v>
      </c>
      <c r="I33" s="30">
        <v>16</v>
      </c>
      <c r="J33" s="30">
        <v>3</v>
      </c>
      <c r="K33" s="46">
        <v>0</v>
      </c>
      <c r="L33" s="48">
        <v>44</v>
      </c>
      <c r="M33" s="45">
        <v>68</v>
      </c>
      <c r="N33" s="30">
        <v>65</v>
      </c>
      <c r="O33" s="50">
        <f t="shared" si="0"/>
        <v>95.58823529411765</v>
      </c>
      <c r="P33" s="26"/>
      <c r="Q33" s="27"/>
    </row>
    <row r="34" spans="1:17" ht="11.25">
      <c r="A34" s="41">
        <v>18</v>
      </c>
      <c r="B34" s="45">
        <v>4</v>
      </c>
      <c r="C34" s="30">
        <v>7</v>
      </c>
      <c r="D34" s="30">
        <v>7</v>
      </c>
      <c r="E34" s="30">
        <v>22</v>
      </c>
      <c r="F34" s="46">
        <v>0</v>
      </c>
      <c r="G34" s="48">
        <v>40</v>
      </c>
      <c r="H34" s="45">
        <v>24</v>
      </c>
      <c r="I34" s="30">
        <v>14</v>
      </c>
      <c r="J34" s="30">
        <v>2</v>
      </c>
      <c r="K34" s="46">
        <v>0</v>
      </c>
      <c r="L34" s="48">
        <v>40</v>
      </c>
      <c r="M34" s="45">
        <v>68</v>
      </c>
      <c r="N34" s="30">
        <v>65</v>
      </c>
      <c r="O34" s="50">
        <f t="shared" si="0"/>
        <v>95.58823529411765</v>
      </c>
      <c r="P34" s="26"/>
      <c r="Q34" s="27"/>
    </row>
    <row r="35" spans="1:17" ht="11.25">
      <c r="A35" s="41">
        <v>19</v>
      </c>
      <c r="B35" s="45">
        <v>1</v>
      </c>
      <c r="C35" s="30">
        <v>7</v>
      </c>
      <c r="D35" s="30">
        <v>9</v>
      </c>
      <c r="E35" s="30">
        <v>44</v>
      </c>
      <c r="F35" s="46">
        <v>0</v>
      </c>
      <c r="G35" s="48">
        <v>61</v>
      </c>
      <c r="H35" s="45">
        <v>37</v>
      </c>
      <c r="I35" s="30">
        <v>16</v>
      </c>
      <c r="J35" s="30">
        <v>7</v>
      </c>
      <c r="K35" s="46">
        <v>1</v>
      </c>
      <c r="L35" s="48">
        <v>61</v>
      </c>
      <c r="M35" s="45">
        <v>68</v>
      </c>
      <c r="N35" s="30">
        <v>65</v>
      </c>
      <c r="O35" s="50">
        <f t="shared" si="0"/>
        <v>95.58823529411765</v>
      </c>
      <c r="P35" s="26"/>
      <c r="Q35" s="27"/>
    </row>
    <row r="36" spans="1:17" ht="11.25">
      <c r="A36" s="41">
        <v>20</v>
      </c>
      <c r="B36" s="45">
        <v>2</v>
      </c>
      <c r="C36" s="30">
        <v>8</v>
      </c>
      <c r="D36" s="30">
        <v>5</v>
      </c>
      <c r="E36" s="30">
        <v>18</v>
      </c>
      <c r="F36" s="46">
        <v>0</v>
      </c>
      <c r="G36" s="48">
        <v>33</v>
      </c>
      <c r="H36" s="45">
        <v>19</v>
      </c>
      <c r="I36" s="30">
        <v>10</v>
      </c>
      <c r="J36" s="30">
        <v>3</v>
      </c>
      <c r="K36" s="46">
        <v>1</v>
      </c>
      <c r="L36" s="48">
        <v>33</v>
      </c>
      <c r="M36" s="45">
        <v>68</v>
      </c>
      <c r="N36" s="30">
        <v>65</v>
      </c>
      <c r="O36" s="50">
        <f t="shared" si="0"/>
        <v>95.58823529411765</v>
      </c>
      <c r="P36" s="26"/>
      <c r="Q36" s="27"/>
    </row>
    <row r="37" spans="1:17" ht="11.25">
      <c r="A37" s="41">
        <v>21</v>
      </c>
      <c r="B37" s="45">
        <v>4</v>
      </c>
      <c r="C37" s="30">
        <v>13</v>
      </c>
      <c r="D37" s="30">
        <v>4</v>
      </c>
      <c r="E37" s="30">
        <v>36</v>
      </c>
      <c r="F37" s="46">
        <v>8</v>
      </c>
      <c r="G37" s="48">
        <v>65</v>
      </c>
      <c r="H37" s="45">
        <v>38</v>
      </c>
      <c r="I37" s="30">
        <v>21</v>
      </c>
      <c r="J37" s="30">
        <v>4</v>
      </c>
      <c r="K37" s="46">
        <v>2</v>
      </c>
      <c r="L37" s="48">
        <v>65</v>
      </c>
      <c r="M37" s="45">
        <v>68</v>
      </c>
      <c r="N37" s="30">
        <v>68</v>
      </c>
      <c r="O37" s="50">
        <f t="shared" si="0"/>
        <v>100</v>
      </c>
      <c r="P37" s="26"/>
      <c r="Q37" s="27"/>
    </row>
    <row r="38" spans="1:17" ht="11.25">
      <c r="A38" s="41">
        <v>22</v>
      </c>
      <c r="B38" s="45">
        <v>2</v>
      </c>
      <c r="C38" s="30">
        <v>9</v>
      </c>
      <c r="D38" s="30">
        <v>5</v>
      </c>
      <c r="E38" s="30">
        <v>29</v>
      </c>
      <c r="F38" s="46">
        <v>0</v>
      </c>
      <c r="G38" s="48">
        <v>45</v>
      </c>
      <c r="H38" s="45">
        <v>33</v>
      </c>
      <c r="I38" s="30">
        <v>7</v>
      </c>
      <c r="J38" s="30">
        <v>3</v>
      </c>
      <c r="K38" s="46">
        <v>2</v>
      </c>
      <c r="L38" s="48">
        <v>45</v>
      </c>
      <c r="M38" s="45">
        <v>68</v>
      </c>
      <c r="N38" s="30">
        <v>68</v>
      </c>
      <c r="O38" s="50">
        <f t="shared" si="0"/>
        <v>100</v>
      </c>
      <c r="P38" s="26"/>
      <c r="Q38" s="27"/>
    </row>
    <row r="39" spans="1:17" ht="11.25">
      <c r="A39" s="41">
        <v>23</v>
      </c>
      <c r="B39" s="45">
        <v>3</v>
      </c>
      <c r="C39" s="30">
        <v>10</v>
      </c>
      <c r="D39" s="30">
        <v>8</v>
      </c>
      <c r="E39" s="30">
        <v>23</v>
      </c>
      <c r="F39" s="46">
        <v>0</v>
      </c>
      <c r="G39" s="48">
        <v>44</v>
      </c>
      <c r="H39" s="45">
        <v>22</v>
      </c>
      <c r="I39" s="30">
        <v>17</v>
      </c>
      <c r="J39" s="30">
        <v>3</v>
      </c>
      <c r="K39" s="46">
        <v>2</v>
      </c>
      <c r="L39" s="48">
        <v>44</v>
      </c>
      <c r="M39" s="45">
        <v>68</v>
      </c>
      <c r="N39" s="30">
        <v>68</v>
      </c>
      <c r="O39" s="50">
        <f t="shared" si="0"/>
        <v>100</v>
      </c>
      <c r="P39" s="26"/>
      <c r="Q39" s="27"/>
    </row>
    <row r="40" spans="1:17" ht="11.25">
      <c r="A40" s="41">
        <v>24</v>
      </c>
      <c r="B40" s="45">
        <v>2</v>
      </c>
      <c r="C40" s="30">
        <v>9</v>
      </c>
      <c r="D40" s="30">
        <v>9</v>
      </c>
      <c r="E40" s="30">
        <v>22</v>
      </c>
      <c r="F40" s="46">
        <v>0</v>
      </c>
      <c r="G40" s="48">
        <v>42</v>
      </c>
      <c r="H40" s="45">
        <v>26</v>
      </c>
      <c r="I40" s="30">
        <v>14</v>
      </c>
      <c r="J40" s="30">
        <v>2</v>
      </c>
      <c r="K40" s="46">
        <v>0</v>
      </c>
      <c r="L40" s="48">
        <v>42</v>
      </c>
      <c r="M40" s="45">
        <v>68</v>
      </c>
      <c r="N40" s="30">
        <v>68</v>
      </c>
      <c r="O40" s="50">
        <f t="shared" si="0"/>
        <v>100</v>
      </c>
      <c r="P40" s="26"/>
      <c r="Q40" s="27"/>
    </row>
    <row r="41" spans="1:17" ht="11.25">
      <c r="A41" s="41">
        <v>25</v>
      </c>
      <c r="B41" s="45">
        <v>0</v>
      </c>
      <c r="C41" s="30">
        <v>9</v>
      </c>
      <c r="D41" s="30">
        <v>9</v>
      </c>
      <c r="E41" s="30">
        <v>29</v>
      </c>
      <c r="F41" s="46">
        <v>0</v>
      </c>
      <c r="G41" s="48">
        <v>47</v>
      </c>
      <c r="H41" s="45">
        <v>31</v>
      </c>
      <c r="I41" s="30">
        <v>9</v>
      </c>
      <c r="J41" s="30">
        <v>7</v>
      </c>
      <c r="K41" s="46">
        <v>0</v>
      </c>
      <c r="L41" s="48">
        <v>47</v>
      </c>
      <c r="M41" s="45">
        <v>68</v>
      </c>
      <c r="N41" s="30">
        <v>68</v>
      </c>
      <c r="O41" s="50">
        <f t="shared" si="0"/>
        <v>100</v>
      </c>
      <c r="P41" s="26"/>
      <c r="Q41" s="27"/>
    </row>
    <row r="42" spans="1:17" ht="11.25">
      <c r="A42" s="41">
        <v>26</v>
      </c>
      <c r="B42" s="45">
        <v>2</v>
      </c>
      <c r="C42" s="30">
        <v>11</v>
      </c>
      <c r="D42" s="30">
        <v>5</v>
      </c>
      <c r="E42" s="30">
        <v>63</v>
      </c>
      <c r="F42" s="46">
        <v>0</v>
      </c>
      <c r="G42" s="48">
        <v>81</v>
      </c>
      <c r="H42" s="45">
        <v>64</v>
      </c>
      <c r="I42" s="30">
        <v>11</v>
      </c>
      <c r="J42" s="30">
        <v>6</v>
      </c>
      <c r="K42" s="46">
        <v>0</v>
      </c>
      <c r="L42" s="48">
        <v>81</v>
      </c>
      <c r="M42" s="45">
        <v>68</v>
      </c>
      <c r="N42" s="30">
        <v>68</v>
      </c>
      <c r="O42" s="50">
        <f t="shared" si="0"/>
        <v>100</v>
      </c>
      <c r="P42" s="26"/>
      <c r="Q42" s="27"/>
    </row>
    <row r="43" spans="1:17" ht="11.25">
      <c r="A43" s="41">
        <v>27</v>
      </c>
      <c r="B43" s="45">
        <v>0</v>
      </c>
      <c r="C43" s="30">
        <v>7</v>
      </c>
      <c r="D43" s="30">
        <v>2</v>
      </c>
      <c r="E43" s="30">
        <v>17</v>
      </c>
      <c r="F43" s="46">
        <v>0</v>
      </c>
      <c r="G43" s="48">
        <v>26</v>
      </c>
      <c r="H43" s="45">
        <v>14</v>
      </c>
      <c r="I43" s="30">
        <v>8</v>
      </c>
      <c r="J43" s="30">
        <v>2</v>
      </c>
      <c r="K43" s="46">
        <v>2</v>
      </c>
      <c r="L43" s="48">
        <v>26</v>
      </c>
      <c r="M43" s="45">
        <v>68</v>
      </c>
      <c r="N43" s="30">
        <v>68</v>
      </c>
      <c r="O43" s="50">
        <f t="shared" si="0"/>
        <v>100</v>
      </c>
      <c r="P43" s="26"/>
      <c r="Q43" s="27"/>
    </row>
    <row r="44" spans="1:17" ht="11.25">
      <c r="A44" s="41">
        <v>28</v>
      </c>
      <c r="B44" s="45">
        <v>2</v>
      </c>
      <c r="C44" s="30">
        <v>7</v>
      </c>
      <c r="D44" s="30">
        <v>3</v>
      </c>
      <c r="E44" s="30">
        <v>26</v>
      </c>
      <c r="F44" s="46">
        <v>0</v>
      </c>
      <c r="G44" s="48">
        <v>38</v>
      </c>
      <c r="H44" s="45">
        <v>18</v>
      </c>
      <c r="I44" s="30">
        <v>14</v>
      </c>
      <c r="J44" s="30">
        <v>6</v>
      </c>
      <c r="K44" s="46">
        <v>0</v>
      </c>
      <c r="L44" s="48">
        <v>38</v>
      </c>
      <c r="M44" s="45">
        <v>68</v>
      </c>
      <c r="N44" s="30">
        <v>68</v>
      </c>
      <c r="O44" s="50">
        <f t="shared" si="0"/>
        <v>100</v>
      </c>
      <c r="P44" s="26"/>
      <c r="Q44" s="27"/>
    </row>
    <row r="45" spans="1:17" ht="11.25">
      <c r="A45" s="41">
        <v>29</v>
      </c>
      <c r="B45" s="45">
        <v>0</v>
      </c>
      <c r="C45" s="30">
        <v>9</v>
      </c>
      <c r="D45" s="30">
        <v>5</v>
      </c>
      <c r="E45" s="30">
        <v>26</v>
      </c>
      <c r="F45" s="46">
        <v>0</v>
      </c>
      <c r="G45" s="48">
        <v>40</v>
      </c>
      <c r="H45" s="45">
        <v>30</v>
      </c>
      <c r="I45" s="30">
        <v>2</v>
      </c>
      <c r="J45" s="30">
        <v>8</v>
      </c>
      <c r="K45" s="46">
        <v>0</v>
      </c>
      <c r="L45" s="48">
        <v>40</v>
      </c>
      <c r="M45" s="45">
        <v>68</v>
      </c>
      <c r="N45" s="30">
        <v>68</v>
      </c>
      <c r="O45" s="50">
        <f t="shared" si="0"/>
        <v>100</v>
      </c>
      <c r="P45" s="26"/>
      <c r="Q45" s="27"/>
    </row>
    <row r="46" spans="1:17" ht="11.25">
      <c r="A46" s="41">
        <v>30</v>
      </c>
      <c r="B46" s="45">
        <v>2</v>
      </c>
      <c r="C46" s="30">
        <v>4</v>
      </c>
      <c r="D46" s="30">
        <v>4</v>
      </c>
      <c r="E46" s="30">
        <v>21</v>
      </c>
      <c r="F46" s="46">
        <v>0</v>
      </c>
      <c r="G46" s="48">
        <v>31</v>
      </c>
      <c r="H46" s="45">
        <v>23</v>
      </c>
      <c r="I46" s="30">
        <v>4</v>
      </c>
      <c r="J46" s="30">
        <v>4</v>
      </c>
      <c r="K46" s="46">
        <v>0</v>
      </c>
      <c r="L46" s="48">
        <v>31</v>
      </c>
      <c r="M46" s="45">
        <v>68</v>
      </c>
      <c r="N46" s="30">
        <v>68</v>
      </c>
      <c r="O46" s="50">
        <f t="shared" si="0"/>
        <v>100</v>
      </c>
      <c r="P46" s="26"/>
      <c r="Q46" s="27"/>
    </row>
    <row r="47" spans="1:17" ht="11.25">
      <c r="A47" s="41">
        <v>31</v>
      </c>
      <c r="B47" s="45">
        <v>1</v>
      </c>
      <c r="C47" s="30">
        <v>6</v>
      </c>
      <c r="D47" s="30">
        <v>7</v>
      </c>
      <c r="E47" s="30">
        <v>31</v>
      </c>
      <c r="F47" s="46">
        <v>0</v>
      </c>
      <c r="G47" s="48">
        <v>45</v>
      </c>
      <c r="H47" s="45">
        <v>27</v>
      </c>
      <c r="I47" s="30">
        <v>11</v>
      </c>
      <c r="J47" s="30">
        <v>7</v>
      </c>
      <c r="K47" s="46">
        <v>0</v>
      </c>
      <c r="L47" s="48">
        <v>45</v>
      </c>
      <c r="M47" s="45">
        <v>68</v>
      </c>
      <c r="N47" s="30">
        <v>68</v>
      </c>
      <c r="O47" s="50">
        <f t="shared" si="0"/>
        <v>100</v>
      </c>
      <c r="P47" s="26"/>
      <c r="Q47" s="27"/>
    </row>
    <row r="48" spans="1:17" ht="11.25">
      <c r="A48" s="41">
        <v>32</v>
      </c>
      <c r="B48" s="45">
        <v>1</v>
      </c>
      <c r="C48" s="30">
        <v>11</v>
      </c>
      <c r="D48" s="30">
        <v>3</v>
      </c>
      <c r="E48" s="30">
        <v>29</v>
      </c>
      <c r="F48" s="46">
        <v>0</v>
      </c>
      <c r="G48" s="48">
        <v>44</v>
      </c>
      <c r="H48" s="45">
        <v>29</v>
      </c>
      <c r="I48" s="30">
        <v>10</v>
      </c>
      <c r="J48" s="30">
        <v>5</v>
      </c>
      <c r="K48" s="46">
        <v>0</v>
      </c>
      <c r="L48" s="48">
        <v>44</v>
      </c>
      <c r="M48" s="45">
        <v>68</v>
      </c>
      <c r="N48" s="30">
        <v>68</v>
      </c>
      <c r="O48" s="50">
        <f t="shared" si="0"/>
        <v>100</v>
      </c>
      <c r="P48" s="26"/>
      <c r="Q48" s="27"/>
    </row>
    <row r="49" spans="1:17" ht="11.25">
      <c r="A49" s="41">
        <v>33</v>
      </c>
      <c r="B49" s="45">
        <v>3</v>
      </c>
      <c r="C49" s="30">
        <v>20</v>
      </c>
      <c r="D49" s="30">
        <v>8</v>
      </c>
      <c r="E49" s="30">
        <v>30</v>
      </c>
      <c r="F49" s="46">
        <v>0</v>
      </c>
      <c r="G49" s="48">
        <v>61</v>
      </c>
      <c r="H49" s="45">
        <v>41</v>
      </c>
      <c r="I49" s="30">
        <v>13</v>
      </c>
      <c r="J49" s="30">
        <v>7</v>
      </c>
      <c r="K49" s="46">
        <v>0</v>
      </c>
      <c r="L49" s="48">
        <v>61</v>
      </c>
      <c r="M49" s="45">
        <v>68</v>
      </c>
      <c r="N49" s="30">
        <v>68</v>
      </c>
      <c r="O49" s="50">
        <f t="shared" si="0"/>
        <v>100</v>
      </c>
      <c r="P49" s="26"/>
      <c r="Q49" s="27"/>
    </row>
    <row r="50" spans="1:17" ht="11.25">
      <c r="A50" s="41">
        <v>34</v>
      </c>
      <c r="B50" s="45">
        <v>3</v>
      </c>
      <c r="C50" s="30">
        <v>14</v>
      </c>
      <c r="D50" s="30">
        <v>17</v>
      </c>
      <c r="E50" s="30">
        <v>42</v>
      </c>
      <c r="F50" s="46">
        <v>0</v>
      </c>
      <c r="G50" s="48">
        <v>76</v>
      </c>
      <c r="H50" s="45">
        <v>46</v>
      </c>
      <c r="I50" s="30">
        <v>22</v>
      </c>
      <c r="J50" s="30">
        <v>7</v>
      </c>
      <c r="K50" s="46">
        <v>1</v>
      </c>
      <c r="L50" s="48">
        <v>76</v>
      </c>
      <c r="M50" s="45">
        <v>68</v>
      </c>
      <c r="N50" s="30">
        <v>68</v>
      </c>
      <c r="O50" s="50">
        <f t="shared" si="0"/>
        <v>100</v>
      </c>
      <c r="P50" s="26"/>
      <c r="Q50" s="27"/>
    </row>
    <row r="51" spans="1:17" ht="11.25">
      <c r="A51" s="41">
        <v>35</v>
      </c>
      <c r="B51" s="45">
        <v>2</v>
      </c>
      <c r="C51" s="30">
        <v>10</v>
      </c>
      <c r="D51" s="30">
        <v>10</v>
      </c>
      <c r="E51" s="30">
        <v>39</v>
      </c>
      <c r="F51" s="46">
        <v>0</v>
      </c>
      <c r="G51" s="48">
        <v>61</v>
      </c>
      <c r="H51" s="45">
        <v>42</v>
      </c>
      <c r="I51" s="30">
        <v>11</v>
      </c>
      <c r="J51" s="30">
        <v>8</v>
      </c>
      <c r="K51" s="46">
        <v>0</v>
      </c>
      <c r="L51" s="48">
        <v>61</v>
      </c>
      <c r="M51" s="45">
        <v>68</v>
      </c>
      <c r="N51" s="30">
        <v>68</v>
      </c>
      <c r="O51" s="50">
        <f t="shared" si="0"/>
        <v>100</v>
      </c>
      <c r="P51" s="26"/>
      <c r="Q51" s="27"/>
    </row>
    <row r="52" spans="1:17" ht="11.25">
      <c r="A52" s="41">
        <v>36</v>
      </c>
      <c r="B52" s="45">
        <v>1</v>
      </c>
      <c r="C52" s="30">
        <v>13</v>
      </c>
      <c r="D52" s="30">
        <v>19</v>
      </c>
      <c r="E52" s="30">
        <v>48</v>
      </c>
      <c r="F52" s="46">
        <v>0</v>
      </c>
      <c r="G52" s="48">
        <v>81</v>
      </c>
      <c r="H52" s="45">
        <v>46</v>
      </c>
      <c r="I52" s="30">
        <v>24</v>
      </c>
      <c r="J52" s="30">
        <v>11</v>
      </c>
      <c r="K52" s="46">
        <v>0</v>
      </c>
      <c r="L52" s="48">
        <v>81</v>
      </c>
      <c r="M52" s="45">
        <v>68</v>
      </c>
      <c r="N52" s="30">
        <v>68</v>
      </c>
      <c r="O52" s="50">
        <f t="shared" si="0"/>
        <v>100</v>
      </c>
      <c r="P52" s="26"/>
      <c r="Q52" s="27"/>
    </row>
    <row r="53" spans="1:17" ht="11.25">
      <c r="A53" s="41">
        <v>37</v>
      </c>
      <c r="B53" s="45">
        <v>1</v>
      </c>
      <c r="C53" s="30">
        <v>9</v>
      </c>
      <c r="D53" s="30">
        <v>6</v>
      </c>
      <c r="E53" s="30">
        <v>36</v>
      </c>
      <c r="F53" s="46">
        <v>0</v>
      </c>
      <c r="G53" s="48">
        <v>52</v>
      </c>
      <c r="H53" s="45">
        <v>35</v>
      </c>
      <c r="I53" s="30">
        <v>14</v>
      </c>
      <c r="J53" s="30">
        <v>3</v>
      </c>
      <c r="K53" s="46">
        <v>0</v>
      </c>
      <c r="L53" s="48">
        <v>52</v>
      </c>
      <c r="M53" s="45">
        <v>68</v>
      </c>
      <c r="N53" s="30">
        <v>68</v>
      </c>
      <c r="O53" s="50">
        <f t="shared" si="0"/>
        <v>100</v>
      </c>
      <c r="P53" s="26"/>
      <c r="Q53" s="27"/>
    </row>
    <row r="54" spans="1:17" ht="11.25">
      <c r="A54" s="41">
        <v>38</v>
      </c>
      <c r="B54" s="45">
        <v>4</v>
      </c>
      <c r="C54" s="30">
        <v>13</v>
      </c>
      <c r="D54" s="30">
        <v>12</v>
      </c>
      <c r="E54" s="30">
        <v>57</v>
      </c>
      <c r="F54" s="46">
        <v>0</v>
      </c>
      <c r="G54" s="48">
        <v>86</v>
      </c>
      <c r="H54" s="45">
        <v>45</v>
      </c>
      <c r="I54" s="30">
        <v>33</v>
      </c>
      <c r="J54" s="30">
        <v>8</v>
      </c>
      <c r="K54" s="46">
        <v>0</v>
      </c>
      <c r="L54" s="48">
        <v>86</v>
      </c>
      <c r="M54" s="45">
        <v>68</v>
      </c>
      <c r="N54" s="30">
        <v>68</v>
      </c>
      <c r="O54" s="50">
        <f t="shared" si="0"/>
        <v>100</v>
      </c>
      <c r="P54" s="26"/>
      <c r="Q54" s="27"/>
    </row>
    <row r="55" spans="1:17" ht="11.25">
      <c r="A55" s="41">
        <v>39</v>
      </c>
      <c r="B55" s="45">
        <v>4</v>
      </c>
      <c r="C55" s="30">
        <v>11</v>
      </c>
      <c r="D55" s="30">
        <v>7</v>
      </c>
      <c r="E55" s="30">
        <v>57</v>
      </c>
      <c r="F55" s="46">
        <v>0</v>
      </c>
      <c r="G55" s="48">
        <v>79</v>
      </c>
      <c r="H55" s="45">
        <v>49</v>
      </c>
      <c r="I55" s="30">
        <v>23</v>
      </c>
      <c r="J55" s="30">
        <v>6</v>
      </c>
      <c r="K55" s="46">
        <v>1</v>
      </c>
      <c r="L55" s="48">
        <v>79</v>
      </c>
      <c r="M55" s="45">
        <v>68</v>
      </c>
      <c r="N55" s="30">
        <v>68</v>
      </c>
      <c r="O55" s="50">
        <f t="shared" si="0"/>
        <v>100</v>
      </c>
      <c r="P55" s="26"/>
      <c r="Q55" s="27"/>
    </row>
    <row r="56" spans="1:17" ht="11.25">
      <c r="A56" s="41">
        <v>40</v>
      </c>
      <c r="B56" s="45">
        <v>4</v>
      </c>
      <c r="C56" s="30">
        <v>14</v>
      </c>
      <c r="D56" s="30">
        <v>11</v>
      </c>
      <c r="E56" s="30">
        <v>47</v>
      </c>
      <c r="F56" s="46">
        <v>8</v>
      </c>
      <c r="G56" s="48">
        <v>84</v>
      </c>
      <c r="H56" s="45">
        <v>54</v>
      </c>
      <c r="I56" s="30">
        <v>23</v>
      </c>
      <c r="J56" s="30">
        <v>7</v>
      </c>
      <c r="K56" s="46">
        <v>0</v>
      </c>
      <c r="L56" s="48">
        <v>84</v>
      </c>
      <c r="M56" s="45">
        <v>68</v>
      </c>
      <c r="N56" s="30">
        <v>68</v>
      </c>
      <c r="O56" s="50">
        <f t="shared" si="0"/>
        <v>100</v>
      </c>
      <c r="P56" s="26"/>
      <c r="Q56" s="27"/>
    </row>
    <row r="57" spans="1:17" ht="11.25">
      <c r="A57" s="41">
        <v>41</v>
      </c>
      <c r="B57" s="45">
        <v>3</v>
      </c>
      <c r="C57" s="30">
        <v>12</v>
      </c>
      <c r="D57" s="30">
        <v>15</v>
      </c>
      <c r="E57" s="30">
        <v>69</v>
      </c>
      <c r="F57" s="46">
        <v>0</v>
      </c>
      <c r="G57" s="48">
        <v>99</v>
      </c>
      <c r="H57" s="45">
        <v>63</v>
      </c>
      <c r="I57" s="30">
        <v>31</v>
      </c>
      <c r="J57" s="30">
        <v>5</v>
      </c>
      <c r="K57" s="46">
        <v>0</v>
      </c>
      <c r="L57" s="48">
        <v>99</v>
      </c>
      <c r="M57" s="45">
        <v>68</v>
      </c>
      <c r="N57" s="30">
        <v>68</v>
      </c>
      <c r="O57" s="50">
        <f t="shared" si="0"/>
        <v>100</v>
      </c>
      <c r="P57" s="26"/>
      <c r="Q57" s="27"/>
    </row>
    <row r="58" spans="1:17" ht="11.25">
      <c r="A58" s="41">
        <v>42</v>
      </c>
      <c r="B58" s="45">
        <v>3</v>
      </c>
      <c r="C58" s="30">
        <v>21</v>
      </c>
      <c r="D58" s="30">
        <v>11</v>
      </c>
      <c r="E58" s="30">
        <v>75</v>
      </c>
      <c r="F58" s="46">
        <v>0</v>
      </c>
      <c r="G58" s="48">
        <v>110</v>
      </c>
      <c r="H58" s="45">
        <v>65</v>
      </c>
      <c r="I58" s="30">
        <v>37</v>
      </c>
      <c r="J58" s="30">
        <v>7</v>
      </c>
      <c r="K58" s="46">
        <v>1</v>
      </c>
      <c r="L58" s="48">
        <v>110</v>
      </c>
      <c r="M58" s="45">
        <v>68</v>
      </c>
      <c r="N58" s="30">
        <v>68</v>
      </c>
      <c r="O58" s="50">
        <f t="shared" si="0"/>
        <v>100</v>
      </c>
      <c r="P58" s="26"/>
      <c r="Q58" s="27"/>
    </row>
    <row r="59" spans="1:17" ht="11.25">
      <c r="A59" s="41">
        <v>43</v>
      </c>
      <c r="B59" s="45">
        <v>6</v>
      </c>
      <c r="C59" s="30">
        <v>28</v>
      </c>
      <c r="D59" s="30">
        <v>17</v>
      </c>
      <c r="E59" s="30">
        <v>90</v>
      </c>
      <c r="F59" s="46">
        <v>0</v>
      </c>
      <c r="G59" s="48">
        <v>141</v>
      </c>
      <c r="H59" s="45">
        <v>79</v>
      </c>
      <c r="I59" s="30">
        <v>51</v>
      </c>
      <c r="J59" s="30">
        <v>11</v>
      </c>
      <c r="K59" s="46">
        <v>0</v>
      </c>
      <c r="L59" s="48">
        <v>141</v>
      </c>
      <c r="M59" s="45">
        <v>68</v>
      </c>
      <c r="N59" s="30">
        <v>68</v>
      </c>
      <c r="O59" s="50">
        <f t="shared" si="0"/>
        <v>100</v>
      </c>
      <c r="P59" s="26"/>
      <c r="Q59" s="27"/>
    </row>
    <row r="60" spans="1:17" ht="11.25">
      <c r="A60" s="41">
        <v>44</v>
      </c>
      <c r="B60" s="45">
        <v>2</v>
      </c>
      <c r="C60" s="30">
        <v>20</v>
      </c>
      <c r="D60" s="30">
        <v>12</v>
      </c>
      <c r="E60" s="30">
        <v>61</v>
      </c>
      <c r="F60" s="46">
        <v>0</v>
      </c>
      <c r="G60" s="48">
        <v>95</v>
      </c>
      <c r="H60" s="45">
        <v>48</v>
      </c>
      <c r="I60" s="30">
        <v>32</v>
      </c>
      <c r="J60" s="30">
        <v>14</v>
      </c>
      <c r="K60" s="46">
        <v>1</v>
      </c>
      <c r="L60" s="48">
        <v>95</v>
      </c>
      <c r="M60" s="45">
        <v>68</v>
      </c>
      <c r="N60" s="30">
        <v>68</v>
      </c>
      <c r="O60" s="50">
        <f t="shared" si="0"/>
        <v>100</v>
      </c>
      <c r="P60" s="26"/>
      <c r="Q60" s="27"/>
    </row>
    <row r="61" spans="1:17" ht="11.25">
      <c r="A61" s="41">
        <v>45</v>
      </c>
      <c r="B61" s="45">
        <v>8</v>
      </c>
      <c r="C61" s="30">
        <v>16</v>
      </c>
      <c r="D61" s="30">
        <v>15</v>
      </c>
      <c r="E61" s="30">
        <v>48</v>
      </c>
      <c r="F61" s="46">
        <v>0</v>
      </c>
      <c r="G61" s="48">
        <v>87</v>
      </c>
      <c r="H61" s="45">
        <v>52</v>
      </c>
      <c r="I61" s="30">
        <v>27</v>
      </c>
      <c r="J61" s="30">
        <v>7</v>
      </c>
      <c r="K61" s="46">
        <v>1</v>
      </c>
      <c r="L61" s="48">
        <v>87</v>
      </c>
      <c r="M61" s="45">
        <v>68</v>
      </c>
      <c r="N61" s="30">
        <v>68</v>
      </c>
      <c r="O61" s="50">
        <f t="shared" si="0"/>
        <v>100</v>
      </c>
      <c r="P61" s="26"/>
      <c r="Q61" s="27"/>
    </row>
    <row r="62" spans="1:17" ht="11.25">
      <c r="A62" s="41">
        <v>46</v>
      </c>
      <c r="B62" s="45">
        <v>7</v>
      </c>
      <c r="C62" s="30">
        <v>11</v>
      </c>
      <c r="D62" s="30">
        <v>13</v>
      </c>
      <c r="E62" s="30">
        <v>39</v>
      </c>
      <c r="F62" s="46">
        <v>18</v>
      </c>
      <c r="G62" s="48">
        <v>88</v>
      </c>
      <c r="H62" s="45">
        <v>52</v>
      </c>
      <c r="I62" s="30">
        <v>31</v>
      </c>
      <c r="J62" s="30">
        <v>5</v>
      </c>
      <c r="K62" s="46">
        <v>0</v>
      </c>
      <c r="L62" s="48">
        <v>88</v>
      </c>
      <c r="M62" s="45">
        <v>68</v>
      </c>
      <c r="N62" s="30">
        <v>68</v>
      </c>
      <c r="O62" s="50">
        <f t="shared" si="0"/>
        <v>100</v>
      </c>
      <c r="P62" s="26"/>
      <c r="Q62" s="27"/>
    </row>
    <row r="63" spans="1:17" ht="11.25">
      <c r="A63" s="41">
        <v>47</v>
      </c>
      <c r="B63" s="45">
        <v>5</v>
      </c>
      <c r="C63" s="30">
        <v>19</v>
      </c>
      <c r="D63" s="30">
        <v>13</v>
      </c>
      <c r="E63" s="30">
        <v>53</v>
      </c>
      <c r="F63" s="46">
        <v>2</v>
      </c>
      <c r="G63" s="48">
        <v>92</v>
      </c>
      <c r="H63" s="45">
        <v>61</v>
      </c>
      <c r="I63" s="30">
        <v>22</v>
      </c>
      <c r="J63" s="30">
        <v>9</v>
      </c>
      <c r="K63" s="46">
        <v>0</v>
      </c>
      <c r="L63" s="48">
        <v>92</v>
      </c>
      <c r="M63" s="45">
        <v>68</v>
      </c>
      <c r="N63" s="30">
        <v>68</v>
      </c>
      <c r="O63" s="50">
        <f t="shared" si="0"/>
        <v>100</v>
      </c>
      <c r="P63" s="26"/>
      <c r="Q63" s="27"/>
    </row>
    <row r="64" spans="1:17" ht="11.25">
      <c r="A64" s="41">
        <v>48</v>
      </c>
      <c r="B64" s="45">
        <v>3</v>
      </c>
      <c r="C64" s="30">
        <v>15</v>
      </c>
      <c r="D64" s="30">
        <v>13</v>
      </c>
      <c r="E64" s="30">
        <v>50</v>
      </c>
      <c r="F64" s="46">
        <v>1</v>
      </c>
      <c r="G64" s="48">
        <v>82</v>
      </c>
      <c r="H64" s="45">
        <v>63</v>
      </c>
      <c r="I64" s="30">
        <v>10</v>
      </c>
      <c r="J64" s="30">
        <v>9</v>
      </c>
      <c r="K64" s="46">
        <v>0</v>
      </c>
      <c r="L64" s="48">
        <v>82</v>
      </c>
      <c r="M64" s="45">
        <v>68</v>
      </c>
      <c r="N64" s="30">
        <v>68</v>
      </c>
      <c r="O64" s="50">
        <f t="shared" si="0"/>
        <v>100</v>
      </c>
      <c r="P64" s="26"/>
      <c r="Q64" s="27"/>
    </row>
    <row r="65" spans="1:17" ht="11.25">
      <c r="A65" s="41">
        <v>49</v>
      </c>
      <c r="B65" s="45">
        <v>1</v>
      </c>
      <c r="C65" s="30">
        <v>9</v>
      </c>
      <c r="D65" s="30">
        <v>9</v>
      </c>
      <c r="E65" s="30">
        <v>30</v>
      </c>
      <c r="F65" s="46">
        <v>0</v>
      </c>
      <c r="G65" s="48">
        <v>49</v>
      </c>
      <c r="H65" s="45">
        <v>36</v>
      </c>
      <c r="I65" s="30">
        <v>10</v>
      </c>
      <c r="J65" s="30">
        <v>3</v>
      </c>
      <c r="K65" s="46">
        <v>0</v>
      </c>
      <c r="L65" s="48">
        <v>49</v>
      </c>
      <c r="M65" s="45">
        <v>68</v>
      </c>
      <c r="N65" s="30">
        <v>68</v>
      </c>
      <c r="O65" s="50">
        <f t="shared" si="0"/>
        <v>100</v>
      </c>
      <c r="P65" s="26"/>
      <c r="Q65" s="27"/>
    </row>
    <row r="66" spans="1:17" ht="11.25">
      <c r="A66" s="41">
        <v>50</v>
      </c>
      <c r="B66" s="45">
        <v>0</v>
      </c>
      <c r="C66" s="30">
        <v>6</v>
      </c>
      <c r="D66" s="30">
        <v>2</v>
      </c>
      <c r="E66" s="30">
        <v>32</v>
      </c>
      <c r="F66" s="46">
        <v>0</v>
      </c>
      <c r="G66" s="48">
        <v>40</v>
      </c>
      <c r="H66" s="45">
        <v>21</v>
      </c>
      <c r="I66" s="30">
        <v>14</v>
      </c>
      <c r="J66" s="30">
        <v>5</v>
      </c>
      <c r="K66" s="46">
        <v>0</v>
      </c>
      <c r="L66" s="48">
        <v>40</v>
      </c>
      <c r="M66" s="45">
        <v>68</v>
      </c>
      <c r="N66" s="30">
        <v>67</v>
      </c>
      <c r="O66" s="50">
        <f t="shared" si="0"/>
        <v>98.52941176470588</v>
      </c>
      <c r="P66" s="26"/>
      <c r="Q66" s="27"/>
    </row>
    <row r="67" spans="1:17" ht="11.25">
      <c r="A67" s="41">
        <v>51</v>
      </c>
      <c r="B67" s="45">
        <v>2</v>
      </c>
      <c r="C67" s="30">
        <v>6</v>
      </c>
      <c r="D67" s="30">
        <v>4</v>
      </c>
      <c r="E67" s="30">
        <v>19</v>
      </c>
      <c r="F67" s="46">
        <v>0</v>
      </c>
      <c r="G67" s="48">
        <v>31</v>
      </c>
      <c r="H67" s="45">
        <v>14</v>
      </c>
      <c r="I67" s="30">
        <v>11</v>
      </c>
      <c r="J67" s="30">
        <v>6</v>
      </c>
      <c r="K67" s="46">
        <v>0</v>
      </c>
      <c r="L67" s="48">
        <v>31</v>
      </c>
      <c r="M67" s="45">
        <v>68</v>
      </c>
      <c r="N67" s="30">
        <v>68</v>
      </c>
      <c r="O67" s="50">
        <f t="shared" si="0"/>
        <v>100</v>
      </c>
      <c r="P67" s="26"/>
      <c r="Q67" s="27"/>
    </row>
    <row r="68" spans="1:17" ht="11.25">
      <c r="A68" s="41">
        <v>52</v>
      </c>
      <c r="B68" s="45">
        <v>2</v>
      </c>
      <c r="C68" s="30">
        <v>8</v>
      </c>
      <c r="D68" s="30">
        <v>0</v>
      </c>
      <c r="E68" s="30">
        <v>23</v>
      </c>
      <c r="F68" s="46">
        <v>0</v>
      </c>
      <c r="G68" s="48">
        <v>33</v>
      </c>
      <c r="H68" s="45">
        <v>13</v>
      </c>
      <c r="I68" s="30">
        <v>9</v>
      </c>
      <c r="J68" s="30">
        <v>11</v>
      </c>
      <c r="K68" s="46">
        <v>0</v>
      </c>
      <c r="L68" s="48">
        <v>33</v>
      </c>
      <c r="M68" s="45">
        <v>68</v>
      </c>
      <c r="N68" s="30">
        <v>68</v>
      </c>
      <c r="O68" s="50">
        <f t="shared" si="0"/>
        <v>100</v>
      </c>
      <c r="P68" s="26"/>
      <c r="Q68" s="27"/>
    </row>
    <row r="69" spans="1:17" ht="12" thickBot="1">
      <c r="A69" s="51">
        <v>53</v>
      </c>
      <c r="B69" s="52" t="s">
        <v>24</v>
      </c>
      <c r="C69" s="53" t="s">
        <v>24</v>
      </c>
      <c r="D69" s="53" t="s">
        <v>24</v>
      </c>
      <c r="E69" s="53" t="s">
        <v>24</v>
      </c>
      <c r="F69" s="54" t="s">
        <v>24</v>
      </c>
      <c r="G69" s="55">
        <f>SUM(B69:F69)</f>
        <v>0</v>
      </c>
      <c r="H69" s="52" t="s">
        <v>24</v>
      </c>
      <c r="I69" s="53" t="s">
        <v>24</v>
      </c>
      <c r="J69" s="53" t="s">
        <v>24</v>
      </c>
      <c r="K69" s="54" t="s">
        <v>24</v>
      </c>
      <c r="L69" s="55">
        <f>SUM(H69:K69)</f>
        <v>0</v>
      </c>
      <c r="M69" s="52" t="s">
        <v>24</v>
      </c>
      <c r="N69" s="53" t="s">
        <v>24</v>
      </c>
      <c r="O69" s="53" t="s">
        <v>24</v>
      </c>
      <c r="P69" s="26"/>
      <c r="Q69" s="27"/>
    </row>
    <row r="70" spans="1:17" ht="12" thickBot="1">
      <c r="A70" s="62" t="s">
        <v>58</v>
      </c>
      <c r="B70" s="56">
        <f>SUM(B17:B69)</f>
        <v>126</v>
      </c>
      <c r="C70" s="57">
        <f aca="true" t="shared" si="1" ref="C70:L70">SUM(C17:C69)</f>
        <v>495</v>
      </c>
      <c r="D70" s="57">
        <f t="shared" si="1"/>
        <v>400</v>
      </c>
      <c r="E70" s="57">
        <f t="shared" si="1"/>
        <v>2056</v>
      </c>
      <c r="F70" s="58">
        <f t="shared" si="1"/>
        <v>46</v>
      </c>
      <c r="G70" s="59">
        <f t="shared" si="1"/>
        <v>3123</v>
      </c>
      <c r="H70" s="56">
        <f t="shared" si="1"/>
        <v>1924</v>
      </c>
      <c r="I70" s="57">
        <f t="shared" si="1"/>
        <v>854</v>
      </c>
      <c r="J70" s="57">
        <f t="shared" si="1"/>
        <v>303</v>
      </c>
      <c r="K70" s="58">
        <f t="shared" si="1"/>
        <v>42</v>
      </c>
      <c r="L70" s="59">
        <f t="shared" si="1"/>
        <v>3123</v>
      </c>
      <c r="M70" s="56">
        <v>68</v>
      </c>
      <c r="N70" s="60">
        <v>67</v>
      </c>
      <c r="O70" s="61">
        <f>(N70*100/M70)</f>
        <v>98.52941176470588</v>
      </c>
      <c r="P70" s="28"/>
      <c r="Q70" s="29"/>
    </row>
    <row r="71" spans="1:15" ht="11.25">
      <c r="A71" s="6" t="s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65" t="s">
        <v>68</v>
      </c>
      <c r="O71" s="65" t="s">
        <v>68</v>
      </c>
    </row>
    <row r="72" spans="1:15" ht="11.25">
      <c r="A72" s="63" t="s">
        <v>66</v>
      </c>
      <c r="N72" s="6"/>
      <c r="O72" s="6"/>
    </row>
    <row r="75" spans="1:56" s="9" customFormat="1" ht="16.5" thickBot="1">
      <c r="A75" s="25" t="s">
        <v>67</v>
      </c>
      <c r="B75" s="4"/>
      <c r="C75" s="4"/>
      <c r="D75" s="4"/>
      <c r="E75" s="4"/>
      <c r="F75" s="4"/>
      <c r="G75" s="4"/>
      <c r="H75" s="4"/>
      <c r="I75" s="4"/>
      <c r="J75" s="4"/>
      <c r="K75" s="4"/>
      <c r="Q75" s="18"/>
      <c r="BD75" s="10"/>
    </row>
    <row r="76" spans="1:14" ht="12" thickBot="1">
      <c r="A76" s="120" t="s">
        <v>0</v>
      </c>
      <c r="B76" s="122" t="s">
        <v>25</v>
      </c>
      <c r="C76" s="123"/>
      <c r="D76" s="123"/>
      <c r="E76" s="123"/>
      <c r="F76" s="123"/>
      <c r="G76" s="124"/>
      <c r="H76" s="122" t="s">
        <v>26</v>
      </c>
      <c r="I76" s="123"/>
      <c r="J76" s="123"/>
      <c r="K76" s="123"/>
      <c r="L76" s="124"/>
      <c r="M76" s="125"/>
      <c r="N76" s="11"/>
    </row>
    <row r="77" spans="1:14" ht="12" thickBot="1">
      <c r="A77" s="121"/>
      <c r="B77" s="36" t="s">
        <v>27</v>
      </c>
      <c r="C77" s="37" t="s">
        <v>28</v>
      </c>
      <c r="D77" s="37" t="s">
        <v>29</v>
      </c>
      <c r="E77" s="37" t="s">
        <v>30</v>
      </c>
      <c r="F77" s="38" t="s">
        <v>31</v>
      </c>
      <c r="G77" s="35" t="s">
        <v>2</v>
      </c>
      <c r="H77" s="36" t="s">
        <v>32</v>
      </c>
      <c r="I77" s="37" t="s">
        <v>33</v>
      </c>
      <c r="J77" s="37" t="s">
        <v>34</v>
      </c>
      <c r="K77" s="38" t="s">
        <v>31</v>
      </c>
      <c r="L77" s="35" t="s">
        <v>2</v>
      </c>
      <c r="M77" s="125"/>
      <c r="N77" s="11"/>
    </row>
    <row r="78" spans="1:14" ht="11.25">
      <c r="A78" s="66" t="s">
        <v>3</v>
      </c>
      <c r="B78" s="42">
        <v>1</v>
      </c>
      <c r="C78" s="43">
        <v>6</v>
      </c>
      <c r="D78" s="43">
        <v>15</v>
      </c>
      <c r="E78" s="43">
        <v>54</v>
      </c>
      <c r="F78" s="44">
        <v>0</v>
      </c>
      <c r="G78" s="47">
        <v>76</v>
      </c>
      <c r="H78" s="42">
        <v>76</v>
      </c>
      <c r="I78" s="43">
        <v>0</v>
      </c>
      <c r="J78" s="43">
        <v>0</v>
      </c>
      <c r="K78" s="43">
        <v>0</v>
      </c>
      <c r="L78" s="68">
        <v>76</v>
      </c>
      <c r="M78" s="64"/>
      <c r="N78" s="11"/>
    </row>
    <row r="79" spans="1:14" ht="11.25">
      <c r="A79" s="67" t="s">
        <v>4</v>
      </c>
      <c r="B79" s="45">
        <v>4</v>
      </c>
      <c r="C79" s="30">
        <v>30</v>
      </c>
      <c r="D79" s="30">
        <v>18</v>
      </c>
      <c r="E79" s="30">
        <v>10</v>
      </c>
      <c r="F79" s="46">
        <v>0</v>
      </c>
      <c r="G79" s="48">
        <v>62</v>
      </c>
      <c r="H79" s="45">
        <v>55</v>
      </c>
      <c r="I79" s="30">
        <v>7</v>
      </c>
      <c r="J79" s="30">
        <v>0</v>
      </c>
      <c r="K79" s="30">
        <v>0</v>
      </c>
      <c r="L79" s="69">
        <v>62</v>
      </c>
      <c r="M79" s="64"/>
      <c r="N79" s="11"/>
    </row>
    <row r="80" spans="1:14" ht="11.25">
      <c r="A80" s="67" t="s">
        <v>5</v>
      </c>
      <c r="B80" s="45">
        <v>26</v>
      </c>
      <c r="C80" s="30">
        <v>113</v>
      </c>
      <c r="D80" s="30">
        <v>84</v>
      </c>
      <c r="E80" s="30">
        <v>408</v>
      </c>
      <c r="F80" s="46">
        <v>0</v>
      </c>
      <c r="G80" s="48">
        <v>631</v>
      </c>
      <c r="H80" s="45">
        <v>343</v>
      </c>
      <c r="I80" s="30">
        <v>137</v>
      </c>
      <c r="J80" s="30">
        <v>151</v>
      </c>
      <c r="K80" s="30">
        <v>0</v>
      </c>
      <c r="L80" s="69">
        <v>631</v>
      </c>
      <c r="M80" s="64"/>
      <c r="N80" s="11"/>
    </row>
    <row r="81" spans="1:14" ht="11.25">
      <c r="A81" s="67" t="s">
        <v>6</v>
      </c>
      <c r="B81" s="45">
        <v>0</v>
      </c>
      <c r="C81" s="30">
        <v>4</v>
      </c>
      <c r="D81" s="30">
        <v>2</v>
      </c>
      <c r="E81" s="30">
        <v>12</v>
      </c>
      <c r="F81" s="46">
        <v>0</v>
      </c>
      <c r="G81" s="48">
        <v>18</v>
      </c>
      <c r="H81" s="45">
        <v>18</v>
      </c>
      <c r="I81" s="30">
        <v>0</v>
      </c>
      <c r="J81" s="30">
        <v>0</v>
      </c>
      <c r="K81" s="30">
        <v>0</v>
      </c>
      <c r="L81" s="69">
        <v>18</v>
      </c>
      <c r="M81" s="64"/>
      <c r="N81" s="11"/>
    </row>
    <row r="82" spans="1:14" ht="11.25">
      <c r="A82" s="67" t="s">
        <v>7</v>
      </c>
      <c r="B82" s="45">
        <v>8</v>
      </c>
      <c r="C82" s="30">
        <v>6</v>
      </c>
      <c r="D82" s="30">
        <v>5</v>
      </c>
      <c r="E82" s="30">
        <v>23</v>
      </c>
      <c r="F82" s="46">
        <v>6</v>
      </c>
      <c r="G82" s="48">
        <v>48</v>
      </c>
      <c r="H82" s="45">
        <v>48</v>
      </c>
      <c r="I82" s="30">
        <v>0</v>
      </c>
      <c r="J82" s="30">
        <v>0</v>
      </c>
      <c r="K82" s="30">
        <v>0</v>
      </c>
      <c r="L82" s="69">
        <v>48</v>
      </c>
      <c r="M82" s="64"/>
      <c r="N82" s="11"/>
    </row>
    <row r="83" spans="1:14" ht="11.25">
      <c r="A83" s="67" t="s">
        <v>8</v>
      </c>
      <c r="B83" s="45">
        <v>7</v>
      </c>
      <c r="C83" s="30">
        <v>34</v>
      </c>
      <c r="D83" s="30">
        <v>32</v>
      </c>
      <c r="E83" s="30">
        <v>200</v>
      </c>
      <c r="F83" s="46">
        <v>0</v>
      </c>
      <c r="G83" s="48">
        <v>273</v>
      </c>
      <c r="H83" s="45">
        <v>273</v>
      </c>
      <c r="I83" s="30">
        <v>0</v>
      </c>
      <c r="J83" s="30">
        <v>0</v>
      </c>
      <c r="K83" s="30">
        <v>0</v>
      </c>
      <c r="L83" s="69">
        <v>273</v>
      </c>
      <c r="M83" s="64"/>
      <c r="N83" s="11"/>
    </row>
    <row r="84" spans="1:14" ht="11.25">
      <c r="A84" s="67" t="s">
        <v>9</v>
      </c>
      <c r="B84" s="45">
        <v>0</v>
      </c>
      <c r="C84" s="30">
        <v>0</v>
      </c>
      <c r="D84" s="30">
        <v>0</v>
      </c>
      <c r="E84" s="30">
        <v>0</v>
      </c>
      <c r="F84" s="46">
        <v>0</v>
      </c>
      <c r="G84" s="48">
        <v>0</v>
      </c>
      <c r="H84" s="45">
        <v>0</v>
      </c>
      <c r="I84" s="30">
        <v>0</v>
      </c>
      <c r="J84" s="30">
        <v>0</v>
      </c>
      <c r="K84" s="30">
        <v>0</v>
      </c>
      <c r="L84" s="69">
        <v>0</v>
      </c>
      <c r="M84" s="64"/>
      <c r="N84" s="11"/>
    </row>
    <row r="85" spans="1:14" ht="11.25">
      <c r="A85" s="67" t="s">
        <v>10</v>
      </c>
      <c r="B85" s="45">
        <v>24</v>
      </c>
      <c r="C85" s="30">
        <v>80</v>
      </c>
      <c r="D85" s="30">
        <v>51</v>
      </c>
      <c r="E85" s="30">
        <v>357</v>
      </c>
      <c r="F85" s="46">
        <v>34</v>
      </c>
      <c r="G85" s="48">
        <v>546</v>
      </c>
      <c r="H85" s="45">
        <v>210</v>
      </c>
      <c r="I85" s="30">
        <v>336</v>
      </c>
      <c r="J85" s="30">
        <v>0</v>
      </c>
      <c r="K85" s="30">
        <v>0</v>
      </c>
      <c r="L85" s="69">
        <v>546</v>
      </c>
      <c r="M85" s="64"/>
      <c r="N85" s="11"/>
    </row>
    <row r="86" spans="1:14" ht="11.25">
      <c r="A86" s="67" t="s">
        <v>11</v>
      </c>
      <c r="B86" s="45">
        <v>0</v>
      </c>
      <c r="C86" s="30">
        <v>1</v>
      </c>
      <c r="D86" s="30">
        <v>0</v>
      </c>
      <c r="E86" s="30">
        <v>4</v>
      </c>
      <c r="F86" s="46">
        <v>0</v>
      </c>
      <c r="G86" s="48">
        <v>5</v>
      </c>
      <c r="H86" s="45">
        <v>0</v>
      </c>
      <c r="I86" s="30">
        <v>5</v>
      </c>
      <c r="J86" s="30">
        <v>0</v>
      </c>
      <c r="K86" s="30">
        <v>0</v>
      </c>
      <c r="L86" s="69">
        <v>5</v>
      </c>
      <c r="M86" s="64"/>
      <c r="N86" s="11"/>
    </row>
    <row r="87" spans="1:14" ht="11.25">
      <c r="A87" s="67" t="s">
        <v>12</v>
      </c>
      <c r="B87" s="45">
        <v>0</v>
      </c>
      <c r="C87" s="30">
        <v>0</v>
      </c>
      <c r="D87" s="30">
        <v>0</v>
      </c>
      <c r="E87" s="30">
        <v>16</v>
      </c>
      <c r="F87" s="46">
        <v>0</v>
      </c>
      <c r="G87" s="48">
        <v>16</v>
      </c>
      <c r="H87" s="45">
        <v>16</v>
      </c>
      <c r="I87" s="30">
        <v>0</v>
      </c>
      <c r="J87" s="30">
        <v>0</v>
      </c>
      <c r="K87" s="30">
        <v>0</v>
      </c>
      <c r="L87" s="69">
        <v>16</v>
      </c>
      <c r="M87" s="64"/>
      <c r="N87" s="11"/>
    </row>
    <row r="88" spans="1:14" ht="11.25">
      <c r="A88" s="67" t="s">
        <v>13</v>
      </c>
      <c r="B88" s="45">
        <v>1</v>
      </c>
      <c r="C88" s="30">
        <v>4</v>
      </c>
      <c r="D88" s="30">
        <v>4</v>
      </c>
      <c r="E88" s="30">
        <v>30</v>
      </c>
      <c r="F88" s="46">
        <v>0</v>
      </c>
      <c r="G88" s="48">
        <v>39</v>
      </c>
      <c r="H88" s="45">
        <v>21</v>
      </c>
      <c r="I88" s="30">
        <v>3</v>
      </c>
      <c r="J88" s="30">
        <v>15</v>
      </c>
      <c r="K88" s="30">
        <v>0</v>
      </c>
      <c r="L88" s="69">
        <v>39</v>
      </c>
      <c r="M88" s="64"/>
      <c r="N88" s="11"/>
    </row>
    <row r="89" spans="1:14" ht="11.25">
      <c r="A89" s="67" t="s">
        <v>14</v>
      </c>
      <c r="B89" s="45">
        <v>3</v>
      </c>
      <c r="C89" s="30">
        <v>22</v>
      </c>
      <c r="D89" s="30">
        <v>19</v>
      </c>
      <c r="E89" s="30">
        <v>134</v>
      </c>
      <c r="F89" s="46">
        <v>3</v>
      </c>
      <c r="G89" s="48">
        <v>181</v>
      </c>
      <c r="H89" s="45">
        <v>137</v>
      </c>
      <c r="I89" s="30">
        <v>40</v>
      </c>
      <c r="J89" s="30">
        <v>1</v>
      </c>
      <c r="K89" s="30">
        <v>3</v>
      </c>
      <c r="L89" s="69">
        <v>181</v>
      </c>
      <c r="M89" s="64"/>
      <c r="N89" s="11"/>
    </row>
    <row r="90" spans="1:14" ht="11.25">
      <c r="A90" s="67" t="s">
        <v>15</v>
      </c>
      <c r="B90" s="45">
        <v>22</v>
      </c>
      <c r="C90" s="30">
        <v>62</v>
      </c>
      <c r="D90" s="30">
        <v>45</v>
      </c>
      <c r="E90" s="30">
        <v>213</v>
      </c>
      <c r="F90" s="46">
        <v>0</v>
      </c>
      <c r="G90" s="48">
        <v>342</v>
      </c>
      <c r="H90" s="45">
        <v>293</v>
      </c>
      <c r="I90" s="30">
        <v>39</v>
      </c>
      <c r="J90" s="30">
        <v>10</v>
      </c>
      <c r="K90" s="30">
        <v>0</v>
      </c>
      <c r="L90" s="69">
        <v>342</v>
      </c>
      <c r="M90" s="64"/>
      <c r="N90" s="11"/>
    </row>
    <row r="91" spans="1:14" ht="11.25">
      <c r="A91" s="67" t="s">
        <v>16</v>
      </c>
      <c r="B91" s="45">
        <v>0</v>
      </c>
      <c r="C91" s="30">
        <v>1</v>
      </c>
      <c r="D91" s="30">
        <v>2</v>
      </c>
      <c r="E91" s="30">
        <v>28</v>
      </c>
      <c r="F91" s="46">
        <v>0</v>
      </c>
      <c r="G91" s="48">
        <v>31</v>
      </c>
      <c r="H91" s="45">
        <v>31</v>
      </c>
      <c r="I91" s="30">
        <v>0</v>
      </c>
      <c r="J91" s="30">
        <v>0</v>
      </c>
      <c r="K91" s="30">
        <v>0</v>
      </c>
      <c r="L91" s="69">
        <v>31</v>
      </c>
      <c r="M91" s="64"/>
      <c r="N91" s="11"/>
    </row>
    <row r="92" spans="1:14" ht="11.25">
      <c r="A92" s="67" t="s">
        <v>17</v>
      </c>
      <c r="B92" s="45">
        <v>12</v>
      </c>
      <c r="C92" s="30">
        <v>26</v>
      </c>
      <c r="D92" s="30">
        <v>7</v>
      </c>
      <c r="E92" s="30">
        <v>35</v>
      </c>
      <c r="F92" s="46">
        <v>2</v>
      </c>
      <c r="G92" s="48">
        <v>82</v>
      </c>
      <c r="H92" s="45">
        <v>69</v>
      </c>
      <c r="I92" s="30">
        <v>1</v>
      </c>
      <c r="J92" s="30">
        <v>11</v>
      </c>
      <c r="K92" s="30">
        <v>1</v>
      </c>
      <c r="L92" s="69">
        <v>82</v>
      </c>
      <c r="M92" s="64"/>
      <c r="N92" s="11"/>
    </row>
    <row r="93" spans="1:14" ht="11.25">
      <c r="A93" s="67" t="s">
        <v>18</v>
      </c>
      <c r="B93" s="45">
        <v>3</v>
      </c>
      <c r="C93" s="30">
        <v>0</v>
      </c>
      <c r="D93" s="30">
        <v>0</v>
      </c>
      <c r="E93" s="30">
        <v>0</v>
      </c>
      <c r="F93" s="46">
        <v>0</v>
      </c>
      <c r="G93" s="48">
        <v>3</v>
      </c>
      <c r="H93" s="45">
        <v>3</v>
      </c>
      <c r="I93" s="30">
        <v>0</v>
      </c>
      <c r="J93" s="30">
        <v>0</v>
      </c>
      <c r="K93" s="30">
        <v>0</v>
      </c>
      <c r="L93" s="69">
        <v>3</v>
      </c>
      <c r="M93" s="64"/>
      <c r="N93" s="11"/>
    </row>
    <row r="94" spans="1:14" ht="11.25">
      <c r="A94" s="67" t="s">
        <v>19</v>
      </c>
      <c r="B94" s="45">
        <v>1</v>
      </c>
      <c r="C94" s="30">
        <v>24</v>
      </c>
      <c r="D94" s="30">
        <v>24</v>
      </c>
      <c r="E94" s="30">
        <v>102</v>
      </c>
      <c r="F94" s="46">
        <v>0</v>
      </c>
      <c r="G94" s="48">
        <v>151</v>
      </c>
      <c r="H94" s="45">
        <v>86</v>
      </c>
      <c r="I94" s="30">
        <v>0</v>
      </c>
      <c r="J94" s="30">
        <v>65</v>
      </c>
      <c r="K94" s="30">
        <v>0</v>
      </c>
      <c r="L94" s="69">
        <v>151</v>
      </c>
      <c r="M94" s="64"/>
      <c r="N94" s="11"/>
    </row>
    <row r="95" spans="1:14" ht="11.25">
      <c r="A95" s="67" t="s">
        <v>20</v>
      </c>
      <c r="B95" s="45">
        <v>0</v>
      </c>
      <c r="C95" s="30">
        <v>5</v>
      </c>
      <c r="D95" s="30">
        <v>8</v>
      </c>
      <c r="E95" s="30">
        <v>31</v>
      </c>
      <c r="F95" s="46">
        <v>1</v>
      </c>
      <c r="G95" s="48">
        <v>45</v>
      </c>
      <c r="H95" s="45">
        <v>39</v>
      </c>
      <c r="I95" s="30">
        <v>6</v>
      </c>
      <c r="J95" s="30">
        <v>0</v>
      </c>
      <c r="K95" s="30">
        <v>0</v>
      </c>
      <c r="L95" s="69">
        <v>45</v>
      </c>
      <c r="M95" s="64"/>
      <c r="N95" s="11"/>
    </row>
    <row r="96" spans="1:14" ht="11.25">
      <c r="A96" s="67" t="s">
        <v>21</v>
      </c>
      <c r="B96" s="45">
        <v>2</v>
      </c>
      <c r="C96" s="30">
        <v>18</v>
      </c>
      <c r="D96" s="30">
        <v>15</v>
      </c>
      <c r="E96" s="30">
        <v>151</v>
      </c>
      <c r="F96" s="46">
        <v>0</v>
      </c>
      <c r="G96" s="48">
        <v>186</v>
      </c>
      <c r="H96" s="45">
        <v>123</v>
      </c>
      <c r="I96" s="30">
        <v>62</v>
      </c>
      <c r="J96" s="30">
        <v>1</v>
      </c>
      <c r="K96" s="30">
        <v>0</v>
      </c>
      <c r="L96" s="69">
        <v>186</v>
      </c>
      <c r="M96" s="64"/>
      <c r="N96" s="11"/>
    </row>
    <row r="97" spans="1:14" ht="11.25">
      <c r="A97" s="67" t="s">
        <v>22</v>
      </c>
      <c r="B97" s="45">
        <v>12</v>
      </c>
      <c r="C97" s="30">
        <v>58</v>
      </c>
      <c r="D97" s="30">
        <v>68</v>
      </c>
      <c r="E97" s="30">
        <v>242</v>
      </c>
      <c r="F97" s="46">
        <v>0</v>
      </c>
      <c r="G97" s="48">
        <v>380</v>
      </c>
      <c r="H97" s="45">
        <v>75</v>
      </c>
      <c r="I97" s="30">
        <v>218</v>
      </c>
      <c r="J97" s="30">
        <v>49</v>
      </c>
      <c r="K97" s="30">
        <v>38</v>
      </c>
      <c r="L97" s="69">
        <v>380</v>
      </c>
      <c r="M97" s="64"/>
      <c r="N97" s="11"/>
    </row>
    <row r="98" spans="1:14" ht="12" thickBot="1">
      <c r="A98" s="70" t="s">
        <v>23</v>
      </c>
      <c r="B98" s="52">
        <v>0</v>
      </c>
      <c r="C98" s="53">
        <v>1</v>
      </c>
      <c r="D98" s="53">
        <v>1</v>
      </c>
      <c r="E98" s="53">
        <v>6</v>
      </c>
      <c r="F98" s="54">
        <v>0</v>
      </c>
      <c r="G98" s="55">
        <v>8</v>
      </c>
      <c r="H98" s="52">
        <v>8</v>
      </c>
      <c r="I98" s="53">
        <v>0</v>
      </c>
      <c r="J98" s="53">
        <v>0</v>
      </c>
      <c r="K98" s="53">
        <v>0</v>
      </c>
      <c r="L98" s="71">
        <v>8</v>
      </c>
      <c r="M98" s="64"/>
      <c r="N98" s="11"/>
    </row>
    <row r="99" spans="1:14" ht="12" thickBot="1">
      <c r="A99" s="62" t="s">
        <v>2</v>
      </c>
      <c r="B99" s="56">
        <f>SUM(B78:B98)</f>
        <v>126</v>
      </c>
      <c r="C99" s="57">
        <f aca="true" t="shared" si="2" ref="C99:L99">SUM(C78:C98)</f>
        <v>495</v>
      </c>
      <c r="D99" s="57">
        <f t="shared" si="2"/>
        <v>400</v>
      </c>
      <c r="E99" s="57">
        <f t="shared" si="2"/>
        <v>2056</v>
      </c>
      <c r="F99" s="58">
        <f t="shared" si="2"/>
        <v>46</v>
      </c>
      <c r="G99" s="59">
        <f t="shared" si="2"/>
        <v>3123</v>
      </c>
      <c r="H99" s="56">
        <f t="shared" si="2"/>
        <v>1924</v>
      </c>
      <c r="I99" s="57">
        <f t="shared" si="2"/>
        <v>854</v>
      </c>
      <c r="J99" s="57">
        <f t="shared" si="2"/>
        <v>303</v>
      </c>
      <c r="K99" s="72">
        <f t="shared" si="2"/>
        <v>42</v>
      </c>
      <c r="L99" s="35">
        <f t="shared" si="2"/>
        <v>3123</v>
      </c>
      <c r="M99" s="14"/>
      <c r="N99" s="8"/>
    </row>
    <row r="100" spans="1:17" s="75" customFormat="1" ht="11.25">
      <c r="A100" s="6" t="s">
        <v>65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4"/>
      <c r="Q100" s="76"/>
    </row>
    <row r="101" spans="1:17" s="75" customFormat="1" ht="11.25">
      <c r="A101" s="63" t="s">
        <v>66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4"/>
      <c r="Q101" s="76"/>
    </row>
    <row r="103" spans="1:10" ht="16.5" thickBot="1">
      <c r="A103" s="77" t="s">
        <v>69</v>
      </c>
      <c r="B103" s="4"/>
      <c r="C103" s="4"/>
      <c r="D103" s="4"/>
      <c r="E103" s="4"/>
      <c r="F103" s="4"/>
      <c r="G103" s="4"/>
      <c r="H103" s="4"/>
      <c r="I103" s="4"/>
      <c r="J103" s="4"/>
    </row>
    <row r="104" spans="1:55" ht="12" thickBot="1">
      <c r="A104" s="80" t="s">
        <v>0</v>
      </c>
      <c r="B104" s="126" t="s">
        <v>1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8"/>
    </row>
    <row r="105" spans="1:55" ht="12" thickBot="1">
      <c r="A105" s="81"/>
      <c r="B105" s="36">
        <v>1</v>
      </c>
      <c r="C105" s="37">
        <v>2</v>
      </c>
      <c r="D105" s="37">
        <v>3</v>
      </c>
      <c r="E105" s="37">
        <v>4</v>
      </c>
      <c r="F105" s="37">
        <v>5</v>
      </c>
      <c r="G105" s="37">
        <v>6</v>
      </c>
      <c r="H105" s="37">
        <v>7</v>
      </c>
      <c r="I105" s="37">
        <v>8</v>
      </c>
      <c r="J105" s="37">
        <v>9</v>
      </c>
      <c r="K105" s="37">
        <v>10</v>
      </c>
      <c r="L105" s="37">
        <v>11</v>
      </c>
      <c r="M105" s="37">
        <v>12</v>
      </c>
      <c r="N105" s="37">
        <v>13</v>
      </c>
      <c r="O105" s="37">
        <v>14</v>
      </c>
      <c r="P105" s="37">
        <v>15</v>
      </c>
      <c r="Q105" s="37">
        <v>16</v>
      </c>
      <c r="R105" s="37">
        <v>17</v>
      </c>
      <c r="S105" s="37">
        <v>18</v>
      </c>
      <c r="T105" s="37">
        <v>19</v>
      </c>
      <c r="U105" s="37">
        <v>20</v>
      </c>
      <c r="V105" s="37">
        <v>21</v>
      </c>
      <c r="W105" s="37">
        <v>22</v>
      </c>
      <c r="X105" s="37">
        <v>23</v>
      </c>
      <c r="Y105" s="37">
        <v>24</v>
      </c>
      <c r="Z105" s="37">
        <v>25</v>
      </c>
      <c r="AA105" s="37">
        <v>26</v>
      </c>
      <c r="AB105" s="37">
        <v>27</v>
      </c>
      <c r="AC105" s="37">
        <v>28</v>
      </c>
      <c r="AD105" s="37">
        <v>29</v>
      </c>
      <c r="AE105" s="37">
        <v>30</v>
      </c>
      <c r="AF105" s="37">
        <v>31</v>
      </c>
      <c r="AG105" s="37">
        <v>32</v>
      </c>
      <c r="AH105" s="37">
        <v>33</v>
      </c>
      <c r="AI105" s="37">
        <v>34</v>
      </c>
      <c r="AJ105" s="37">
        <v>35</v>
      </c>
      <c r="AK105" s="37">
        <v>36</v>
      </c>
      <c r="AL105" s="37">
        <v>37</v>
      </c>
      <c r="AM105" s="37">
        <v>38</v>
      </c>
      <c r="AN105" s="37">
        <v>39</v>
      </c>
      <c r="AO105" s="37">
        <v>40</v>
      </c>
      <c r="AP105" s="37">
        <v>41</v>
      </c>
      <c r="AQ105" s="37">
        <v>42</v>
      </c>
      <c r="AR105" s="37">
        <v>43</v>
      </c>
      <c r="AS105" s="37">
        <v>44</v>
      </c>
      <c r="AT105" s="37">
        <v>45</v>
      </c>
      <c r="AU105" s="37">
        <v>46</v>
      </c>
      <c r="AV105" s="37">
        <v>47</v>
      </c>
      <c r="AW105" s="37">
        <v>48</v>
      </c>
      <c r="AX105" s="37">
        <v>49</v>
      </c>
      <c r="AY105" s="37">
        <v>50</v>
      </c>
      <c r="AZ105" s="37">
        <v>51</v>
      </c>
      <c r="BA105" s="37">
        <v>52</v>
      </c>
      <c r="BB105" s="37">
        <v>53</v>
      </c>
      <c r="BC105" s="82" t="s">
        <v>2</v>
      </c>
    </row>
    <row r="106" spans="1:55" ht="11.25" customHeight="1">
      <c r="A106" s="85" t="s">
        <v>3</v>
      </c>
      <c r="B106" s="83">
        <v>0</v>
      </c>
      <c r="C106" s="79">
        <v>2</v>
      </c>
      <c r="D106" s="79">
        <v>0</v>
      </c>
      <c r="E106" s="79">
        <v>2</v>
      </c>
      <c r="F106" s="79">
        <v>0</v>
      </c>
      <c r="G106" s="79">
        <v>0</v>
      </c>
      <c r="H106" s="79">
        <v>0</v>
      </c>
      <c r="I106" s="79">
        <v>4</v>
      </c>
      <c r="J106" s="79">
        <v>2</v>
      </c>
      <c r="K106" s="79">
        <v>5</v>
      </c>
      <c r="L106" s="79">
        <v>6</v>
      </c>
      <c r="M106" s="79">
        <v>0</v>
      </c>
      <c r="N106" s="79">
        <v>0</v>
      </c>
      <c r="O106" s="79">
        <v>0</v>
      </c>
      <c r="P106" s="79">
        <v>2</v>
      </c>
      <c r="Q106" s="79">
        <v>0</v>
      </c>
      <c r="R106" s="79">
        <v>0</v>
      </c>
      <c r="S106" s="79">
        <v>2</v>
      </c>
      <c r="T106" s="79">
        <v>0</v>
      </c>
      <c r="U106" s="79">
        <v>0</v>
      </c>
      <c r="V106" s="79">
        <v>2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1</v>
      </c>
      <c r="AD106" s="79">
        <v>0</v>
      </c>
      <c r="AE106" s="79">
        <v>0</v>
      </c>
      <c r="AF106" s="79">
        <v>1</v>
      </c>
      <c r="AG106" s="79">
        <v>0</v>
      </c>
      <c r="AH106" s="79">
        <v>3</v>
      </c>
      <c r="AI106" s="79">
        <v>2</v>
      </c>
      <c r="AJ106" s="79">
        <v>1</v>
      </c>
      <c r="AK106" s="79">
        <v>2</v>
      </c>
      <c r="AL106" s="79">
        <v>2</v>
      </c>
      <c r="AM106" s="79">
        <v>1</v>
      </c>
      <c r="AN106" s="79">
        <v>4</v>
      </c>
      <c r="AO106" s="79">
        <v>0</v>
      </c>
      <c r="AP106" s="79">
        <v>5</v>
      </c>
      <c r="AQ106" s="79">
        <v>0</v>
      </c>
      <c r="AR106" s="79">
        <v>3</v>
      </c>
      <c r="AS106" s="79">
        <v>0</v>
      </c>
      <c r="AT106" s="79">
        <v>3</v>
      </c>
      <c r="AU106" s="79">
        <v>0</v>
      </c>
      <c r="AV106" s="79">
        <v>8</v>
      </c>
      <c r="AW106" s="79">
        <v>7</v>
      </c>
      <c r="AX106" s="79">
        <v>4</v>
      </c>
      <c r="AY106" s="79">
        <v>1</v>
      </c>
      <c r="AZ106" s="79">
        <v>1</v>
      </c>
      <c r="BA106" s="79">
        <v>0</v>
      </c>
      <c r="BB106" s="79" t="s">
        <v>24</v>
      </c>
      <c r="BC106" s="31">
        <f>SUM(B106:BB106)</f>
        <v>76</v>
      </c>
    </row>
    <row r="107" spans="1:55" ht="11.25" customHeight="1">
      <c r="A107" s="86" t="s">
        <v>4</v>
      </c>
      <c r="B107" s="84">
        <v>0</v>
      </c>
      <c r="C107" s="78">
        <v>2</v>
      </c>
      <c r="D107" s="78">
        <v>0</v>
      </c>
      <c r="E107" s="78">
        <v>2</v>
      </c>
      <c r="F107" s="78">
        <v>2</v>
      </c>
      <c r="G107" s="78">
        <v>1</v>
      </c>
      <c r="H107" s="78">
        <v>0</v>
      </c>
      <c r="I107" s="78">
        <v>0</v>
      </c>
      <c r="J107" s="78">
        <v>2</v>
      </c>
      <c r="K107" s="78">
        <v>1</v>
      </c>
      <c r="L107" s="78">
        <v>1</v>
      </c>
      <c r="M107" s="78">
        <v>0</v>
      </c>
      <c r="N107" s="78">
        <v>0</v>
      </c>
      <c r="O107" s="78">
        <v>2</v>
      </c>
      <c r="P107" s="78">
        <v>0</v>
      </c>
      <c r="Q107" s="78">
        <v>2</v>
      </c>
      <c r="R107" s="78">
        <v>0</v>
      </c>
      <c r="S107" s="78">
        <v>3</v>
      </c>
      <c r="T107" s="78">
        <v>2</v>
      </c>
      <c r="U107" s="78">
        <v>1</v>
      </c>
      <c r="V107" s="78">
        <v>2</v>
      </c>
      <c r="W107" s="78">
        <v>2</v>
      </c>
      <c r="X107" s="78">
        <v>1</v>
      </c>
      <c r="Y107" s="78">
        <v>5</v>
      </c>
      <c r="Z107" s="78">
        <v>0</v>
      </c>
      <c r="AA107" s="78">
        <v>4</v>
      </c>
      <c r="AB107" s="78">
        <v>1</v>
      </c>
      <c r="AC107" s="78">
        <v>0</v>
      </c>
      <c r="AD107" s="78">
        <v>1</v>
      </c>
      <c r="AE107" s="78">
        <v>0</v>
      </c>
      <c r="AF107" s="78">
        <v>0</v>
      </c>
      <c r="AG107" s="78">
        <v>1</v>
      </c>
      <c r="AH107" s="78">
        <v>1</v>
      </c>
      <c r="AI107" s="78">
        <v>1</v>
      </c>
      <c r="AJ107" s="78">
        <v>2</v>
      </c>
      <c r="AK107" s="78">
        <v>2</v>
      </c>
      <c r="AL107" s="78">
        <v>2</v>
      </c>
      <c r="AM107" s="78">
        <v>0</v>
      </c>
      <c r="AN107" s="78">
        <v>0</v>
      </c>
      <c r="AO107" s="78">
        <v>0</v>
      </c>
      <c r="AP107" s="78">
        <v>3</v>
      </c>
      <c r="AQ107" s="78">
        <v>4</v>
      </c>
      <c r="AR107" s="78">
        <v>1</v>
      </c>
      <c r="AS107" s="78">
        <v>2</v>
      </c>
      <c r="AT107" s="78">
        <v>1</v>
      </c>
      <c r="AU107" s="78">
        <v>0</v>
      </c>
      <c r="AV107" s="78">
        <v>0</v>
      </c>
      <c r="AW107" s="78">
        <v>1</v>
      </c>
      <c r="AX107" s="78">
        <v>1</v>
      </c>
      <c r="AY107" s="78">
        <v>0</v>
      </c>
      <c r="AZ107" s="78">
        <v>3</v>
      </c>
      <c r="BA107" s="78">
        <v>0</v>
      </c>
      <c r="BB107" s="78" t="s">
        <v>24</v>
      </c>
      <c r="BC107" s="30">
        <f aca="true" t="shared" si="3" ref="BC107:BC126">SUM(B107:BB107)</f>
        <v>62</v>
      </c>
    </row>
    <row r="108" spans="1:55" ht="11.25" customHeight="1">
      <c r="A108" s="86" t="s">
        <v>5</v>
      </c>
      <c r="B108" s="84">
        <v>10</v>
      </c>
      <c r="C108" s="78">
        <v>10</v>
      </c>
      <c r="D108" s="78">
        <v>6</v>
      </c>
      <c r="E108" s="78">
        <v>2</v>
      </c>
      <c r="F108" s="78">
        <v>10</v>
      </c>
      <c r="G108" s="78">
        <v>5</v>
      </c>
      <c r="H108" s="78">
        <v>9</v>
      </c>
      <c r="I108" s="78">
        <v>10</v>
      </c>
      <c r="J108" s="78">
        <v>16</v>
      </c>
      <c r="K108" s="78">
        <v>9</v>
      </c>
      <c r="L108" s="78">
        <v>8</v>
      </c>
      <c r="M108" s="78">
        <v>10</v>
      </c>
      <c r="N108" s="78">
        <v>8</v>
      </c>
      <c r="O108" s="78">
        <v>11</v>
      </c>
      <c r="P108" s="78">
        <v>18</v>
      </c>
      <c r="Q108" s="78">
        <v>18</v>
      </c>
      <c r="R108" s="78">
        <v>14</v>
      </c>
      <c r="S108" s="78">
        <v>13</v>
      </c>
      <c r="T108" s="78">
        <v>26</v>
      </c>
      <c r="U108" s="78">
        <v>14</v>
      </c>
      <c r="V108" s="78">
        <v>24</v>
      </c>
      <c r="W108" s="78">
        <v>14</v>
      </c>
      <c r="X108" s="78">
        <v>13</v>
      </c>
      <c r="Y108" s="78">
        <v>9</v>
      </c>
      <c r="Z108" s="78">
        <v>9</v>
      </c>
      <c r="AA108" s="78">
        <v>13</v>
      </c>
      <c r="AB108" s="78">
        <v>4</v>
      </c>
      <c r="AC108" s="78">
        <v>10</v>
      </c>
      <c r="AD108" s="78">
        <v>2</v>
      </c>
      <c r="AE108" s="78">
        <v>4</v>
      </c>
      <c r="AF108" s="78">
        <v>7</v>
      </c>
      <c r="AG108" s="78">
        <v>17</v>
      </c>
      <c r="AH108" s="78">
        <v>15</v>
      </c>
      <c r="AI108" s="78">
        <v>19</v>
      </c>
      <c r="AJ108" s="78">
        <v>14</v>
      </c>
      <c r="AK108" s="78">
        <v>12</v>
      </c>
      <c r="AL108" s="78">
        <v>15</v>
      </c>
      <c r="AM108" s="78">
        <v>17</v>
      </c>
      <c r="AN108" s="78">
        <v>13</v>
      </c>
      <c r="AO108" s="78">
        <v>11</v>
      </c>
      <c r="AP108" s="78">
        <v>11</v>
      </c>
      <c r="AQ108" s="78">
        <v>13</v>
      </c>
      <c r="AR108" s="78">
        <v>15</v>
      </c>
      <c r="AS108" s="78">
        <v>27</v>
      </c>
      <c r="AT108" s="78">
        <v>14</v>
      </c>
      <c r="AU108" s="78">
        <v>10</v>
      </c>
      <c r="AV108" s="78">
        <v>13</v>
      </c>
      <c r="AW108" s="78">
        <v>13</v>
      </c>
      <c r="AX108" s="78">
        <v>8</v>
      </c>
      <c r="AY108" s="78">
        <v>9</v>
      </c>
      <c r="AZ108" s="78">
        <v>5</v>
      </c>
      <c r="BA108" s="78">
        <v>24</v>
      </c>
      <c r="BB108" s="78" t="s">
        <v>24</v>
      </c>
      <c r="BC108" s="30">
        <f t="shared" si="3"/>
        <v>631</v>
      </c>
    </row>
    <row r="109" spans="1:55" ht="11.25" customHeight="1">
      <c r="A109" s="86" t="s">
        <v>6</v>
      </c>
      <c r="B109" s="84">
        <v>0</v>
      </c>
      <c r="C109" s="78">
        <v>0</v>
      </c>
      <c r="D109" s="78">
        <v>1</v>
      </c>
      <c r="E109" s="78">
        <v>1</v>
      </c>
      <c r="F109" s="78">
        <v>1</v>
      </c>
      <c r="G109" s="78">
        <v>2</v>
      </c>
      <c r="H109" s="78">
        <v>0</v>
      </c>
      <c r="I109" s="78">
        <v>1</v>
      </c>
      <c r="J109" s="78">
        <v>4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  <c r="AE109" s="78">
        <v>0</v>
      </c>
      <c r="AF109" s="78">
        <v>0</v>
      </c>
      <c r="AG109" s="78">
        <v>0</v>
      </c>
      <c r="AH109" s="78">
        <v>0</v>
      </c>
      <c r="AI109" s="78">
        <v>0</v>
      </c>
      <c r="AJ109" s="78">
        <v>0</v>
      </c>
      <c r="AK109" s="78">
        <v>0</v>
      </c>
      <c r="AL109" s="78">
        <v>0</v>
      </c>
      <c r="AM109" s="78">
        <v>0</v>
      </c>
      <c r="AN109" s="78">
        <v>0</v>
      </c>
      <c r="AO109" s="78">
        <v>2</v>
      </c>
      <c r="AP109" s="78">
        <v>2</v>
      </c>
      <c r="AQ109" s="78">
        <v>0</v>
      </c>
      <c r="AR109" s="78">
        <v>0</v>
      </c>
      <c r="AS109" s="78">
        <v>1</v>
      </c>
      <c r="AT109" s="78">
        <v>0</v>
      </c>
      <c r="AU109" s="78">
        <v>0</v>
      </c>
      <c r="AV109" s="78">
        <v>3</v>
      </c>
      <c r="AW109" s="78">
        <v>0</v>
      </c>
      <c r="AX109" s="78">
        <v>0</v>
      </c>
      <c r="AY109" s="78">
        <v>0</v>
      </c>
      <c r="AZ109" s="78">
        <v>0</v>
      </c>
      <c r="BA109" s="78">
        <v>0</v>
      </c>
      <c r="BB109" s="78" t="s">
        <v>24</v>
      </c>
      <c r="BC109" s="30">
        <f t="shared" si="3"/>
        <v>18</v>
      </c>
    </row>
    <row r="110" spans="1:55" ht="11.25" customHeight="1">
      <c r="A110" s="86" t="s">
        <v>7</v>
      </c>
      <c r="B110" s="84">
        <v>0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3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78">
        <v>8</v>
      </c>
      <c r="AE110" s="78">
        <v>0</v>
      </c>
      <c r="AF110" s="78">
        <v>1</v>
      </c>
      <c r="AG110" s="78">
        <v>0</v>
      </c>
      <c r="AH110" s="78">
        <v>0</v>
      </c>
      <c r="AI110" s="78">
        <v>0</v>
      </c>
      <c r="AJ110" s="78">
        <v>0</v>
      </c>
      <c r="AK110" s="78">
        <v>0</v>
      </c>
      <c r="AL110" s="78">
        <v>0</v>
      </c>
      <c r="AM110" s="78">
        <v>0</v>
      </c>
      <c r="AN110" s="78">
        <v>0</v>
      </c>
      <c r="AO110" s="78">
        <v>0</v>
      </c>
      <c r="AP110" s="78">
        <v>0</v>
      </c>
      <c r="AQ110" s="78">
        <v>1</v>
      </c>
      <c r="AR110" s="78">
        <v>7</v>
      </c>
      <c r="AS110" s="78">
        <v>2</v>
      </c>
      <c r="AT110" s="78">
        <v>3</v>
      </c>
      <c r="AU110" s="78">
        <v>3</v>
      </c>
      <c r="AV110" s="78">
        <v>8</v>
      </c>
      <c r="AW110" s="78">
        <v>10</v>
      </c>
      <c r="AX110" s="78">
        <v>2</v>
      </c>
      <c r="AY110" s="78">
        <v>0</v>
      </c>
      <c r="AZ110" s="78">
        <v>0</v>
      </c>
      <c r="BA110" s="78">
        <v>0</v>
      </c>
      <c r="BB110" s="78" t="s">
        <v>24</v>
      </c>
      <c r="BC110" s="30">
        <f t="shared" si="3"/>
        <v>48</v>
      </c>
    </row>
    <row r="111" spans="1:55" ht="11.25">
      <c r="A111" s="86" t="s">
        <v>8</v>
      </c>
      <c r="B111" s="84">
        <v>3</v>
      </c>
      <c r="C111" s="78">
        <v>2</v>
      </c>
      <c r="D111" s="78">
        <v>4</v>
      </c>
      <c r="E111" s="78">
        <v>6</v>
      </c>
      <c r="F111" s="78">
        <v>7</v>
      </c>
      <c r="G111" s="78">
        <v>5</v>
      </c>
      <c r="H111" s="78">
        <v>3</v>
      </c>
      <c r="I111" s="78">
        <v>1</v>
      </c>
      <c r="J111" s="78">
        <v>11</v>
      </c>
      <c r="K111" s="78">
        <v>2</v>
      </c>
      <c r="L111" s="78">
        <v>3</v>
      </c>
      <c r="M111" s="78">
        <v>4</v>
      </c>
      <c r="N111" s="78">
        <v>0</v>
      </c>
      <c r="O111" s="78">
        <v>4</v>
      </c>
      <c r="P111" s="78">
        <v>7</v>
      </c>
      <c r="Q111" s="78">
        <v>2</v>
      </c>
      <c r="R111" s="78">
        <v>5</v>
      </c>
      <c r="S111" s="78">
        <v>0</v>
      </c>
      <c r="T111" s="78">
        <v>5</v>
      </c>
      <c r="U111" s="78">
        <v>3</v>
      </c>
      <c r="V111" s="78">
        <v>4</v>
      </c>
      <c r="W111" s="78">
        <v>8</v>
      </c>
      <c r="X111" s="78">
        <v>4</v>
      </c>
      <c r="Y111" s="78">
        <v>5</v>
      </c>
      <c r="Z111" s="78">
        <v>10</v>
      </c>
      <c r="AA111" s="78">
        <v>10</v>
      </c>
      <c r="AB111" s="78">
        <v>8</v>
      </c>
      <c r="AC111" s="78">
        <v>1</v>
      </c>
      <c r="AD111" s="78">
        <v>2</v>
      </c>
      <c r="AE111" s="78">
        <v>5</v>
      </c>
      <c r="AF111" s="78">
        <v>4</v>
      </c>
      <c r="AG111" s="78">
        <v>6</v>
      </c>
      <c r="AH111" s="78">
        <v>1</v>
      </c>
      <c r="AI111" s="78">
        <v>3</v>
      </c>
      <c r="AJ111" s="78">
        <v>2</v>
      </c>
      <c r="AK111" s="78">
        <v>3</v>
      </c>
      <c r="AL111" s="78">
        <v>1</v>
      </c>
      <c r="AM111" s="78">
        <v>0</v>
      </c>
      <c r="AN111" s="78">
        <v>7</v>
      </c>
      <c r="AO111" s="78">
        <v>9</v>
      </c>
      <c r="AP111" s="78">
        <v>20</v>
      </c>
      <c r="AQ111" s="78">
        <v>12</v>
      </c>
      <c r="AR111" s="78">
        <v>5</v>
      </c>
      <c r="AS111" s="78">
        <v>3</v>
      </c>
      <c r="AT111" s="78">
        <v>2</v>
      </c>
      <c r="AU111" s="78">
        <v>9</v>
      </c>
      <c r="AV111" s="78">
        <v>12</v>
      </c>
      <c r="AW111" s="78">
        <v>17</v>
      </c>
      <c r="AX111" s="78">
        <v>15</v>
      </c>
      <c r="AY111" s="78">
        <v>3</v>
      </c>
      <c r="AZ111" s="78">
        <v>3</v>
      </c>
      <c r="BA111" s="78">
        <v>2</v>
      </c>
      <c r="BB111" s="78" t="s">
        <v>24</v>
      </c>
      <c r="BC111" s="30">
        <f t="shared" si="3"/>
        <v>273</v>
      </c>
    </row>
    <row r="112" spans="1:55" ht="11.25">
      <c r="A112" s="86" t="s">
        <v>9</v>
      </c>
      <c r="B112" s="84">
        <v>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  <c r="AE112" s="78">
        <v>0</v>
      </c>
      <c r="AF112" s="78">
        <v>0</v>
      </c>
      <c r="AG112" s="78">
        <v>0</v>
      </c>
      <c r="AH112" s="78">
        <v>0</v>
      </c>
      <c r="AI112" s="78">
        <v>0</v>
      </c>
      <c r="AJ112" s="78">
        <v>0</v>
      </c>
      <c r="AK112" s="78">
        <v>0</v>
      </c>
      <c r="AL112" s="78">
        <v>0</v>
      </c>
      <c r="AM112" s="78">
        <v>0</v>
      </c>
      <c r="AN112" s="78">
        <v>0</v>
      </c>
      <c r="AO112" s="78">
        <v>0</v>
      </c>
      <c r="AP112" s="78">
        <v>0</v>
      </c>
      <c r="AQ112" s="78">
        <v>0</v>
      </c>
      <c r="AR112" s="78">
        <v>0</v>
      </c>
      <c r="AS112" s="78">
        <v>0</v>
      </c>
      <c r="AT112" s="78">
        <v>0</v>
      </c>
      <c r="AU112" s="78">
        <v>0</v>
      </c>
      <c r="AV112" s="78">
        <v>0</v>
      </c>
      <c r="AW112" s="78">
        <v>0</v>
      </c>
      <c r="AX112" s="78">
        <v>0</v>
      </c>
      <c r="AY112" s="78">
        <v>0</v>
      </c>
      <c r="AZ112" s="78">
        <v>0</v>
      </c>
      <c r="BA112" s="78">
        <v>0</v>
      </c>
      <c r="BB112" s="78" t="s">
        <v>24</v>
      </c>
      <c r="BC112" s="30">
        <f t="shared" si="3"/>
        <v>0</v>
      </c>
    </row>
    <row r="113" spans="1:55" ht="11.25">
      <c r="A113" s="86" t="s">
        <v>10</v>
      </c>
      <c r="B113" s="84">
        <v>6</v>
      </c>
      <c r="C113" s="78">
        <v>2</v>
      </c>
      <c r="D113" s="78">
        <v>0</v>
      </c>
      <c r="E113" s="78">
        <v>7</v>
      </c>
      <c r="F113" s="78">
        <v>4</v>
      </c>
      <c r="G113" s="78">
        <v>0</v>
      </c>
      <c r="H113" s="78">
        <v>7</v>
      </c>
      <c r="I113" s="78">
        <v>4</v>
      </c>
      <c r="J113" s="78">
        <v>5</v>
      </c>
      <c r="K113" s="78">
        <v>5</v>
      </c>
      <c r="L113" s="78">
        <v>6</v>
      </c>
      <c r="M113" s="78">
        <v>3</v>
      </c>
      <c r="N113" s="78">
        <v>0</v>
      </c>
      <c r="O113" s="78">
        <v>8</v>
      </c>
      <c r="P113" s="78">
        <v>15</v>
      </c>
      <c r="Q113" s="78">
        <v>10</v>
      </c>
      <c r="R113" s="78">
        <v>7</v>
      </c>
      <c r="S113" s="78">
        <v>7</v>
      </c>
      <c r="T113" s="78">
        <v>5</v>
      </c>
      <c r="U113" s="78">
        <v>3</v>
      </c>
      <c r="V113" s="78">
        <v>9</v>
      </c>
      <c r="W113" s="78">
        <v>0</v>
      </c>
      <c r="X113" s="78">
        <v>12</v>
      </c>
      <c r="Y113" s="78">
        <v>10</v>
      </c>
      <c r="Z113" s="78">
        <v>6</v>
      </c>
      <c r="AA113" s="78">
        <v>6</v>
      </c>
      <c r="AB113" s="78">
        <v>6</v>
      </c>
      <c r="AC113" s="78">
        <v>2</v>
      </c>
      <c r="AD113" s="78">
        <v>3</v>
      </c>
      <c r="AE113" s="78">
        <v>3</v>
      </c>
      <c r="AF113" s="78">
        <v>11</v>
      </c>
      <c r="AG113" s="78">
        <v>2</v>
      </c>
      <c r="AH113" s="78">
        <v>7</v>
      </c>
      <c r="AI113" s="78">
        <v>4</v>
      </c>
      <c r="AJ113" s="78">
        <v>2</v>
      </c>
      <c r="AK113" s="78">
        <v>14</v>
      </c>
      <c r="AL113" s="78">
        <v>2</v>
      </c>
      <c r="AM113" s="78">
        <v>40</v>
      </c>
      <c r="AN113" s="78">
        <v>15</v>
      </c>
      <c r="AO113" s="78">
        <v>15</v>
      </c>
      <c r="AP113" s="78">
        <v>30</v>
      </c>
      <c r="AQ113" s="78">
        <v>36</v>
      </c>
      <c r="AR113" s="78">
        <v>69</v>
      </c>
      <c r="AS113" s="78">
        <v>31</v>
      </c>
      <c r="AT113" s="78">
        <v>21</v>
      </c>
      <c r="AU113" s="78">
        <v>37</v>
      </c>
      <c r="AV113" s="78">
        <v>11</v>
      </c>
      <c r="AW113" s="78">
        <v>3</v>
      </c>
      <c r="AX113" s="78">
        <v>6</v>
      </c>
      <c r="AY113" s="78">
        <v>14</v>
      </c>
      <c r="AZ113" s="78">
        <v>10</v>
      </c>
      <c r="BA113" s="78">
        <v>5</v>
      </c>
      <c r="BB113" s="78" t="s">
        <v>24</v>
      </c>
      <c r="BC113" s="30">
        <f t="shared" si="3"/>
        <v>546</v>
      </c>
    </row>
    <row r="114" spans="1:55" ht="11.25">
      <c r="A114" s="86" t="s">
        <v>11</v>
      </c>
      <c r="B114" s="84">
        <v>0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4</v>
      </c>
      <c r="L114" s="78">
        <v>1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0</v>
      </c>
      <c r="AF114" s="78">
        <v>0</v>
      </c>
      <c r="AG114" s="78">
        <v>0</v>
      </c>
      <c r="AH114" s="78">
        <v>0</v>
      </c>
      <c r="AI114" s="78">
        <v>0</v>
      </c>
      <c r="AJ114" s="78">
        <v>0</v>
      </c>
      <c r="AK114" s="78">
        <v>0</v>
      </c>
      <c r="AL114" s="78">
        <v>0</v>
      </c>
      <c r="AM114" s="78">
        <v>0</v>
      </c>
      <c r="AN114" s="78">
        <v>0</v>
      </c>
      <c r="AO114" s="78">
        <v>0</v>
      </c>
      <c r="AP114" s="78">
        <v>0</v>
      </c>
      <c r="AQ114" s="78">
        <v>0</v>
      </c>
      <c r="AR114" s="78">
        <v>0</v>
      </c>
      <c r="AS114" s="78">
        <v>0</v>
      </c>
      <c r="AT114" s="78">
        <v>0</v>
      </c>
      <c r="AU114" s="78">
        <v>0</v>
      </c>
      <c r="AV114" s="78">
        <v>0</v>
      </c>
      <c r="AW114" s="78">
        <v>0</v>
      </c>
      <c r="AX114" s="78">
        <v>0</v>
      </c>
      <c r="AY114" s="78">
        <v>0</v>
      </c>
      <c r="AZ114" s="78">
        <v>0</v>
      </c>
      <c r="BA114" s="78">
        <v>0</v>
      </c>
      <c r="BB114" s="78" t="s">
        <v>24</v>
      </c>
      <c r="BC114" s="30">
        <f t="shared" si="3"/>
        <v>5</v>
      </c>
    </row>
    <row r="115" spans="1:55" ht="11.25">
      <c r="A115" s="86" t="s">
        <v>12</v>
      </c>
      <c r="B115" s="84">
        <v>0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4</v>
      </c>
      <c r="AI115" s="78">
        <v>4</v>
      </c>
      <c r="AJ115" s="78">
        <v>4</v>
      </c>
      <c r="AK115" s="78">
        <v>4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AW115" s="78">
        <v>0</v>
      </c>
      <c r="AX115" s="78">
        <v>0</v>
      </c>
      <c r="AY115" s="78">
        <v>0</v>
      </c>
      <c r="AZ115" s="78">
        <v>0</v>
      </c>
      <c r="BA115" s="78">
        <v>0</v>
      </c>
      <c r="BB115" s="78" t="s">
        <v>24</v>
      </c>
      <c r="BC115" s="30">
        <f t="shared" si="3"/>
        <v>16</v>
      </c>
    </row>
    <row r="116" spans="1:55" ht="11.25">
      <c r="A116" s="86" t="s">
        <v>13</v>
      </c>
      <c r="B116" s="84">
        <v>0</v>
      </c>
      <c r="C116" s="78">
        <v>3</v>
      </c>
      <c r="D116" s="78">
        <v>0</v>
      </c>
      <c r="E116" s="78">
        <v>2</v>
      </c>
      <c r="F116" s="78">
        <v>2</v>
      </c>
      <c r="G116" s="78">
        <v>0</v>
      </c>
      <c r="H116" s="78">
        <v>0</v>
      </c>
      <c r="I116" s="78">
        <v>3</v>
      </c>
      <c r="J116" s="78">
        <v>3</v>
      </c>
      <c r="K116" s="78">
        <v>0</v>
      </c>
      <c r="L116" s="78">
        <v>1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5</v>
      </c>
      <c r="AI116" s="78">
        <v>0</v>
      </c>
      <c r="AJ116" s="78">
        <v>0</v>
      </c>
      <c r="AK116" s="78">
        <v>1</v>
      </c>
      <c r="AL116" s="78">
        <v>0</v>
      </c>
      <c r="AM116" s="78">
        <v>2</v>
      </c>
      <c r="AN116" s="78">
        <v>0</v>
      </c>
      <c r="AO116" s="78">
        <v>0</v>
      </c>
      <c r="AP116" s="78">
        <v>0</v>
      </c>
      <c r="AQ116" s="78">
        <v>1</v>
      </c>
      <c r="AR116" s="78">
        <v>0</v>
      </c>
      <c r="AS116" s="78">
        <v>5</v>
      </c>
      <c r="AT116" s="78">
        <v>5</v>
      </c>
      <c r="AU116" s="78">
        <v>0</v>
      </c>
      <c r="AV116" s="78">
        <v>3</v>
      </c>
      <c r="AW116" s="78">
        <v>3</v>
      </c>
      <c r="AX116" s="78">
        <v>0</v>
      </c>
      <c r="AY116" s="78">
        <v>0</v>
      </c>
      <c r="AZ116" s="78">
        <v>0</v>
      </c>
      <c r="BA116" s="78">
        <v>0</v>
      </c>
      <c r="BB116" s="78" t="s">
        <v>24</v>
      </c>
      <c r="BC116" s="30">
        <f t="shared" si="3"/>
        <v>39</v>
      </c>
    </row>
    <row r="117" spans="1:55" ht="11.25">
      <c r="A117" s="86" t="s">
        <v>14</v>
      </c>
      <c r="B117" s="84">
        <v>5</v>
      </c>
      <c r="C117" s="78">
        <v>4</v>
      </c>
      <c r="D117" s="78">
        <v>0</v>
      </c>
      <c r="E117" s="78">
        <v>4</v>
      </c>
      <c r="F117" s="78">
        <v>2</v>
      </c>
      <c r="G117" s="78">
        <v>14</v>
      </c>
      <c r="H117" s="78">
        <v>4</v>
      </c>
      <c r="I117" s="78">
        <v>7</v>
      </c>
      <c r="J117" s="78">
        <v>3</v>
      </c>
      <c r="K117" s="78">
        <v>5</v>
      </c>
      <c r="L117" s="78">
        <v>2</v>
      </c>
      <c r="M117" s="78">
        <v>2</v>
      </c>
      <c r="N117" s="78">
        <v>13</v>
      </c>
      <c r="O117" s="78">
        <v>17</v>
      </c>
      <c r="P117" s="78">
        <v>16</v>
      </c>
      <c r="Q117" s="78">
        <v>7</v>
      </c>
      <c r="R117" s="78">
        <v>3</v>
      </c>
      <c r="S117" s="78">
        <v>5</v>
      </c>
      <c r="T117" s="78">
        <v>7</v>
      </c>
      <c r="U117" s="78">
        <v>4</v>
      </c>
      <c r="V117" s="78">
        <v>4</v>
      </c>
      <c r="W117" s="78">
        <v>1</v>
      </c>
      <c r="X117" s="78">
        <v>3</v>
      </c>
      <c r="Y117" s="78">
        <v>3</v>
      </c>
      <c r="Z117" s="78">
        <v>1</v>
      </c>
      <c r="AA117" s="78">
        <v>1</v>
      </c>
      <c r="AB117" s="78">
        <v>0</v>
      </c>
      <c r="AC117" s="78">
        <v>5</v>
      </c>
      <c r="AD117" s="78">
        <v>2</v>
      </c>
      <c r="AE117" s="78">
        <v>0</v>
      </c>
      <c r="AF117" s="78">
        <v>2</v>
      </c>
      <c r="AG117" s="78"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7</v>
      </c>
      <c r="AM117" s="78">
        <v>3</v>
      </c>
      <c r="AN117" s="78">
        <v>0</v>
      </c>
      <c r="AO117" s="78">
        <v>0</v>
      </c>
      <c r="AP117" s="78">
        <v>4</v>
      </c>
      <c r="AQ117" s="78">
        <v>5</v>
      </c>
      <c r="AR117" s="78">
        <v>5</v>
      </c>
      <c r="AS117" s="78">
        <v>6</v>
      </c>
      <c r="AT117" s="78">
        <v>0</v>
      </c>
      <c r="AU117" s="78">
        <v>4</v>
      </c>
      <c r="AV117" s="78">
        <v>0</v>
      </c>
      <c r="AW117" s="78">
        <v>0</v>
      </c>
      <c r="AX117" s="78">
        <v>0</v>
      </c>
      <c r="AY117" s="78">
        <v>0</v>
      </c>
      <c r="AZ117" s="78">
        <v>1</v>
      </c>
      <c r="BA117" s="78">
        <v>0</v>
      </c>
      <c r="BB117" s="78" t="s">
        <v>24</v>
      </c>
      <c r="BC117" s="30">
        <f t="shared" si="3"/>
        <v>181</v>
      </c>
    </row>
    <row r="118" spans="1:55" ht="11.25">
      <c r="A118" s="86" t="s">
        <v>15</v>
      </c>
      <c r="B118" s="84">
        <v>13</v>
      </c>
      <c r="C118" s="78">
        <v>8</v>
      </c>
      <c r="D118" s="78">
        <v>22</v>
      </c>
      <c r="E118" s="78">
        <v>4</v>
      </c>
      <c r="F118" s="78">
        <v>3</v>
      </c>
      <c r="G118" s="78">
        <v>5</v>
      </c>
      <c r="H118" s="78">
        <v>5</v>
      </c>
      <c r="I118" s="78">
        <v>1</v>
      </c>
      <c r="J118" s="78">
        <v>9</v>
      </c>
      <c r="K118" s="78">
        <v>1</v>
      </c>
      <c r="L118" s="78">
        <v>2</v>
      </c>
      <c r="M118" s="78">
        <v>2</v>
      </c>
      <c r="N118" s="78">
        <v>8</v>
      </c>
      <c r="O118" s="78">
        <v>5</v>
      </c>
      <c r="P118" s="78">
        <v>12</v>
      </c>
      <c r="Q118" s="78">
        <v>6</v>
      </c>
      <c r="R118" s="78">
        <v>5</v>
      </c>
      <c r="S118" s="78">
        <v>1</v>
      </c>
      <c r="T118" s="78">
        <v>2</v>
      </c>
      <c r="U118" s="78">
        <v>0</v>
      </c>
      <c r="V118" s="78">
        <v>4</v>
      </c>
      <c r="W118" s="78">
        <v>12</v>
      </c>
      <c r="X118" s="78">
        <v>4</v>
      </c>
      <c r="Y118" s="78">
        <v>4</v>
      </c>
      <c r="Z118" s="78">
        <v>4</v>
      </c>
      <c r="AA118" s="78">
        <v>2</v>
      </c>
      <c r="AB118" s="78">
        <v>2</v>
      </c>
      <c r="AC118" s="78">
        <v>4</v>
      </c>
      <c r="AD118" s="78">
        <v>9</v>
      </c>
      <c r="AE118" s="78">
        <v>7</v>
      </c>
      <c r="AF118" s="78">
        <v>8</v>
      </c>
      <c r="AG118" s="78">
        <v>13</v>
      </c>
      <c r="AH118" s="78">
        <v>14</v>
      </c>
      <c r="AI118" s="78">
        <v>22</v>
      </c>
      <c r="AJ118" s="78">
        <v>13</v>
      </c>
      <c r="AK118" s="78">
        <v>13</v>
      </c>
      <c r="AL118" s="78">
        <v>17</v>
      </c>
      <c r="AM118" s="78">
        <v>11</v>
      </c>
      <c r="AN118" s="78">
        <v>16</v>
      </c>
      <c r="AO118" s="78">
        <v>18</v>
      </c>
      <c r="AP118" s="78">
        <v>0</v>
      </c>
      <c r="AQ118" s="78">
        <v>6</v>
      </c>
      <c r="AR118" s="78">
        <v>0</v>
      </c>
      <c r="AS118" s="78">
        <v>3</v>
      </c>
      <c r="AT118" s="78">
        <v>6</v>
      </c>
      <c r="AU118" s="78">
        <v>2</v>
      </c>
      <c r="AV118" s="78">
        <v>4</v>
      </c>
      <c r="AW118" s="78">
        <v>1</v>
      </c>
      <c r="AX118" s="78">
        <v>5</v>
      </c>
      <c r="AY118" s="78">
        <v>3</v>
      </c>
      <c r="AZ118" s="78">
        <v>1</v>
      </c>
      <c r="BA118" s="78">
        <v>0</v>
      </c>
      <c r="BB118" s="78" t="s">
        <v>24</v>
      </c>
      <c r="BC118" s="30">
        <f t="shared" si="3"/>
        <v>342</v>
      </c>
    </row>
    <row r="119" spans="1:55" ht="11.25">
      <c r="A119" s="86" t="s">
        <v>16</v>
      </c>
      <c r="B119" s="84">
        <v>0</v>
      </c>
      <c r="C119" s="78">
        <v>0</v>
      </c>
      <c r="D119" s="78">
        <v>1</v>
      </c>
      <c r="E119" s="78">
        <v>0</v>
      </c>
      <c r="F119" s="78">
        <v>0</v>
      </c>
      <c r="G119" s="78">
        <v>0</v>
      </c>
      <c r="H119" s="78">
        <v>0</v>
      </c>
      <c r="I119" s="78">
        <v>2</v>
      </c>
      <c r="J119" s="78">
        <v>7</v>
      </c>
      <c r="K119" s="78">
        <v>0</v>
      </c>
      <c r="L119" s="78">
        <v>1</v>
      </c>
      <c r="M119" s="78">
        <v>0</v>
      </c>
      <c r="N119" s="78">
        <v>0</v>
      </c>
      <c r="O119" s="78">
        <v>1</v>
      </c>
      <c r="P119" s="78">
        <v>0</v>
      </c>
      <c r="Q119" s="78">
        <v>0</v>
      </c>
      <c r="R119" s="78">
        <v>2</v>
      </c>
      <c r="S119" s="78">
        <v>0</v>
      </c>
      <c r="T119" s="78">
        <v>2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2</v>
      </c>
      <c r="AA119" s="78">
        <v>0</v>
      </c>
      <c r="AB119" s="78">
        <v>0</v>
      </c>
      <c r="AC119" s="78">
        <v>0</v>
      </c>
      <c r="AD119" s="78">
        <v>0</v>
      </c>
      <c r="AE119" s="78">
        <v>2</v>
      </c>
      <c r="AF119" s="78">
        <v>0</v>
      </c>
      <c r="AG119" s="78">
        <v>0</v>
      </c>
      <c r="AH119" s="78">
        <v>0</v>
      </c>
      <c r="AI119" s="78">
        <v>0</v>
      </c>
      <c r="AJ119" s="78">
        <v>3</v>
      </c>
      <c r="AK119" s="78">
        <v>0</v>
      </c>
      <c r="AL119" s="78">
        <v>0</v>
      </c>
      <c r="AM119" s="78">
        <v>2</v>
      </c>
      <c r="AN119" s="78">
        <v>0</v>
      </c>
      <c r="AO119" s="78">
        <v>0</v>
      </c>
      <c r="AP119" s="78">
        <v>0</v>
      </c>
      <c r="AQ119" s="78">
        <v>0</v>
      </c>
      <c r="AR119" s="78">
        <v>2</v>
      </c>
      <c r="AS119" s="78">
        <v>0</v>
      </c>
      <c r="AT119" s="78">
        <v>0</v>
      </c>
      <c r="AU119" s="78">
        <v>2</v>
      </c>
      <c r="AV119" s="78">
        <v>0</v>
      </c>
      <c r="AW119" s="78">
        <v>2</v>
      </c>
      <c r="AX119" s="78">
        <v>0</v>
      </c>
      <c r="AY119" s="78">
        <v>0</v>
      </c>
      <c r="AZ119" s="78">
        <v>0</v>
      </c>
      <c r="BA119" s="78">
        <v>0</v>
      </c>
      <c r="BB119" s="78" t="s">
        <v>24</v>
      </c>
      <c r="BC119" s="30">
        <f t="shared" si="3"/>
        <v>31</v>
      </c>
    </row>
    <row r="120" spans="1:55" ht="11.25">
      <c r="A120" s="86" t="s">
        <v>17</v>
      </c>
      <c r="B120" s="84">
        <v>2</v>
      </c>
      <c r="C120" s="78">
        <v>1</v>
      </c>
      <c r="D120" s="78">
        <v>0</v>
      </c>
      <c r="E120" s="78">
        <v>3</v>
      </c>
      <c r="F120" s="78">
        <v>3</v>
      </c>
      <c r="G120" s="78">
        <v>4</v>
      </c>
      <c r="H120" s="78">
        <v>0</v>
      </c>
      <c r="I120" s="78">
        <v>2</v>
      </c>
      <c r="J120" s="78">
        <v>0</v>
      </c>
      <c r="K120" s="78">
        <v>2</v>
      </c>
      <c r="L120" s="78">
        <v>2</v>
      </c>
      <c r="M120" s="78">
        <v>0</v>
      </c>
      <c r="N120" s="78">
        <v>2</v>
      </c>
      <c r="O120" s="78">
        <v>1</v>
      </c>
      <c r="P120" s="78">
        <v>1</v>
      </c>
      <c r="Q120" s="78">
        <v>3</v>
      </c>
      <c r="R120" s="78">
        <v>0</v>
      </c>
      <c r="S120" s="78">
        <v>4</v>
      </c>
      <c r="T120" s="78">
        <v>4</v>
      </c>
      <c r="U120" s="78">
        <v>0</v>
      </c>
      <c r="V120" s="78">
        <v>2</v>
      </c>
      <c r="W120" s="78">
        <v>1</v>
      </c>
      <c r="X120" s="78">
        <v>0</v>
      </c>
      <c r="Y120" s="78">
        <v>2</v>
      </c>
      <c r="Z120" s="78">
        <v>1</v>
      </c>
      <c r="AA120" s="78">
        <v>1</v>
      </c>
      <c r="AB120" s="78">
        <v>2</v>
      </c>
      <c r="AC120" s="78">
        <v>1</v>
      </c>
      <c r="AD120" s="78">
        <v>0</v>
      </c>
      <c r="AE120" s="78">
        <v>3</v>
      </c>
      <c r="AF120" s="78">
        <v>2</v>
      </c>
      <c r="AG120" s="78">
        <v>0</v>
      </c>
      <c r="AH120" s="78">
        <v>1</v>
      </c>
      <c r="AI120" s="78">
        <v>3</v>
      </c>
      <c r="AJ120" s="78">
        <v>0</v>
      </c>
      <c r="AK120" s="78">
        <v>1</v>
      </c>
      <c r="AL120" s="78">
        <v>0</v>
      </c>
      <c r="AM120" s="78">
        <v>0</v>
      </c>
      <c r="AN120" s="78">
        <v>3</v>
      </c>
      <c r="AO120" s="78">
        <v>1</v>
      </c>
      <c r="AP120" s="78">
        <v>2</v>
      </c>
      <c r="AQ120" s="78">
        <v>4</v>
      </c>
      <c r="AR120" s="78">
        <v>7</v>
      </c>
      <c r="AS120" s="78">
        <v>1</v>
      </c>
      <c r="AT120" s="78">
        <v>4</v>
      </c>
      <c r="AU120" s="78">
        <v>1</v>
      </c>
      <c r="AV120" s="78">
        <v>0</v>
      </c>
      <c r="AW120" s="78">
        <v>2</v>
      </c>
      <c r="AX120" s="78">
        <v>1</v>
      </c>
      <c r="AY120" s="78">
        <v>0</v>
      </c>
      <c r="AZ120" s="78">
        <v>1</v>
      </c>
      <c r="BA120" s="78">
        <v>1</v>
      </c>
      <c r="BB120" s="78" t="s">
        <v>24</v>
      </c>
      <c r="BC120" s="30">
        <f t="shared" si="3"/>
        <v>82</v>
      </c>
    </row>
    <row r="121" spans="1:55" ht="11.25">
      <c r="A121" s="86" t="s">
        <v>18</v>
      </c>
      <c r="B121" s="84">
        <v>0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0</v>
      </c>
      <c r="AH121" s="78">
        <v>0</v>
      </c>
      <c r="AI121" s="78">
        <v>0</v>
      </c>
      <c r="AJ121" s="78">
        <v>0</v>
      </c>
      <c r="AK121" s="78">
        <v>0</v>
      </c>
      <c r="AL121" s="78">
        <v>0</v>
      </c>
      <c r="AM121" s="78">
        <v>0</v>
      </c>
      <c r="AN121" s="78">
        <v>0</v>
      </c>
      <c r="AO121" s="78">
        <v>0</v>
      </c>
      <c r="AP121" s="78">
        <v>0</v>
      </c>
      <c r="AQ121" s="78">
        <v>0</v>
      </c>
      <c r="AR121" s="78">
        <v>0</v>
      </c>
      <c r="AS121" s="78">
        <v>0</v>
      </c>
      <c r="AT121" s="78">
        <v>1</v>
      </c>
      <c r="AU121" s="78">
        <v>1</v>
      </c>
      <c r="AV121" s="78">
        <v>1</v>
      </c>
      <c r="AW121" s="78">
        <v>0</v>
      </c>
      <c r="AX121" s="78">
        <v>0</v>
      </c>
      <c r="AY121" s="78">
        <v>0</v>
      </c>
      <c r="AZ121" s="78">
        <v>0</v>
      </c>
      <c r="BA121" s="78">
        <v>0</v>
      </c>
      <c r="BB121" s="78" t="s">
        <v>24</v>
      </c>
      <c r="BC121" s="30">
        <f t="shared" si="3"/>
        <v>3</v>
      </c>
    </row>
    <row r="122" spans="1:55" ht="11.25">
      <c r="A122" s="86" t="s">
        <v>19</v>
      </c>
      <c r="B122" s="84">
        <v>0</v>
      </c>
      <c r="C122" s="78">
        <v>0</v>
      </c>
      <c r="D122" s="78">
        <v>4</v>
      </c>
      <c r="E122" s="78">
        <v>2</v>
      </c>
      <c r="F122" s="78">
        <v>3</v>
      </c>
      <c r="G122" s="78">
        <v>0</v>
      </c>
      <c r="H122" s="78">
        <v>5</v>
      </c>
      <c r="I122" s="78">
        <v>1</v>
      </c>
      <c r="J122" s="78">
        <v>0</v>
      </c>
      <c r="K122" s="78">
        <v>1</v>
      </c>
      <c r="L122" s="78">
        <v>2</v>
      </c>
      <c r="M122" s="78">
        <v>0</v>
      </c>
      <c r="N122" s="78">
        <v>0</v>
      </c>
      <c r="O122" s="78">
        <v>3</v>
      </c>
      <c r="P122" s="78">
        <v>6</v>
      </c>
      <c r="Q122" s="78">
        <v>2</v>
      </c>
      <c r="R122" s="78">
        <v>1</v>
      </c>
      <c r="S122" s="78">
        <v>0</v>
      </c>
      <c r="T122" s="78">
        <v>2</v>
      </c>
      <c r="U122" s="78">
        <v>0</v>
      </c>
      <c r="V122" s="78">
        <v>4</v>
      </c>
      <c r="W122" s="78">
        <v>0</v>
      </c>
      <c r="X122" s="78">
        <v>1</v>
      </c>
      <c r="Y122" s="78">
        <v>0</v>
      </c>
      <c r="Z122" s="78">
        <v>8</v>
      </c>
      <c r="AA122" s="78">
        <v>2</v>
      </c>
      <c r="AB122" s="78">
        <v>0</v>
      </c>
      <c r="AC122" s="78">
        <v>9</v>
      </c>
      <c r="AD122" s="78">
        <v>3</v>
      </c>
      <c r="AE122" s="78">
        <v>2</v>
      </c>
      <c r="AF122" s="78">
        <v>4</v>
      </c>
      <c r="AG122" s="78">
        <v>3</v>
      </c>
      <c r="AH122" s="78">
        <v>0</v>
      </c>
      <c r="AI122" s="78">
        <v>3</v>
      </c>
      <c r="AJ122" s="78">
        <v>4</v>
      </c>
      <c r="AK122" s="78">
        <v>10</v>
      </c>
      <c r="AL122" s="78">
        <v>0</v>
      </c>
      <c r="AM122" s="78">
        <v>0</v>
      </c>
      <c r="AN122" s="78">
        <v>8</v>
      </c>
      <c r="AO122" s="78">
        <v>9</v>
      </c>
      <c r="AP122" s="78">
        <v>9</v>
      </c>
      <c r="AQ122" s="78">
        <v>5</v>
      </c>
      <c r="AR122" s="78">
        <v>7</v>
      </c>
      <c r="AS122" s="78">
        <v>0</v>
      </c>
      <c r="AT122" s="78">
        <v>6</v>
      </c>
      <c r="AU122" s="78">
        <v>5</v>
      </c>
      <c r="AV122" s="78">
        <v>7</v>
      </c>
      <c r="AW122" s="78">
        <v>4</v>
      </c>
      <c r="AX122" s="78">
        <v>2</v>
      </c>
      <c r="AY122" s="78">
        <v>0</v>
      </c>
      <c r="AZ122" s="78">
        <v>4</v>
      </c>
      <c r="BA122" s="78">
        <v>0</v>
      </c>
      <c r="BB122" s="78" t="s">
        <v>24</v>
      </c>
      <c r="BC122" s="30">
        <f t="shared" si="3"/>
        <v>151</v>
      </c>
    </row>
    <row r="123" spans="1:55" ht="11.25">
      <c r="A123" s="86" t="s">
        <v>20</v>
      </c>
      <c r="B123" s="84">
        <v>0</v>
      </c>
      <c r="C123" s="78">
        <v>0</v>
      </c>
      <c r="D123" s="78">
        <v>3</v>
      </c>
      <c r="E123" s="78">
        <v>6</v>
      </c>
      <c r="F123" s="78">
        <v>4</v>
      </c>
      <c r="G123" s="78">
        <v>3</v>
      </c>
      <c r="H123" s="78">
        <v>0</v>
      </c>
      <c r="I123" s="78">
        <v>5</v>
      </c>
      <c r="J123" s="78">
        <v>0</v>
      </c>
      <c r="K123" s="78">
        <v>5</v>
      </c>
      <c r="L123" s="78">
        <v>4</v>
      </c>
      <c r="M123" s="78">
        <v>0</v>
      </c>
      <c r="N123" s="78">
        <v>0</v>
      </c>
      <c r="O123" s="78">
        <v>2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4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78">
        <v>0</v>
      </c>
      <c r="AE123" s="78">
        <v>0</v>
      </c>
      <c r="AF123" s="78">
        <v>0</v>
      </c>
      <c r="AG123" s="78">
        <v>0</v>
      </c>
      <c r="AH123" s="78">
        <v>3</v>
      </c>
      <c r="AI123" s="78">
        <v>2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  <c r="AO123" s="78">
        <v>0</v>
      </c>
      <c r="AP123" s="78">
        <v>2</v>
      </c>
      <c r="AQ123" s="78">
        <v>2</v>
      </c>
      <c r="AR123" s="78">
        <v>0</v>
      </c>
      <c r="AS123" s="78">
        <v>0</v>
      </c>
      <c r="AT123" s="78">
        <v>0</v>
      </c>
      <c r="AU123" s="78">
        <v>0</v>
      </c>
      <c r="AV123" s="78">
        <v>0</v>
      </c>
      <c r="AW123" s="78">
        <v>0</v>
      </c>
      <c r="AX123" s="78">
        <v>0</v>
      </c>
      <c r="AY123" s="78">
        <v>0</v>
      </c>
      <c r="AZ123" s="78">
        <v>0</v>
      </c>
      <c r="BA123" s="78">
        <v>0</v>
      </c>
      <c r="BB123" s="78" t="s">
        <v>24</v>
      </c>
      <c r="BC123" s="30">
        <f t="shared" si="3"/>
        <v>45</v>
      </c>
    </row>
    <row r="124" spans="1:55" ht="11.25">
      <c r="A124" s="86" t="s">
        <v>21</v>
      </c>
      <c r="B124" s="84">
        <v>0</v>
      </c>
      <c r="C124" s="78">
        <v>0</v>
      </c>
      <c r="D124" s="78">
        <v>2</v>
      </c>
      <c r="E124" s="78">
        <v>3</v>
      </c>
      <c r="F124" s="78">
        <v>6</v>
      </c>
      <c r="G124" s="78">
        <v>3</v>
      </c>
      <c r="H124" s="78">
        <v>2</v>
      </c>
      <c r="I124" s="78">
        <v>2</v>
      </c>
      <c r="J124" s="78">
        <v>2</v>
      </c>
      <c r="K124" s="78">
        <v>3</v>
      </c>
      <c r="L124" s="78">
        <v>0</v>
      </c>
      <c r="M124" s="78">
        <v>4</v>
      </c>
      <c r="N124" s="78">
        <v>0</v>
      </c>
      <c r="O124" s="78">
        <v>2</v>
      </c>
      <c r="P124" s="78">
        <v>1</v>
      </c>
      <c r="Q124" s="78">
        <v>1</v>
      </c>
      <c r="R124" s="78">
        <v>1</v>
      </c>
      <c r="S124" s="78">
        <v>0</v>
      </c>
      <c r="T124" s="78">
        <v>0</v>
      </c>
      <c r="U124" s="78">
        <v>3</v>
      </c>
      <c r="V124" s="78">
        <v>0</v>
      </c>
      <c r="W124" s="78">
        <v>0</v>
      </c>
      <c r="X124" s="78">
        <v>0</v>
      </c>
      <c r="Y124" s="78">
        <v>0</v>
      </c>
      <c r="Z124" s="78">
        <v>1</v>
      </c>
      <c r="AA124" s="78">
        <v>35</v>
      </c>
      <c r="AB124" s="78">
        <v>0</v>
      </c>
      <c r="AC124" s="78">
        <v>1</v>
      </c>
      <c r="AD124" s="78">
        <v>2</v>
      </c>
      <c r="AE124" s="78">
        <v>0</v>
      </c>
      <c r="AF124" s="78">
        <v>2</v>
      </c>
      <c r="AG124" s="78">
        <v>1</v>
      </c>
      <c r="AH124" s="78">
        <v>1</v>
      </c>
      <c r="AI124" s="78">
        <v>1</v>
      </c>
      <c r="AJ124" s="78">
        <v>6</v>
      </c>
      <c r="AK124" s="78">
        <v>6</v>
      </c>
      <c r="AL124" s="78">
        <v>1</v>
      </c>
      <c r="AM124" s="78">
        <v>4</v>
      </c>
      <c r="AN124" s="78">
        <v>4</v>
      </c>
      <c r="AO124" s="78">
        <v>11</v>
      </c>
      <c r="AP124" s="78">
        <v>6</v>
      </c>
      <c r="AQ124" s="78">
        <v>11</v>
      </c>
      <c r="AR124" s="78">
        <v>9</v>
      </c>
      <c r="AS124" s="78">
        <v>5</v>
      </c>
      <c r="AT124" s="78">
        <v>10</v>
      </c>
      <c r="AU124" s="78">
        <v>8</v>
      </c>
      <c r="AV124" s="78">
        <v>14</v>
      </c>
      <c r="AW124" s="78">
        <v>5</v>
      </c>
      <c r="AX124" s="78">
        <v>2</v>
      </c>
      <c r="AY124" s="78">
        <v>3</v>
      </c>
      <c r="AZ124" s="78">
        <v>1</v>
      </c>
      <c r="BA124" s="78">
        <v>1</v>
      </c>
      <c r="BB124" s="78" t="s">
        <v>24</v>
      </c>
      <c r="BC124" s="30">
        <f t="shared" si="3"/>
        <v>186</v>
      </c>
    </row>
    <row r="125" spans="1:55" ht="11.25">
      <c r="A125" s="86" t="s">
        <v>22</v>
      </c>
      <c r="B125" s="84">
        <v>4</v>
      </c>
      <c r="C125" s="78">
        <v>6</v>
      </c>
      <c r="D125" s="78">
        <v>4</v>
      </c>
      <c r="E125" s="78">
        <v>9</v>
      </c>
      <c r="F125" s="78">
        <v>16</v>
      </c>
      <c r="G125" s="78">
        <v>10</v>
      </c>
      <c r="H125" s="78">
        <v>8</v>
      </c>
      <c r="I125" s="78">
        <v>11</v>
      </c>
      <c r="J125" s="78">
        <v>19</v>
      </c>
      <c r="K125" s="78">
        <v>7</v>
      </c>
      <c r="L125" s="78">
        <v>9</v>
      </c>
      <c r="M125" s="78">
        <v>7</v>
      </c>
      <c r="N125" s="78">
        <v>6</v>
      </c>
      <c r="O125" s="78">
        <v>15</v>
      </c>
      <c r="P125" s="78">
        <v>11</v>
      </c>
      <c r="Q125" s="78">
        <v>7</v>
      </c>
      <c r="R125" s="78">
        <v>6</v>
      </c>
      <c r="S125" s="78">
        <v>5</v>
      </c>
      <c r="T125" s="78">
        <v>6</v>
      </c>
      <c r="U125" s="78">
        <v>5</v>
      </c>
      <c r="V125" s="78">
        <v>6</v>
      </c>
      <c r="W125" s="78">
        <v>7</v>
      </c>
      <c r="X125" s="78">
        <v>6</v>
      </c>
      <c r="Y125" s="78">
        <v>4</v>
      </c>
      <c r="Z125" s="78">
        <v>5</v>
      </c>
      <c r="AA125" s="78">
        <v>7</v>
      </c>
      <c r="AB125" s="78">
        <v>3</v>
      </c>
      <c r="AC125" s="78">
        <v>4</v>
      </c>
      <c r="AD125" s="78">
        <v>8</v>
      </c>
      <c r="AE125" s="78">
        <v>5</v>
      </c>
      <c r="AF125" s="78">
        <v>3</v>
      </c>
      <c r="AG125" s="78">
        <v>1</v>
      </c>
      <c r="AH125" s="78">
        <v>6</v>
      </c>
      <c r="AI125" s="78">
        <v>12</v>
      </c>
      <c r="AJ125" s="78">
        <v>10</v>
      </c>
      <c r="AK125" s="78">
        <v>13</v>
      </c>
      <c r="AL125" s="78">
        <v>5</v>
      </c>
      <c r="AM125" s="78">
        <v>6</v>
      </c>
      <c r="AN125" s="78">
        <v>9</v>
      </c>
      <c r="AO125" s="78">
        <v>8</v>
      </c>
      <c r="AP125" s="78">
        <v>5</v>
      </c>
      <c r="AQ125" s="78">
        <v>10</v>
      </c>
      <c r="AR125" s="78">
        <v>11</v>
      </c>
      <c r="AS125" s="78">
        <v>9</v>
      </c>
      <c r="AT125" s="78">
        <v>10</v>
      </c>
      <c r="AU125" s="78">
        <v>6</v>
      </c>
      <c r="AV125" s="78">
        <v>8</v>
      </c>
      <c r="AW125" s="78">
        <v>14</v>
      </c>
      <c r="AX125" s="78">
        <v>1</v>
      </c>
      <c r="AY125" s="78">
        <v>6</v>
      </c>
      <c r="AZ125" s="78">
        <v>1</v>
      </c>
      <c r="BA125" s="78">
        <v>0</v>
      </c>
      <c r="BB125" s="78" t="s">
        <v>24</v>
      </c>
      <c r="BC125" s="30">
        <f t="shared" si="3"/>
        <v>380</v>
      </c>
    </row>
    <row r="126" spans="1:55" ht="12" thickBot="1">
      <c r="A126" s="87" t="s">
        <v>23</v>
      </c>
      <c r="B126" s="88">
        <v>0</v>
      </c>
      <c r="C126" s="89">
        <v>0</v>
      </c>
      <c r="D126" s="89">
        <v>0</v>
      </c>
      <c r="E126" s="89">
        <v>0</v>
      </c>
      <c r="F126" s="89">
        <v>3</v>
      </c>
      <c r="G126" s="89">
        <v>0</v>
      </c>
      <c r="H126" s="89">
        <v>0</v>
      </c>
      <c r="I126" s="89">
        <v>1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1</v>
      </c>
      <c r="AU126" s="89">
        <v>0</v>
      </c>
      <c r="AV126" s="89">
        <v>0</v>
      </c>
      <c r="AW126" s="89">
        <v>0</v>
      </c>
      <c r="AX126" s="89">
        <v>2</v>
      </c>
      <c r="AY126" s="89">
        <v>1</v>
      </c>
      <c r="AZ126" s="89">
        <v>0</v>
      </c>
      <c r="BA126" s="89">
        <v>0</v>
      </c>
      <c r="BB126" s="89" t="s">
        <v>24</v>
      </c>
      <c r="BC126" s="53">
        <f t="shared" si="3"/>
        <v>8</v>
      </c>
    </row>
    <row r="127" spans="1:55" s="9" customFormat="1" ht="12" thickBot="1">
      <c r="A127" s="90" t="s">
        <v>46</v>
      </c>
      <c r="B127" s="91">
        <f>SUM(B106:B126)</f>
        <v>43</v>
      </c>
      <c r="C127" s="57">
        <f aca="true" t="shared" si="4" ref="C127:BC127">SUM(C106:C126)</f>
        <v>40</v>
      </c>
      <c r="D127" s="57">
        <f t="shared" si="4"/>
        <v>47</v>
      </c>
      <c r="E127" s="57">
        <f t="shared" si="4"/>
        <v>53</v>
      </c>
      <c r="F127" s="57">
        <f t="shared" si="4"/>
        <v>66</v>
      </c>
      <c r="G127" s="57">
        <f t="shared" si="4"/>
        <v>52</v>
      </c>
      <c r="H127" s="57">
        <f t="shared" si="4"/>
        <v>43</v>
      </c>
      <c r="I127" s="57">
        <f t="shared" si="4"/>
        <v>58</v>
      </c>
      <c r="J127" s="57">
        <f t="shared" si="4"/>
        <v>83</v>
      </c>
      <c r="K127" s="57">
        <f t="shared" si="4"/>
        <v>50</v>
      </c>
      <c r="L127" s="57">
        <f t="shared" si="4"/>
        <v>48</v>
      </c>
      <c r="M127" s="57">
        <f t="shared" si="4"/>
        <v>32</v>
      </c>
      <c r="N127" s="57">
        <f t="shared" si="4"/>
        <v>37</v>
      </c>
      <c r="O127" s="57">
        <f t="shared" si="4"/>
        <v>71</v>
      </c>
      <c r="P127" s="57">
        <f t="shared" si="4"/>
        <v>89</v>
      </c>
      <c r="Q127" s="57">
        <f t="shared" si="4"/>
        <v>58</v>
      </c>
      <c r="R127" s="57">
        <f t="shared" si="4"/>
        <v>44</v>
      </c>
      <c r="S127" s="57">
        <f t="shared" si="4"/>
        <v>40</v>
      </c>
      <c r="T127" s="57">
        <f t="shared" si="4"/>
        <v>61</v>
      </c>
      <c r="U127" s="57">
        <f t="shared" si="4"/>
        <v>33</v>
      </c>
      <c r="V127" s="57">
        <f t="shared" si="4"/>
        <v>65</v>
      </c>
      <c r="W127" s="57">
        <f t="shared" si="4"/>
        <v>45</v>
      </c>
      <c r="X127" s="57">
        <f t="shared" si="4"/>
        <v>44</v>
      </c>
      <c r="Y127" s="57">
        <f t="shared" si="4"/>
        <v>42</v>
      </c>
      <c r="Z127" s="57">
        <f t="shared" si="4"/>
        <v>47</v>
      </c>
      <c r="AA127" s="57">
        <f t="shared" si="4"/>
        <v>81</v>
      </c>
      <c r="AB127" s="57">
        <f t="shared" si="4"/>
        <v>26</v>
      </c>
      <c r="AC127" s="57">
        <f t="shared" si="4"/>
        <v>38</v>
      </c>
      <c r="AD127" s="57">
        <f t="shared" si="4"/>
        <v>40</v>
      </c>
      <c r="AE127" s="57">
        <f t="shared" si="4"/>
        <v>31</v>
      </c>
      <c r="AF127" s="57">
        <f t="shared" si="4"/>
        <v>45</v>
      </c>
      <c r="AG127" s="57">
        <f t="shared" si="4"/>
        <v>44</v>
      </c>
      <c r="AH127" s="57">
        <f t="shared" si="4"/>
        <v>61</v>
      </c>
      <c r="AI127" s="57">
        <f t="shared" si="4"/>
        <v>76</v>
      </c>
      <c r="AJ127" s="57">
        <f t="shared" si="4"/>
        <v>61</v>
      </c>
      <c r="AK127" s="57">
        <f t="shared" si="4"/>
        <v>81</v>
      </c>
      <c r="AL127" s="57">
        <f t="shared" si="4"/>
        <v>52</v>
      </c>
      <c r="AM127" s="57">
        <f t="shared" si="4"/>
        <v>86</v>
      </c>
      <c r="AN127" s="57">
        <f t="shared" si="4"/>
        <v>79</v>
      </c>
      <c r="AO127" s="57">
        <f t="shared" si="4"/>
        <v>84</v>
      </c>
      <c r="AP127" s="57">
        <f t="shared" si="4"/>
        <v>99</v>
      </c>
      <c r="AQ127" s="57">
        <f t="shared" si="4"/>
        <v>110</v>
      </c>
      <c r="AR127" s="57">
        <f t="shared" si="4"/>
        <v>141</v>
      </c>
      <c r="AS127" s="57">
        <f t="shared" si="4"/>
        <v>95</v>
      </c>
      <c r="AT127" s="57">
        <f t="shared" si="4"/>
        <v>87</v>
      </c>
      <c r="AU127" s="57">
        <f t="shared" si="4"/>
        <v>88</v>
      </c>
      <c r="AV127" s="57">
        <f t="shared" si="4"/>
        <v>92</v>
      </c>
      <c r="AW127" s="57">
        <f t="shared" si="4"/>
        <v>82</v>
      </c>
      <c r="AX127" s="57">
        <f t="shared" si="4"/>
        <v>49</v>
      </c>
      <c r="AY127" s="57">
        <f t="shared" si="4"/>
        <v>40</v>
      </c>
      <c r="AZ127" s="57">
        <f t="shared" si="4"/>
        <v>31</v>
      </c>
      <c r="BA127" s="57">
        <f t="shared" si="4"/>
        <v>33</v>
      </c>
      <c r="BB127" s="57">
        <f t="shared" si="4"/>
        <v>0</v>
      </c>
      <c r="BC127" s="58">
        <f t="shared" si="4"/>
        <v>3123</v>
      </c>
    </row>
    <row r="128" spans="1:55" ht="11.25">
      <c r="A128" s="6" t="s">
        <v>65</v>
      </c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8"/>
    </row>
    <row r="129" spans="1:54" ht="11.25">
      <c r="A129" s="63" t="s">
        <v>66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1:54" ht="11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2" spans="1:56" s="9" customFormat="1" ht="16.5" thickBot="1">
      <c r="A132" s="25" t="s">
        <v>70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Q132" s="18"/>
      <c r="BD132" s="10"/>
    </row>
    <row r="133" spans="1:55" s="6" customFormat="1" ht="12" thickBot="1">
      <c r="A133" s="92" t="s">
        <v>47</v>
      </c>
      <c r="B133" s="93"/>
      <c r="C133" s="94"/>
      <c r="D133" s="94" t="s">
        <v>25</v>
      </c>
      <c r="E133" s="94"/>
      <c r="F133" s="94"/>
      <c r="G133" s="95"/>
      <c r="H133" s="93"/>
      <c r="I133" s="94"/>
      <c r="J133" s="94" t="s">
        <v>48</v>
      </c>
      <c r="K133" s="93"/>
      <c r="L133" s="95"/>
      <c r="P133" s="16"/>
      <c r="Q133" s="16"/>
      <c r="BC133" s="16"/>
    </row>
    <row r="134" spans="1:55" s="6" customFormat="1" ht="12" thickBot="1">
      <c r="A134" s="99" t="s">
        <v>49</v>
      </c>
      <c r="B134" s="96" t="s">
        <v>50</v>
      </c>
      <c r="C134" s="96" t="s">
        <v>51</v>
      </c>
      <c r="D134" s="97" t="s">
        <v>52</v>
      </c>
      <c r="E134" s="96" t="s">
        <v>53</v>
      </c>
      <c r="F134" s="97" t="s">
        <v>31</v>
      </c>
      <c r="G134" s="96" t="s">
        <v>2</v>
      </c>
      <c r="H134" s="96" t="s">
        <v>32</v>
      </c>
      <c r="I134" s="98" t="s">
        <v>33</v>
      </c>
      <c r="J134" s="96" t="s">
        <v>34</v>
      </c>
      <c r="K134" s="96" t="s">
        <v>31</v>
      </c>
      <c r="L134" s="100" t="s">
        <v>2</v>
      </c>
      <c r="P134" s="16"/>
      <c r="Q134" s="16"/>
      <c r="BC134" s="16"/>
    </row>
    <row r="135" spans="1:55" s="6" customFormat="1" ht="11.25">
      <c r="A135" s="103" t="s">
        <v>54</v>
      </c>
      <c r="B135" s="113">
        <f aca="true" t="shared" si="5" ref="B135:L135">SUM(B17:B29)</f>
        <v>30</v>
      </c>
      <c r="C135" s="114">
        <f t="shared" si="5"/>
        <v>60</v>
      </c>
      <c r="D135" s="114">
        <f t="shared" si="5"/>
        <v>68</v>
      </c>
      <c r="E135" s="114">
        <f t="shared" si="5"/>
        <v>485</v>
      </c>
      <c r="F135" s="115">
        <f t="shared" si="5"/>
        <v>9</v>
      </c>
      <c r="G135" s="116">
        <f t="shared" si="5"/>
        <v>652</v>
      </c>
      <c r="H135" s="113">
        <f t="shared" si="5"/>
        <v>405</v>
      </c>
      <c r="I135" s="114">
        <f t="shared" si="5"/>
        <v>159</v>
      </c>
      <c r="J135" s="114">
        <f t="shared" si="5"/>
        <v>65</v>
      </c>
      <c r="K135" s="115">
        <f t="shared" si="5"/>
        <v>23</v>
      </c>
      <c r="L135" s="119">
        <f t="shared" si="5"/>
        <v>652</v>
      </c>
      <c r="P135" s="16"/>
      <c r="Q135" s="16"/>
      <c r="BC135" s="16"/>
    </row>
    <row r="136" spans="1:55" s="6" customFormat="1" ht="11.25">
      <c r="A136" s="104" t="s">
        <v>55</v>
      </c>
      <c r="B136" s="102">
        <f aca="true" t="shared" si="6" ref="B136:L136">SUM(B30:B42)</f>
        <v>26</v>
      </c>
      <c r="C136" s="101">
        <f t="shared" si="6"/>
        <v>116</v>
      </c>
      <c r="D136" s="101">
        <f t="shared" si="6"/>
        <v>94</v>
      </c>
      <c r="E136" s="101">
        <f t="shared" si="6"/>
        <v>476</v>
      </c>
      <c r="F136" s="111">
        <f t="shared" si="6"/>
        <v>8</v>
      </c>
      <c r="G136" s="117">
        <f t="shared" si="6"/>
        <v>720</v>
      </c>
      <c r="H136" s="102">
        <f t="shared" si="6"/>
        <v>453</v>
      </c>
      <c r="I136" s="101">
        <f t="shared" si="6"/>
        <v>198</v>
      </c>
      <c r="J136" s="101">
        <f t="shared" si="6"/>
        <v>57</v>
      </c>
      <c r="K136" s="111">
        <f t="shared" si="6"/>
        <v>12</v>
      </c>
      <c r="L136" s="117">
        <f t="shared" si="6"/>
        <v>720</v>
      </c>
      <c r="P136" s="16"/>
      <c r="Q136" s="16"/>
      <c r="BC136" s="16"/>
    </row>
    <row r="137" spans="1:55" s="6" customFormat="1" ht="11.25">
      <c r="A137" s="104" t="s">
        <v>56</v>
      </c>
      <c r="B137" s="102">
        <f aca="true" t="shared" si="7" ref="B137:L137">SUM(B43:B55)</f>
        <v>24</v>
      </c>
      <c r="C137" s="101">
        <f t="shared" si="7"/>
        <v>134</v>
      </c>
      <c r="D137" s="101">
        <f t="shared" si="7"/>
        <v>103</v>
      </c>
      <c r="E137" s="101">
        <f t="shared" si="7"/>
        <v>459</v>
      </c>
      <c r="F137" s="111">
        <f t="shared" si="7"/>
        <v>0</v>
      </c>
      <c r="G137" s="117">
        <f t="shared" si="7"/>
        <v>720</v>
      </c>
      <c r="H137" s="102">
        <f t="shared" si="7"/>
        <v>445</v>
      </c>
      <c r="I137" s="101">
        <f t="shared" si="7"/>
        <v>189</v>
      </c>
      <c r="J137" s="101">
        <f t="shared" si="7"/>
        <v>82</v>
      </c>
      <c r="K137" s="111">
        <f t="shared" si="7"/>
        <v>4</v>
      </c>
      <c r="L137" s="117">
        <f t="shared" si="7"/>
        <v>720</v>
      </c>
      <c r="P137" s="16"/>
      <c r="Q137" s="16"/>
      <c r="BC137" s="16"/>
    </row>
    <row r="138" spans="1:55" s="6" customFormat="1" ht="12" thickBot="1">
      <c r="A138" s="105" t="s">
        <v>57</v>
      </c>
      <c r="B138" s="106">
        <f aca="true" t="shared" si="8" ref="B138:L138">SUM(B56:B69)</f>
        <v>46</v>
      </c>
      <c r="C138" s="107">
        <f t="shared" si="8"/>
        <v>185</v>
      </c>
      <c r="D138" s="107">
        <f t="shared" si="8"/>
        <v>135</v>
      </c>
      <c r="E138" s="107">
        <f t="shared" si="8"/>
        <v>636</v>
      </c>
      <c r="F138" s="112">
        <f t="shared" si="8"/>
        <v>29</v>
      </c>
      <c r="G138" s="118">
        <f t="shared" si="8"/>
        <v>1031</v>
      </c>
      <c r="H138" s="106">
        <f t="shared" si="8"/>
        <v>621</v>
      </c>
      <c r="I138" s="107">
        <f t="shared" si="8"/>
        <v>308</v>
      </c>
      <c r="J138" s="107">
        <f t="shared" si="8"/>
        <v>99</v>
      </c>
      <c r="K138" s="112">
        <f t="shared" si="8"/>
        <v>3</v>
      </c>
      <c r="L138" s="118">
        <f t="shared" si="8"/>
        <v>1031</v>
      </c>
      <c r="P138" s="16"/>
      <c r="Q138" s="16"/>
      <c r="BC138" s="16"/>
    </row>
    <row r="139" spans="1:55" s="6" customFormat="1" ht="12" thickBot="1">
      <c r="A139" s="108" t="s">
        <v>58</v>
      </c>
      <c r="B139" s="109">
        <f>SUM(B135:B138)</f>
        <v>126</v>
      </c>
      <c r="C139" s="109">
        <f aca="true" t="shared" si="9" ref="C139:L139">SUM(C135:C138)</f>
        <v>495</v>
      </c>
      <c r="D139" s="109">
        <f t="shared" si="9"/>
        <v>400</v>
      </c>
      <c r="E139" s="110">
        <f t="shared" si="9"/>
        <v>2056</v>
      </c>
      <c r="F139" s="109">
        <f t="shared" si="9"/>
        <v>46</v>
      </c>
      <c r="G139" s="109">
        <f t="shared" si="9"/>
        <v>3123</v>
      </c>
      <c r="H139" s="109">
        <f t="shared" si="9"/>
        <v>1924</v>
      </c>
      <c r="I139" s="109">
        <f t="shared" si="9"/>
        <v>854</v>
      </c>
      <c r="J139" s="110">
        <f t="shared" si="9"/>
        <v>303</v>
      </c>
      <c r="K139" s="109">
        <f t="shared" si="9"/>
        <v>42</v>
      </c>
      <c r="L139" s="110">
        <f t="shared" si="9"/>
        <v>3123</v>
      </c>
      <c r="P139" s="16"/>
      <c r="Q139" s="16"/>
      <c r="BC139" s="16"/>
    </row>
    <row r="140" ht="11.25">
      <c r="A140" s="6" t="s">
        <v>65</v>
      </c>
    </row>
    <row r="141" ht="11.25">
      <c r="A141" s="63" t="s">
        <v>66</v>
      </c>
    </row>
  </sheetData>
  <sheetProtection/>
  <mergeCells count="13">
    <mergeCell ref="M15:M16"/>
    <mergeCell ref="N15:N16"/>
    <mergeCell ref="O15:O16"/>
    <mergeCell ref="A76:A77"/>
    <mergeCell ref="B76:G76"/>
    <mergeCell ref="H76:L76"/>
    <mergeCell ref="M76:M77"/>
    <mergeCell ref="B104:BC104"/>
    <mergeCell ref="P15:P16"/>
    <mergeCell ref="Q15:Q16"/>
    <mergeCell ref="A15:A16"/>
    <mergeCell ref="B15:G15"/>
    <mergeCell ref="H15:L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 P. Eduardo</cp:lastModifiedBy>
  <dcterms:created xsi:type="dcterms:W3CDTF">2010-03-10T11:55:24Z</dcterms:created>
  <dcterms:modified xsi:type="dcterms:W3CDTF">2016-06-10T18:06:52Z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