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05" windowWidth="15480" windowHeight="5865" tabRatio="750" activeTab="0"/>
  </bookViews>
  <sheets>
    <sheet name="GVE29 SJRP CONSOL 2012" sheetId="1" r:id="rId1"/>
    <sheet name="Graf1 Mun SE" sheetId="2" r:id="rId2"/>
    <sheet name="Graf2 Mun SE" sheetId="3" r:id="rId3"/>
    <sheet name="Graf3 Mun SE" sheetId="4" r:id="rId4"/>
    <sheet name="Graf 4 Mun SE" sheetId="5" r:id="rId5"/>
    <sheet name="Graf5 Mun SE" sheetId="6" r:id="rId6"/>
    <sheet name="Graf6 Mun SE" sheetId="7" r:id="rId7"/>
    <sheet name="Graf7 Mun SE" sheetId="8" r:id="rId8"/>
    <sheet name="Graf8 Mun SE" sheetId="9" r:id="rId9"/>
    <sheet name="Graf9 Mun SE" sheetId="10" r:id="rId10"/>
    <sheet name="Graf10 Mun SE" sheetId="11" r:id="rId11"/>
    <sheet name="Graf 11 Mun SE" sheetId="12" r:id="rId12"/>
    <sheet name="Graf12 Trimestre FET" sheetId="13" r:id="rId13"/>
  </sheets>
  <definedNames/>
  <calcPr fullCalcOnLoad="1"/>
</workbook>
</file>

<file path=xl/sharedStrings.xml><?xml version="1.0" encoding="utf-8"?>
<sst xmlns="http://schemas.openxmlformats.org/spreadsheetml/2006/main" count="4189" uniqueCount="125">
  <si>
    <t>Município</t>
  </si>
  <si>
    <t>Semana Epidemiológica</t>
  </si>
  <si>
    <t>Total</t>
  </si>
  <si>
    <t>ADOLFO</t>
  </si>
  <si>
    <t>ALVARES FLORENCE</t>
  </si>
  <si>
    <t>AMERICO DE CAMPOS</t>
  </si>
  <si>
    <t>ARIRANHA</t>
  </si>
  <si>
    <t>BADY BASSITT</t>
  </si>
  <si>
    <t>BALSAMO</t>
  </si>
  <si>
    <t>CARDOSO</t>
  </si>
  <si>
    <t>CATANDUVA</t>
  </si>
  <si>
    <t>CATIGUA</t>
  </si>
  <si>
    <t>CEDRAL</t>
  </si>
  <si>
    <t>COSMORAMA</t>
  </si>
  <si>
    <t>ELISIARIO</t>
  </si>
  <si>
    <t>FERNANDO PRESTES</t>
  </si>
  <si>
    <t>FLOREAL</t>
  </si>
  <si>
    <t>-</t>
  </si>
  <si>
    <t>GASTAO VIDIGAL</t>
  </si>
  <si>
    <t>GENERAL SALGADO</t>
  </si>
  <si>
    <t>GUAPIACU</t>
  </si>
  <si>
    <t>IBIRA</t>
  </si>
  <si>
    <t>ICEM</t>
  </si>
  <si>
    <t>IPIGUA</t>
  </si>
  <si>
    <t>IRAPUA</t>
  </si>
  <si>
    <t>ITAJOBI</t>
  </si>
  <si>
    <t>JACI</t>
  </si>
  <si>
    <t>JOSE BONIFACIO</t>
  </si>
  <si>
    <t>MACAUBAL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</si>
  <si>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</si>
  <si>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</si>
  <si>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</si>
  <si>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</si>
  <si>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</si>
  <si>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</si>
  <si>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</si>
  <si>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</si>
  <si>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</si>
  <si>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</si>
  <si>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</si>
  <si>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MAGDA</t>
  </si>
  <si>
    <t>MARAPOAMA</t>
  </si>
  <si>
    <t>MENDONCA</t>
  </si>
  <si>
    <t>MIRASSOL</t>
  </si>
  <si>
    <t>MIRASSOLANDIA</t>
  </si>
  <si>
    <t>MONCOES</t>
  </si>
  <si>
    <t>MONTE APRAZIVEL</t>
  </si>
  <si>
    <t>NEVES PAULISTA</t>
  </si>
  <si>
    <t>NHANDEARA</t>
  </si>
  <si>
    <t>NIPOA</t>
  </si>
  <si>
    <t>NOVA ALIANCA</t>
  </si>
  <si>
    <t>NOVA GRANADA</t>
  </si>
  <si>
    <t>NOVAIS</t>
  </si>
  <si>
    <t>NOVO HORIZONTE</t>
  </si>
  <si>
    <t>ONDA VERDE</t>
  </si>
  <si>
    <t>ORINDIUVA</t>
  </si>
  <si>
    <t>PALESTINA</t>
  </si>
  <si>
    <t>PALMARES PAULISTA</t>
  </si>
  <si>
    <t>PARAISO</t>
  </si>
  <si>
    <t>PARISI</t>
  </si>
  <si>
    <t>PAULO DE FARIA</t>
  </si>
  <si>
    <t>PINDORAMA</t>
  </si>
  <si>
    <t>PIRANGI</t>
  </si>
  <si>
    <t>PLANALTO</t>
  </si>
  <si>
    <t>POLONI</t>
  </si>
  <si>
    <t>PONTES GESTAL</t>
  </si>
  <si>
    <t>POTIRENDABA</t>
  </si>
  <si>
    <t>RIOLANDIA</t>
  </si>
  <si>
    <t>SALES</t>
  </si>
  <si>
    <t>SANTA ADELIA</t>
  </si>
  <si>
    <t>SAO JOSE DO RIO PRETO</t>
  </si>
  <si>
    <t>SEBASTIANOPOLIS DO SUL</t>
  </si>
  <si>
    <t>TABAPUA</t>
  </si>
  <si>
    <t>TANABI</t>
  </si>
  <si>
    <t>UBARANA</t>
  </si>
  <si>
    <t>UCHOA</t>
  </si>
  <si>
    <t>UNIAO PAULISTA</t>
  </si>
  <si>
    <t>URUPES</t>
  </si>
  <si>
    <t>VALENTIM GENTIL</t>
  </si>
  <si>
    <t>VOTUPORANGA</t>
  </si>
  <si>
    <t>ZACARIAS</t>
  </si>
  <si>
    <t>Totais:</t>
  </si>
  <si>
    <t>TOTAL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</si>
  <si>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</si>
  <si>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</si>
  <si>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</si>
  <si>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</si>
  <si>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</si>
  <si>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</si>
  <si>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</si>
  <si>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</si>
  <si>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</si>
  <si>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</si>
  <si>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</si>
  <si>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</si>
  <si>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</si>
  <si>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</si>
  <si>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</si>
  <si>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</si>
  <si>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</si>
  <si>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</si>
  <si>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</si>
  <si>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</si>
  <si>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</si>
  <si>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</si>
  <si>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</si>
  <si>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</si>
  <si>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</si>
  <si>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</si>
  <si>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</si>
  <si>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</si>
  <si>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Fonte: SIVEP_DDA</t>
  </si>
  <si>
    <t>No. US Atend.</t>
  </si>
  <si>
    <t>% US c/ MDDA</t>
  </si>
  <si>
    <t>MDDA GVE 29 - SÃO JOSÉ DO RIO PRETO</t>
  </si>
  <si>
    <t>ANO: 2012</t>
  </si>
  <si>
    <t>Planilha 1 - MDDA: Casos de diarréia por faixa etária, plano de tratamento e outras variáveis, por semana epidemiológica GVE 29 - SÃO JOSÉ DO RIO PRETO,  2012</t>
  </si>
  <si>
    <t>Planilha 4 - MDDA: Número de Surtos de Diarréia por semana epidemiológica, por município, GVE 29 - SÃO JOSÉ DO RIO PRETO, 2012</t>
  </si>
  <si>
    <t>Planilha 5 - MDDA: Número de Unidades que atendem Casos de Diarréia por município, GVE  29 - SÃO JOSÉ DO RIO PRETO, 2012</t>
  </si>
  <si>
    <t>Planilha 6 - MDDA: Número de surtos detectados por semana epidemiológica, por município, GVE  29 - SÃO JOSÉ DO RIO PRETO, 2012</t>
  </si>
  <si>
    <t>Planilha 7 - MDDA: Número de Casos de Diarréia por Faixa Etária, Plano de Tratamento, por trimestre de ocorrência, GVE  29 - SÃO JOSÉ DO RIO PRETO, 2012</t>
  </si>
  <si>
    <t>EMBAUBA</t>
  </si>
  <si>
    <t>Atualizado em 28/03/2013</t>
  </si>
  <si>
    <t>Planilha 2 - MDDA: Distribuição dos casos de diarréia por faixa etária, plano de tratamento e outras variáveis, por município, GVE 29 - SÃO JOSÉ DO RIO PRETO, 2012</t>
  </si>
  <si>
    <t>Planilha 3 - MDDA: Distribuição de casos de diarréia por município e semana epidemiológica, GVE 29 - SÃO JOSÉ DO RIO PRETO, 2012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</si>
</sst>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  <numFmt numFmtId="180" formatCode="0.000000"/>
    <numFmt numFmtId="181" formatCode="&quot;Ativado&quot;;&quot;Ativado&quot;;&quot;Desativado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43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left" wrapText="1"/>
    </xf>
    <xf numFmtId="0" fontId="6" fillId="0" borderId="13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3" fillId="32" borderId="22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left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3" fillId="32" borderId="22" xfId="0" applyFont="1" applyFill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6" fillId="0" borderId="28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left" wrapText="1"/>
    </xf>
    <xf numFmtId="0" fontId="6" fillId="0" borderId="31" xfId="0" applyFont="1" applyBorder="1" applyAlignment="1">
      <alignment/>
    </xf>
    <xf numFmtId="0" fontId="3" fillId="32" borderId="22" xfId="0" applyFont="1" applyFill="1" applyBorder="1" applyAlignment="1">
      <alignment wrapText="1"/>
    </xf>
    <xf numFmtId="0" fontId="6" fillId="0" borderId="32" xfId="0" applyFont="1" applyBorder="1" applyAlignment="1">
      <alignment/>
    </xf>
    <xf numFmtId="0" fontId="6" fillId="0" borderId="15" xfId="0" applyFont="1" applyBorder="1" applyAlignment="1">
      <alignment horizontal="center" wrapText="1"/>
    </xf>
    <xf numFmtId="0" fontId="3" fillId="32" borderId="33" xfId="0" applyFont="1" applyFill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6" fillId="0" borderId="28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8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7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4" fillId="0" borderId="3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176" fontId="6" fillId="0" borderId="43" xfId="0" applyNumberFormat="1" applyFont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3" fillId="32" borderId="31" xfId="0" applyFont="1" applyFill="1" applyBorder="1" applyAlignment="1">
      <alignment wrapText="1"/>
    </xf>
    <xf numFmtId="0" fontId="3" fillId="32" borderId="3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3" fillId="32" borderId="0" xfId="0" applyFont="1" applyFill="1" applyBorder="1" applyAlignment="1">
      <alignment wrapText="1"/>
    </xf>
    <xf numFmtId="1" fontId="3" fillId="0" borderId="22" xfId="0" applyNumberFormat="1" applyFont="1" applyBorder="1" applyAlignment="1">
      <alignment horizontal="center" wrapText="1"/>
    </xf>
    <xf numFmtId="176" fontId="6" fillId="0" borderId="44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176" fontId="3" fillId="0" borderId="22" xfId="0" applyNumberFormat="1" applyFont="1" applyBorder="1" applyAlignment="1">
      <alignment horizontal="center" wrapText="1"/>
    </xf>
    <xf numFmtId="176" fontId="3" fillId="0" borderId="22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6" fontId="6" fillId="0" borderId="32" xfId="0" applyNumberFormat="1" applyFont="1" applyBorder="1" applyAlignment="1">
      <alignment horizontal="center"/>
    </xf>
    <xf numFmtId="176" fontId="6" fillId="0" borderId="28" xfId="0" applyNumberFormat="1" applyFont="1" applyBorder="1" applyAlignment="1">
      <alignment horizontal="center"/>
    </xf>
    <xf numFmtId="176" fontId="3" fillId="0" borderId="22" xfId="0" applyNumberFormat="1" applyFont="1" applyBorder="1" applyAlignment="1">
      <alignment horizontal="center" wrapText="1"/>
    </xf>
    <xf numFmtId="176" fontId="3" fillId="0" borderId="22" xfId="0" applyNumberFormat="1" applyFont="1" applyBorder="1" applyAlignment="1">
      <alignment horizontal="center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32" borderId="32" xfId="0" applyFont="1" applyFill="1" applyBorder="1" applyAlignment="1">
      <alignment horizontal="center" wrapText="1"/>
    </xf>
    <xf numFmtId="0" fontId="3" fillId="32" borderId="31" xfId="0" applyFont="1" applyFill="1" applyBorder="1" applyAlignment="1">
      <alignment horizontal="center" wrapText="1"/>
    </xf>
    <xf numFmtId="0" fontId="3" fillId="32" borderId="29" xfId="0" applyFont="1" applyFill="1" applyBorder="1" applyAlignment="1">
      <alignment horizontal="center" wrapText="1"/>
    </xf>
    <xf numFmtId="0" fontId="3" fillId="32" borderId="33" xfId="0" applyFont="1" applyFill="1" applyBorder="1" applyAlignment="1">
      <alignment horizontal="center" wrapText="1"/>
    </xf>
    <xf numFmtId="0" fontId="3" fillId="32" borderId="36" xfId="0" applyFont="1" applyFill="1" applyBorder="1" applyAlignment="1">
      <alignment horizontal="center" wrapText="1"/>
    </xf>
    <xf numFmtId="0" fontId="6" fillId="32" borderId="32" xfId="0" applyFont="1" applyFill="1" applyBorder="1" applyAlignment="1">
      <alignment horizontal="center" wrapText="1"/>
    </xf>
    <xf numFmtId="0" fontId="6" fillId="32" borderId="31" xfId="0" applyFont="1" applyFill="1" applyBorder="1" applyAlignment="1">
      <alignment horizontal="center" wrapText="1"/>
    </xf>
    <xf numFmtId="0" fontId="3" fillId="32" borderId="36" xfId="0" applyFont="1" applyFill="1" applyBorder="1" applyAlignment="1">
      <alignment horizontal="center" wrapText="1"/>
    </xf>
    <xf numFmtId="0" fontId="3" fillId="32" borderId="29" xfId="0" applyFont="1" applyFill="1" applyBorder="1" applyAlignment="1">
      <alignment horizontal="center" wrapText="1"/>
    </xf>
    <xf numFmtId="0" fontId="3" fillId="32" borderId="33" xfId="0" applyFont="1" applyFill="1" applyBorder="1" applyAlignment="1">
      <alignment horizontal="center" wrapText="1"/>
    </xf>
    <xf numFmtId="0" fontId="3" fillId="32" borderId="0" xfId="0" applyFont="1" applyFill="1" applyBorder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29 SJRP, ESP, 2012</a:t>
            </a:r>
          </a:p>
        </c:rich>
      </c:tx>
      <c:layout>
        <c:manualLayout>
          <c:xMode val="factor"/>
          <c:yMode val="factor"/>
          <c:x val="0.025"/>
          <c:y val="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5"/>
          <c:y val="0.17625"/>
          <c:w val="0.8817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2012'!$A$152</c:f>
              <c:strCache>
                <c:ptCount val="1"/>
                <c:pt idx="0">
                  <c:v>ADOLFO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2012'!$B$152:$BA$152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5</c:v>
                </c:pt>
                <c:pt idx="11">
                  <c:v>4</c:v>
                </c:pt>
                <c:pt idx="12">
                  <c:v>2</c:v>
                </c:pt>
                <c:pt idx="13">
                  <c:v>1</c:v>
                </c:pt>
                <c:pt idx="14">
                  <c:v>6</c:v>
                </c:pt>
                <c:pt idx="15">
                  <c:v>4</c:v>
                </c:pt>
                <c:pt idx="16">
                  <c:v>9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4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3</c:v>
                </c:pt>
                <c:pt idx="33">
                  <c:v>1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3</c:v>
                </c:pt>
                <c:pt idx="38">
                  <c:v>2</c:v>
                </c:pt>
                <c:pt idx="39">
                  <c:v>4</c:v>
                </c:pt>
                <c:pt idx="40">
                  <c:v>2</c:v>
                </c:pt>
                <c:pt idx="41">
                  <c:v>5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2012'!$A$153</c:f>
              <c:strCache>
                <c:ptCount val="1"/>
                <c:pt idx="0">
                  <c:v>ALVARES FLORENCE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2012'!$B$153:$BA$153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13</c:v>
                </c:pt>
                <c:pt idx="6">
                  <c:v>9</c:v>
                </c:pt>
                <c:pt idx="7">
                  <c:v>5</c:v>
                </c:pt>
                <c:pt idx="8">
                  <c:v>7</c:v>
                </c:pt>
                <c:pt idx="9">
                  <c:v>9</c:v>
                </c:pt>
                <c:pt idx="10">
                  <c:v>3</c:v>
                </c:pt>
                <c:pt idx="11">
                  <c:v>4</c:v>
                </c:pt>
                <c:pt idx="12">
                  <c:v>2</c:v>
                </c:pt>
                <c:pt idx="13">
                  <c:v>6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7</c:v>
                </c:pt>
                <c:pt idx="22">
                  <c:v>4</c:v>
                </c:pt>
                <c:pt idx="23">
                  <c:v>8</c:v>
                </c:pt>
                <c:pt idx="24">
                  <c:v>14</c:v>
                </c:pt>
                <c:pt idx="25">
                  <c:v>22</c:v>
                </c:pt>
                <c:pt idx="26">
                  <c:v>4</c:v>
                </c:pt>
                <c:pt idx="27">
                  <c:v>11</c:v>
                </c:pt>
                <c:pt idx="28">
                  <c:v>10</c:v>
                </c:pt>
                <c:pt idx="29">
                  <c:v>18</c:v>
                </c:pt>
                <c:pt idx="30">
                  <c:v>10</c:v>
                </c:pt>
                <c:pt idx="31">
                  <c:v>18</c:v>
                </c:pt>
                <c:pt idx="32">
                  <c:v>8</c:v>
                </c:pt>
                <c:pt idx="33">
                  <c:v>2</c:v>
                </c:pt>
                <c:pt idx="34">
                  <c:v>5</c:v>
                </c:pt>
                <c:pt idx="35">
                  <c:v>1</c:v>
                </c:pt>
                <c:pt idx="36">
                  <c:v>4</c:v>
                </c:pt>
                <c:pt idx="37">
                  <c:v>4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3</c:v>
                </c:pt>
                <c:pt idx="44">
                  <c:v>9</c:v>
                </c:pt>
                <c:pt idx="45">
                  <c:v>3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2012'!$A$154</c:f>
              <c:strCache>
                <c:ptCount val="1"/>
                <c:pt idx="0">
                  <c:v>AMERICO DE CAMPOS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2012'!$B$154:$BA$154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2012'!$A$155</c:f>
              <c:strCache>
                <c:ptCount val="1"/>
                <c:pt idx="0">
                  <c:v>ARIRANHA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2012'!$B$155:$BA$155</c:f>
              <c:numCache>
                <c:ptCount val="52"/>
                <c:pt idx="0">
                  <c:v>7</c:v>
                </c:pt>
                <c:pt idx="1">
                  <c:v>5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6</c:v>
                </c:pt>
                <c:pt idx="10">
                  <c:v>6</c:v>
                </c:pt>
                <c:pt idx="11">
                  <c:v>9</c:v>
                </c:pt>
                <c:pt idx="12">
                  <c:v>16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3</c:v>
                </c:pt>
                <c:pt idx="20">
                  <c:v>3</c:v>
                </c:pt>
                <c:pt idx="21">
                  <c:v>1</c:v>
                </c:pt>
                <c:pt idx="22">
                  <c:v>2</c:v>
                </c:pt>
                <c:pt idx="23">
                  <c:v>8</c:v>
                </c:pt>
                <c:pt idx="24">
                  <c:v>8</c:v>
                </c:pt>
                <c:pt idx="25">
                  <c:v>11</c:v>
                </c:pt>
                <c:pt idx="26">
                  <c:v>27</c:v>
                </c:pt>
                <c:pt idx="27">
                  <c:v>4</c:v>
                </c:pt>
                <c:pt idx="28">
                  <c:v>8</c:v>
                </c:pt>
                <c:pt idx="29">
                  <c:v>7</c:v>
                </c:pt>
                <c:pt idx="30">
                  <c:v>6</c:v>
                </c:pt>
                <c:pt idx="31">
                  <c:v>4</c:v>
                </c:pt>
                <c:pt idx="32">
                  <c:v>2</c:v>
                </c:pt>
                <c:pt idx="33">
                  <c:v>4</c:v>
                </c:pt>
                <c:pt idx="34">
                  <c:v>2</c:v>
                </c:pt>
                <c:pt idx="35">
                  <c:v>10</c:v>
                </c:pt>
                <c:pt idx="36">
                  <c:v>2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1</c:v>
                </c:pt>
                <c:pt idx="42">
                  <c:v>0</c:v>
                </c:pt>
                <c:pt idx="43">
                  <c:v>3</c:v>
                </c:pt>
                <c:pt idx="44">
                  <c:v>4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5</c:v>
                </c:pt>
                <c:pt idx="49">
                  <c:v>2</c:v>
                </c:pt>
                <c:pt idx="50">
                  <c:v>8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2012'!$A$156</c:f>
              <c:strCache>
                <c:ptCount val="1"/>
                <c:pt idx="0">
                  <c:v>BADY BASSITT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2012'!$B$156:$BA$156</c:f>
              <c:numCache>
                <c:ptCount val="52"/>
                <c:pt idx="0">
                  <c:v>9</c:v>
                </c:pt>
                <c:pt idx="1">
                  <c:v>6</c:v>
                </c:pt>
                <c:pt idx="2">
                  <c:v>1</c:v>
                </c:pt>
                <c:pt idx="3">
                  <c:v>6</c:v>
                </c:pt>
                <c:pt idx="4">
                  <c:v>3</c:v>
                </c:pt>
                <c:pt idx="5">
                  <c:v>10</c:v>
                </c:pt>
                <c:pt idx="6">
                  <c:v>16</c:v>
                </c:pt>
                <c:pt idx="7">
                  <c:v>13</c:v>
                </c:pt>
                <c:pt idx="8">
                  <c:v>9</c:v>
                </c:pt>
                <c:pt idx="9">
                  <c:v>9</c:v>
                </c:pt>
                <c:pt idx="10">
                  <c:v>5</c:v>
                </c:pt>
                <c:pt idx="11">
                  <c:v>6</c:v>
                </c:pt>
                <c:pt idx="12">
                  <c:v>9</c:v>
                </c:pt>
                <c:pt idx="13">
                  <c:v>9</c:v>
                </c:pt>
                <c:pt idx="14">
                  <c:v>12</c:v>
                </c:pt>
                <c:pt idx="15">
                  <c:v>11</c:v>
                </c:pt>
                <c:pt idx="16">
                  <c:v>14</c:v>
                </c:pt>
                <c:pt idx="17">
                  <c:v>11</c:v>
                </c:pt>
                <c:pt idx="18">
                  <c:v>9</c:v>
                </c:pt>
                <c:pt idx="19">
                  <c:v>5</c:v>
                </c:pt>
                <c:pt idx="20">
                  <c:v>9</c:v>
                </c:pt>
                <c:pt idx="21">
                  <c:v>15</c:v>
                </c:pt>
                <c:pt idx="22">
                  <c:v>9</c:v>
                </c:pt>
                <c:pt idx="23">
                  <c:v>7</c:v>
                </c:pt>
                <c:pt idx="24">
                  <c:v>2</c:v>
                </c:pt>
                <c:pt idx="25">
                  <c:v>11</c:v>
                </c:pt>
                <c:pt idx="26">
                  <c:v>7</c:v>
                </c:pt>
                <c:pt idx="27">
                  <c:v>0</c:v>
                </c:pt>
                <c:pt idx="28">
                  <c:v>8</c:v>
                </c:pt>
                <c:pt idx="29">
                  <c:v>10</c:v>
                </c:pt>
                <c:pt idx="30">
                  <c:v>3</c:v>
                </c:pt>
                <c:pt idx="31">
                  <c:v>10</c:v>
                </c:pt>
                <c:pt idx="32">
                  <c:v>5</c:v>
                </c:pt>
                <c:pt idx="33">
                  <c:v>11</c:v>
                </c:pt>
                <c:pt idx="34">
                  <c:v>10</c:v>
                </c:pt>
                <c:pt idx="35">
                  <c:v>7</c:v>
                </c:pt>
                <c:pt idx="36">
                  <c:v>5</c:v>
                </c:pt>
                <c:pt idx="37">
                  <c:v>15</c:v>
                </c:pt>
                <c:pt idx="38">
                  <c:v>8</c:v>
                </c:pt>
                <c:pt idx="39">
                  <c:v>12</c:v>
                </c:pt>
                <c:pt idx="40">
                  <c:v>9</c:v>
                </c:pt>
                <c:pt idx="41">
                  <c:v>0</c:v>
                </c:pt>
                <c:pt idx="42">
                  <c:v>0</c:v>
                </c:pt>
                <c:pt idx="43">
                  <c:v>5</c:v>
                </c:pt>
                <c:pt idx="44">
                  <c:v>7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2012'!$A$157</c:f>
              <c:strCache>
                <c:ptCount val="1"/>
                <c:pt idx="0">
                  <c:v>BALSAMO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2012'!$B$157:$BA$157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2</c:v>
                </c:pt>
                <c:pt idx="21">
                  <c:v>0</c:v>
                </c:pt>
                <c:pt idx="22">
                  <c:v>4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2</c:v>
                </c:pt>
                <c:pt idx="33">
                  <c:v>4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32884509"/>
        <c:axId val="27525126"/>
      </c:lineChart>
      <c:catAx>
        <c:axId val="32884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525126"/>
        <c:crosses val="autoZero"/>
        <c:auto val="1"/>
        <c:lblOffset val="100"/>
        <c:tickLblSkip val="1"/>
        <c:noMultiLvlLbl val="0"/>
      </c:catAx>
      <c:valAx>
        <c:axId val="27525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8845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175"/>
          <c:y val="0.91925"/>
          <c:w val="0.6885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10 - MDDA: Número de casos de diarréia por semana epidemiológica e por municípios, GVE 29 SJRP, ESP, 2012</a:t>
            </a:r>
          </a:p>
        </c:rich>
      </c:tx>
      <c:layout>
        <c:manualLayout>
          <c:xMode val="factor"/>
          <c:yMode val="factor"/>
          <c:x val="0.02825"/>
          <c:y val="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825"/>
          <c:w val="0.88075"/>
          <c:h val="0.632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2012'!$A$207</c:f>
              <c:strCache>
                <c:ptCount val="1"/>
                <c:pt idx="0">
                  <c:v>SANTA ADELIA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2012'!$B$207:$BA$207</c:f>
              <c:numCache>
                <c:ptCount val="52"/>
                <c:pt idx="0">
                  <c:v>26</c:v>
                </c:pt>
                <c:pt idx="1">
                  <c:v>7</c:v>
                </c:pt>
                <c:pt idx="2">
                  <c:v>23</c:v>
                </c:pt>
                <c:pt idx="3">
                  <c:v>18</c:v>
                </c:pt>
                <c:pt idx="4">
                  <c:v>19</c:v>
                </c:pt>
                <c:pt idx="5">
                  <c:v>12</c:v>
                </c:pt>
                <c:pt idx="6">
                  <c:v>8</c:v>
                </c:pt>
                <c:pt idx="7">
                  <c:v>19</c:v>
                </c:pt>
                <c:pt idx="8">
                  <c:v>13</c:v>
                </c:pt>
                <c:pt idx="9">
                  <c:v>11</c:v>
                </c:pt>
                <c:pt idx="10">
                  <c:v>24</c:v>
                </c:pt>
                <c:pt idx="11">
                  <c:v>7</c:v>
                </c:pt>
                <c:pt idx="12">
                  <c:v>11</c:v>
                </c:pt>
                <c:pt idx="13">
                  <c:v>9</c:v>
                </c:pt>
                <c:pt idx="14">
                  <c:v>16</c:v>
                </c:pt>
                <c:pt idx="15">
                  <c:v>13</c:v>
                </c:pt>
                <c:pt idx="16">
                  <c:v>5</c:v>
                </c:pt>
                <c:pt idx="17">
                  <c:v>5</c:v>
                </c:pt>
                <c:pt idx="18">
                  <c:v>6</c:v>
                </c:pt>
                <c:pt idx="19">
                  <c:v>5</c:v>
                </c:pt>
                <c:pt idx="20">
                  <c:v>3</c:v>
                </c:pt>
                <c:pt idx="21">
                  <c:v>6</c:v>
                </c:pt>
                <c:pt idx="22">
                  <c:v>22</c:v>
                </c:pt>
                <c:pt idx="23">
                  <c:v>22</c:v>
                </c:pt>
                <c:pt idx="24">
                  <c:v>26</c:v>
                </c:pt>
                <c:pt idx="25">
                  <c:v>33</c:v>
                </c:pt>
                <c:pt idx="26">
                  <c:v>5</c:v>
                </c:pt>
                <c:pt idx="27">
                  <c:v>22</c:v>
                </c:pt>
                <c:pt idx="28">
                  <c:v>18</c:v>
                </c:pt>
                <c:pt idx="29">
                  <c:v>31</c:v>
                </c:pt>
                <c:pt idx="30">
                  <c:v>6</c:v>
                </c:pt>
                <c:pt idx="31">
                  <c:v>10</c:v>
                </c:pt>
                <c:pt idx="32">
                  <c:v>18</c:v>
                </c:pt>
                <c:pt idx="33">
                  <c:v>0</c:v>
                </c:pt>
                <c:pt idx="34">
                  <c:v>20</c:v>
                </c:pt>
                <c:pt idx="35">
                  <c:v>14</c:v>
                </c:pt>
                <c:pt idx="36">
                  <c:v>53</c:v>
                </c:pt>
                <c:pt idx="37">
                  <c:v>40</c:v>
                </c:pt>
                <c:pt idx="38">
                  <c:v>8</c:v>
                </c:pt>
                <c:pt idx="39">
                  <c:v>7</c:v>
                </c:pt>
                <c:pt idx="40">
                  <c:v>17</c:v>
                </c:pt>
                <c:pt idx="41">
                  <c:v>13</c:v>
                </c:pt>
                <c:pt idx="42">
                  <c:v>20</c:v>
                </c:pt>
                <c:pt idx="43">
                  <c:v>25</c:v>
                </c:pt>
                <c:pt idx="44">
                  <c:v>27</c:v>
                </c:pt>
                <c:pt idx="45">
                  <c:v>14</c:v>
                </c:pt>
                <c:pt idx="46">
                  <c:v>16</c:v>
                </c:pt>
                <c:pt idx="47">
                  <c:v>4</c:v>
                </c:pt>
                <c:pt idx="48">
                  <c:v>14</c:v>
                </c:pt>
                <c:pt idx="49">
                  <c:v>13</c:v>
                </c:pt>
                <c:pt idx="50">
                  <c:v>16</c:v>
                </c:pt>
                <c:pt idx="51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2012'!$A$208</c:f>
              <c:strCache>
                <c:ptCount val="1"/>
                <c:pt idx="0">
                  <c:v>SAO JOSE DO RIO PRETO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2012'!$B$208:$BA$208</c:f>
              <c:numCache>
                <c:ptCount val="52"/>
                <c:pt idx="0">
                  <c:v>310</c:v>
                </c:pt>
                <c:pt idx="1">
                  <c:v>109</c:v>
                </c:pt>
                <c:pt idx="2">
                  <c:v>236</c:v>
                </c:pt>
                <c:pt idx="3">
                  <c:v>272</c:v>
                </c:pt>
                <c:pt idx="4">
                  <c:v>263</c:v>
                </c:pt>
                <c:pt idx="5">
                  <c:v>247</c:v>
                </c:pt>
                <c:pt idx="6">
                  <c:v>288</c:v>
                </c:pt>
                <c:pt idx="7">
                  <c:v>228</c:v>
                </c:pt>
                <c:pt idx="8">
                  <c:v>287</c:v>
                </c:pt>
                <c:pt idx="9">
                  <c:v>367</c:v>
                </c:pt>
                <c:pt idx="10">
                  <c:v>434</c:v>
                </c:pt>
                <c:pt idx="11">
                  <c:v>380</c:v>
                </c:pt>
                <c:pt idx="12">
                  <c:v>460</c:v>
                </c:pt>
                <c:pt idx="13">
                  <c:v>408</c:v>
                </c:pt>
                <c:pt idx="14">
                  <c:v>655</c:v>
                </c:pt>
                <c:pt idx="15">
                  <c:v>272</c:v>
                </c:pt>
                <c:pt idx="16">
                  <c:v>545</c:v>
                </c:pt>
                <c:pt idx="17">
                  <c:v>296</c:v>
                </c:pt>
                <c:pt idx="18">
                  <c:v>343</c:v>
                </c:pt>
                <c:pt idx="19">
                  <c:v>252</c:v>
                </c:pt>
                <c:pt idx="20">
                  <c:v>418</c:v>
                </c:pt>
                <c:pt idx="21">
                  <c:v>248</c:v>
                </c:pt>
                <c:pt idx="22">
                  <c:v>212</c:v>
                </c:pt>
                <c:pt idx="23">
                  <c:v>365</c:v>
                </c:pt>
                <c:pt idx="24">
                  <c:v>279</c:v>
                </c:pt>
                <c:pt idx="25">
                  <c:v>157</c:v>
                </c:pt>
                <c:pt idx="26">
                  <c:v>341</c:v>
                </c:pt>
                <c:pt idx="27">
                  <c:v>277</c:v>
                </c:pt>
                <c:pt idx="28">
                  <c:v>180</c:v>
                </c:pt>
                <c:pt idx="29">
                  <c:v>242</c:v>
                </c:pt>
                <c:pt idx="30">
                  <c:v>233</c:v>
                </c:pt>
                <c:pt idx="31">
                  <c:v>354</c:v>
                </c:pt>
                <c:pt idx="32">
                  <c:v>112</c:v>
                </c:pt>
                <c:pt idx="33">
                  <c:v>348</c:v>
                </c:pt>
                <c:pt idx="34">
                  <c:v>440</c:v>
                </c:pt>
                <c:pt idx="35">
                  <c:v>357</c:v>
                </c:pt>
                <c:pt idx="36">
                  <c:v>494</c:v>
                </c:pt>
                <c:pt idx="37">
                  <c:v>622</c:v>
                </c:pt>
                <c:pt idx="38">
                  <c:v>486</c:v>
                </c:pt>
                <c:pt idx="39">
                  <c:v>579</c:v>
                </c:pt>
                <c:pt idx="40">
                  <c:v>458</c:v>
                </c:pt>
                <c:pt idx="41">
                  <c:v>472</c:v>
                </c:pt>
                <c:pt idx="42">
                  <c:v>273</c:v>
                </c:pt>
                <c:pt idx="43">
                  <c:v>358</c:v>
                </c:pt>
                <c:pt idx="44">
                  <c:v>403</c:v>
                </c:pt>
                <c:pt idx="45">
                  <c:v>358</c:v>
                </c:pt>
                <c:pt idx="46">
                  <c:v>294</c:v>
                </c:pt>
                <c:pt idx="47">
                  <c:v>406</c:v>
                </c:pt>
                <c:pt idx="48">
                  <c:v>380</c:v>
                </c:pt>
                <c:pt idx="49">
                  <c:v>312</c:v>
                </c:pt>
                <c:pt idx="50">
                  <c:v>291</c:v>
                </c:pt>
                <c:pt idx="51">
                  <c:v>263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2012'!$A$209</c:f>
              <c:strCache>
                <c:ptCount val="1"/>
                <c:pt idx="0">
                  <c:v>SEBASTIANOPOLIS DO SUL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2012'!$B$209:$BA$209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4</c:v>
                </c:pt>
                <c:pt idx="33">
                  <c:v>4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3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13</c:v>
                </c:pt>
                <c:pt idx="46">
                  <c:v>13</c:v>
                </c:pt>
                <c:pt idx="47">
                  <c:v>9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2012'!$A$210</c:f>
              <c:strCache>
                <c:ptCount val="1"/>
                <c:pt idx="0">
                  <c:v>TABAPUA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2012'!$B$210:$BA$210</c:f>
              <c:numCache>
                <c:ptCount val="52"/>
                <c:pt idx="0">
                  <c:v>15</c:v>
                </c:pt>
                <c:pt idx="1">
                  <c:v>18</c:v>
                </c:pt>
                <c:pt idx="2">
                  <c:v>16</c:v>
                </c:pt>
                <c:pt idx="3">
                  <c:v>7</c:v>
                </c:pt>
                <c:pt idx="4">
                  <c:v>10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14</c:v>
                </c:pt>
                <c:pt idx="12">
                  <c:v>14</c:v>
                </c:pt>
                <c:pt idx="13">
                  <c:v>11</c:v>
                </c:pt>
                <c:pt idx="14">
                  <c:v>12</c:v>
                </c:pt>
                <c:pt idx="15">
                  <c:v>14</c:v>
                </c:pt>
                <c:pt idx="16">
                  <c:v>7</c:v>
                </c:pt>
                <c:pt idx="17">
                  <c:v>7</c:v>
                </c:pt>
                <c:pt idx="18">
                  <c:v>13</c:v>
                </c:pt>
                <c:pt idx="19">
                  <c:v>17</c:v>
                </c:pt>
                <c:pt idx="20">
                  <c:v>16</c:v>
                </c:pt>
                <c:pt idx="21">
                  <c:v>16</c:v>
                </c:pt>
                <c:pt idx="22">
                  <c:v>17</c:v>
                </c:pt>
                <c:pt idx="23">
                  <c:v>17</c:v>
                </c:pt>
                <c:pt idx="24">
                  <c:v>16</c:v>
                </c:pt>
                <c:pt idx="25">
                  <c:v>22</c:v>
                </c:pt>
                <c:pt idx="26">
                  <c:v>23</c:v>
                </c:pt>
                <c:pt idx="27">
                  <c:v>19</c:v>
                </c:pt>
                <c:pt idx="28">
                  <c:v>26</c:v>
                </c:pt>
                <c:pt idx="29">
                  <c:v>20</c:v>
                </c:pt>
                <c:pt idx="30">
                  <c:v>25</c:v>
                </c:pt>
                <c:pt idx="31">
                  <c:v>22</c:v>
                </c:pt>
                <c:pt idx="32">
                  <c:v>18</c:v>
                </c:pt>
                <c:pt idx="33">
                  <c:v>14</c:v>
                </c:pt>
                <c:pt idx="34">
                  <c:v>12</c:v>
                </c:pt>
                <c:pt idx="35">
                  <c:v>25</c:v>
                </c:pt>
                <c:pt idx="36">
                  <c:v>20</c:v>
                </c:pt>
                <c:pt idx="37">
                  <c:v>16</c:v>
                </c:pt>
                <c:pt idx="38">
                  <c:v>25</c:v>
                </c:pt>
                <c:pt idx="39">
                  <c:v>23</c:v>
                </c:pt>
                <c:pt idx="40">
                  <c:v>16</c:v>
                </c:pt>
                <c:pt idx="41">
                  <c:v>7</c:v>
                </c:pt>
                <c:pt idx="42">
                  <c:v>18</c:v>
                </c:pt>
                <c:pt idx="43">
                  <c:v>10</c:v>
                </c:pt>
                <c:pt idx="44">
                  <c:v>16</c:v>
                </c:pt>
                <c:pt idx="45">
                  <c:v>0</c:v>
                </c:pt>
                <c:pt idx="46">
                  <c:v>12</c:v>
                </c:pt>
                <c:pt idx="47">
                  <c:v>17</c:v>
                </c:pt>
                <c:pt idx="48">
                  <c:v>13</c:v>
                </c:pt>
                <c:pt idx="49">
                  <c:v>6</c:v>
                </c:pt>
                <c:pt idx="50">
                  <c:v>16</c:v>
                </c:pt>
                <c:pt idx="5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2012'!$A$211</c:f>
              <c:strCache>
                <c:ptCount val="1"/>
                <c:pt idx="0">
                  <c:v>TANABI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2012'!$B$211:$BA$211</c:f>
              <c:numCache>
                <c:ptCount val="52"/>
                <c:pt idx="0">
                  <c:v>17</c:v>
                </c:pt>
                <c:pt idx="1">
                  <c:v>26</c:v>
                </c:pt>
                <c:pt idx="2">
                  <c:v>0</c:v>
                </c:pt>
                <c:pt idx="3">
                  <c:v>16</c:v>
                </c:pt>
                <c:pt idx="4">
                  <c:v>20</c:v>
                </c:pt>
                <c:pt idx="5">
                  <c:v>0</c:v>
                </c:pt>
                <c:pt idx="6">
                  <c:v>0</c:v>
                </c:pt>
                <c:pt idx="7">
                  <c:v>21</c:v>
                </c:pt>
                <c:pt idx="8">
                  <c:v>19</c:v>
                </c:pt>
                <c:pt idx="9">
                  <c:v>18</c:v>
                </c:pt>
                <c:pt idx="10">
                  <c:v>14</c:v>
                </c:pt>
                <c:pt idx="11">
                  <c:v>12</c:v>
                </c:pt>
                <c:pt idx="12">
                  <c:v>0</c:v>
                </c:pt>
                <c:pt idx="13">
                  <c:v>17</c:v>
                </c:pt>
                <c:pt idx="14">
                  <c:v>12</c:v>
                </c:pt>
                <c:pt idx="15">
                  <c:v>18</c:v>
                </c:pt>
                <c:pt idx="16">
                  <c:v>0</c:v>
                </c:pt>
                <c:pt idx="17">
                  <c:v>24</c:v>
                </c:pt>
                <c:pt idx="18">
                  <c:v>20</c:v>
                </c:pt>
                <c:pt idx="19">
                  <c:v>9</c:v>
                </c:pt>
                <c:pt idx="20">
                  <c:v>13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8</c:v>
                </c:pt>
                <c:pt idx="25">
                  <c:v>0</c:v>
                </c:pt>
                <c:pt idx="26">
                  <c:v>19</c:v>
                </c:pt>
                <c:pt idx="27">
                  <c:v>7</c:v>
                </c:pt>
                <c:pt idx="28">
                  <c:v>0</c:v>
                </c:pt>
                <c:pt idx="29">
                  <c:v>19</c:v>
                </c:pt>
                <c:pt idx="30">
                  <c:v>16</c:v>
                </c:pt>
                <c:pt idx="31">
                  <c:v>0</c:v>
                </c:pt>
                <c:pt idx="32">
                  <c:v>0</c:v>
                </c:pt>
                <c:pt idx="33">
                  <c:v>17</c:v>
                </c:pt>
                <c:pt idx="34">
                  <c:v>0</c:v>
                </c:pt>
                <c:pt idx="35">
                  <c:v>27</c:v>
                </c:pt>
                <c:pt idx="36">
                  <c:v>0</c:v>
                </c:pt>
                <c:pt idx="37">
                  <c:v>30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2012'!$A$212</c:f>
              <c:strCache>
                <c:ptCount val="1"/>
                <c:pt idx="0">
                  <c:v>UBARANA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2012'!$B$212:$BA$212</c:f>
              <c:numCache>
                <c:ptCount val="52"/>
                <c:pt idx="0">
                  <c:v>4</c:v>
                </c:pt>
                <c:pt idx="1">
                  <c:v>9</c:v>
                </c:pt>
                <c:pt idx="2">
                  <c:v>15</c:v>
                </c:pt>
                <c:pt idx="3">
                  <c:v>10</c:v>
                </c:pt>
                <c:pt idx="4">
                  <c:v>8</c:v>
                </c:pt>
                <c:pt idx="5">
                  <c:v>17</c:v>
                </c:pt>
                <c:pt idx="6">
                  <c:v>8</c:v>
                </c:pt>
                <c:pt idx="7">
                  <c:v>4</c:v>
                </c:pt>
                <c:pt idx="8">
                  <c:v>11</c:v>
                </c:pt>
                <c:pt idx="9">
                  <c:v>11</c:v>
                </c:pt>
                <c:pt idx="10">
                  <c:v>12</c:v>
                </c:pt>
                <c:pt idx="11">
                  <c:v>4</c:v>
                </c:pt>
                <c:pt idx="12">
                  <c:v>8</c:v>
                </c:pt>
                <c:pt idx="13">
                  <c:v>3</c:v>
                </c:pt>
                <c:pt idx="14">
                  <c:v>3</c:v>
                </c:pt>
                <c:pt idx="15">
                  <c:v>6</c:v>
                </c:pt>
                <c:pt idx="16">
                  <c:v>2</c:v>
                </c:pt>
                <c:pt idx="17">
                  <c:v>3</c:v>
                </c:pt>
                <c:pt idx="18">
                  <c:v>6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4</c:v>
                </c:pt>
                <c:pt idx="28">
                  <c:v>11</c:v>
                </c:pt>
                <c:pt idx="29">
                  <c:v>8</c:v>
                </c:pt>
                <c:pt idx="30">
                  <c:v>13</c:v>
                </c:pt>
                <c:pt idx="31">
                  <c:v>3</c:v>
                </c:pt>
                <c:pt idx="32">
                  <c:v>4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2</c:v>
                </c:pt>
                <c:pt idx="42">
                  <c:v>7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3</c:v>
                </c:pt>
                <c:pt idx="47">
                  <c:v>0</c:v>
                </c:pt>
                <c:pt idx="48">
                  <c:v>1</c:v>
                </c:pt>
                <c:pt idx="49">
                  <c:v>3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5638279"/>
        <c:axId val="29417920"/>
      </c:lineChart>
      <c:catAx>
        <c:axId val="25638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417920"/>
        <c:crosses val="autoZero"/>
        <c:auto val="1"/>
        <c:lblOffset val="100"/>
        <c:tickLblSkip val="1"/>
        <c:noMultiLvlLbl val="0"/>
      </c:catAx>
      <c:valAx>
        <c:axId val="29417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6382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375"/>
          <c:y val="0.92425"/>
          <c:w val="0.72825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11 - MDDA: Número de casos de diarréia por semana epidemiológica e por municípios, GVE 29 SJRP, ESP, 2012</a:t>
            </a:r>
          </a:p>
        </c:rich>
      </c:tx>
      <c:layout>
        <c:manualLayout>
          <c:xMode val="factor"/>
          <c:yMode val="factor"/>
          <c:x val="0.01575"/>
          <c:y val="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825"/>
          <c:w val="0.88825"/>
          <c:h val="0.654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2012'!$A$213</c:f>
              <c:strCache>
                <c:ptCount val="1"/>
                <c:pt idx="0">
                  <c:v>UCHOA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2012'!$B$213:$BA$213</c:f>
              <c:numCache>
                <c:ptCount val="52"/>
                <c:pt idx="0">
                  <c:v>12</c:v>
                </c:pt>
                <c:pt idx="1">
                  <c:v>9</c:v>
                </c:pt>
                <c:pt idx="2">
                  <c:v>7</c:v>
                </c:pt>
                <c:pt idx="3">
                  <c:v>14</c:v>
                </c:pt>
                <c:pt idx="4">
                  <c:v>20</c:v>
                </c:pt>
                <c:pt idx="5">
                  <c:v>27</c:v>
                </c:pt>
                <c:pt idx="6">
                  <c:v>14</c:v>
                </c:pt>
                <c:pt idx="7">
                  <c:v>12</c:v>
                </c:pt>
                <c:pt idx="8">
                  <c:v>14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13</c:v>
                </c:pt>
                <c:pt idx="13">
                  <c:v>13</c:v>
                </c:pt>
                <c:pt idx="14">
                  <c:v>11</c:v>
                </c:pt>
                <c:pt idx="15">
                  <c:v>4</c:v>
                </c:pt>
                <c:pt idx="16">
                  <c:v>9</c:v>
                </c:pt>
                <c:pt idx="17">
                  <c:v>16</c:v>
                </c:pt>
                <c:pt idx="18">
                  <c:v>8</c:v>
                </c:pt>
                <c:pt idx="19">
                  <c:v>13</c:v>
                </c:pt>
                <c:pt idx="20">
                  <c:v>14</c:v>
                </c:pt>
                <c:pt idx="21">
                  <c:v>13</c:v>
                </c:pt>
                <c:pt idx="22">
                  <c:v>0</c:v>
                </c:pt>
                <c:pt idx="23">
                  <c:v>16</c:v>
                </c:pt>
                <c:pt idx="24">
                  <c:v>17</c:v>
                </c:pt>
                <c:pt idx="25">
                  <c:v>20</c:v>
                </c:pt>
                <c:pt idx="26">
                  <c:v>19</c:v>
                </c:pt>
                <c:pt idx="27">
                  <c:v>10</c:v>
                </c:pt>
                <c:pt idx="28">
                  <c:v>12</c:v>
                </c:pt>
                <c:pt idx="29">
                  <c:v>19</c:v>
                </c:pt>
                <c:pt idx="30">
                  <c:v>17</c:v>
                </c:pt>
                <c:pt idx="31">
                  <c:v>21</c:v>
                </c:pt>
                <c:pt idx="32">
                  <c:v>27</c:v>
                </c:pt>
                <c:pt idx="33">
                  <c:v>27</c:v>
                </c:pt>
                <c:pt idx="34">
                  <c:v>32</c:v>
                </c:pt>
                <c:pt idx="35">
                  <c:v>21</c:v>
                </c:pt>
                <c:pt idx="36">
                  <c:v>36</c:v>
                </c:pt>
                <c:pt idx="37">
                  <c:v>18</c:v>
                </c:pt>
                <c:pt idx="38">
                  <c:v>7</c:v>
                </c:pt>
                <c:pt idx="39">
                  <c:v>8</c:v>
                </c:pt>
                <c:pt idx="40">
                  <c:v>19</c:v>
                </c:pt>
                <c:pt idx="41">
                  <c:v>14</c:v>
                </c:pt>
                <c:pt idx="42">
                  <c:v>19</c:v>
                </c:pt>
                <c:pt idx="43">
                  <c:v>11</c:v>
                </c:pt>
                <c:pt idx="44">
                  <c:v>0</c:v>
                </c:pt>
                <c:pt idx="45">
                  <c:v>8</c:v>
                </c:pt>
                <c:pt idx="46">
                  <c:v>8</c:v>
                </c:pt>
                <c:pt idx="47">
                  <c:v>13</c:v>
                </c:pt>
                <c:pt idx="48">
                  <c:v>0</c:v>
                </c:pt>
                <c:pt idx="49">
                  <c:v>10</c:v>
                </c:pt>
                <c:pt idx="50">
                  <c:v>7</c:v>
                </c:pt>
                <c:pt idx="51">
                  <c:v>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2012'!$A$214</c:f>
              <c:strCache>
                <c:ptCount val="1"/>
                <c:pt idx="0">
                  <c:v>UNIAO PAULISTA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2012'!$B$214:$BA$214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6</c:v>
                </c:pt>
                <c:pt idx="31">
                  <c:v>13</c:v>
                </c:pt>
                <c:pt idx="32">
                  <c:v>8</c:v>
                </c:pt>
                <c:pt idx="33">
                  <c:v>13</c:v>
                </c:pt>
                <c:pt idx="34">
                  <c:v>2</c:v>
                </c:pt>
                <c:pt idx="35">
                  <c:v>6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5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1</c:v>
                </c:pt>
                <c:pt idx="48">
                  <c:v>6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2012'!$A$215</c:f>
              <c:strCache>
                <c:ptCount val="1"/>
                <c:pt idx="0">
                  <c:v>URUPES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2012'!$B$215:$BA$215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4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6</c:v>
                </c:pt>
                <c:pt idx="27">
                  <c:v>2</c:v>
                </c:pt>
                <c:pt idx="28">
                  <c:v>3</c:v>
                </c:pt>
                <c:pt idx="29">
                  <c:v>2</c:v>
                </c:pt>
                <c:pt idx="30">
                  <c:v>4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4</c:v>
                </c:pt>
                <c:pt idx="35">
                  <c:v>1</c:v>
                </c:pt>
                <c:pt idx="36">
                  <c:v>2</c:v>
                </c:pt>
                <c:pt idx="37">
                  <c:v>6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2012'!$A$216</c:f>
              <c:strCache>
                <c:ptCount val="1"/>
                <c:pt idx="0">
                  <c:v>VALENTIM GENTIL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2012'!$B$216:$BA$216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4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5</c:v>
                </c:pt>
                <c:pt idx="14">
                  <c:v>7</c:v>
                </c:pt>
                <c:pt idx="15">
                  <c:v>4</c:v>
                </c:pt>
                <c:pt idx="16">
                  <c:v>2</c:v>
                </c:pt>
                <c:pt idx="17">
                  <c:v>3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0</c:v>
                </c:pt>
                <c:pt idx="22">
                  <c:v>3</c:v>
                </c:pt>
                <c:pt idx="23">
                  <c:v>6</c:v>
                </c:pt>
                <c:pt idx="24">
                  <c:v>4</c:v>
                </c:pt>
                <c:pt idx="25">
                  <c:v>3</c:v>
                </c:pt>
                <c:pt idx="26">
                  <c:v>2</c:v>
                </c:pt>
                <c:pt idx="27">
                  <c:v>7</c:v>
                </c:pt>
                <c:pt idx="28">
                  <c:v>0</c:v>
                </c:pt>
                <c:pt idx="29">
                  <c:v>16</c:v>
                </c:pt>
                <c:pt idx="30">
                  <c:v>17</c:v>
                </c:pt>
                <c:pt idx="31">
                  <c:v>9</c:v>
                </c:pt>
                <c:pt idx="32">
                  <c:v>23</c:v>
                </c:pt>
                <c:pt idx="33">
                  <c:v>28</c:v>
                </c:pt>
                <c:pt idx="34">
                  <c:v>9</c:v>
                </c:pt>
                <c:pt idx="35">
                  <c:v>7</c:v>
                </c:pt>
                <c:pt idx="36">
                  <c:v>11</c:v>
                </c:pt>
                <c:pt idx="37">
                  <c:v>13</c:v>
                </c:pt>
                <c:pt idx="38">
                  <c:v>9</c:v>
                </c:pt>
                <c:pt idx="39">
                  <c:v>7</c:v>
                </c:pt>
                <c:pt idx="40">
                  <c:v>9</c:v>
                </c:pt>
                <c:pt idx="41">
                  <c:v>9</c:v>
                </c:pt>
                <c:pt idx="42">
                  <c:v>6</c:v>
                </c:pt>
                <c:pt idx="43">
                  <c:v>8</c:v>
                </c:pt>
                <c:pt idx="44">
                  <c:v>7</c:v>
                </c:pt>
                <c:pt idx="45">
                  <c:v>3</c:v>
                </c:pt>
                <c:pt idx="46">
                  <c:v>5</c:v>
                </c:pt>
                <c:pt idx="47">
                  <c:v>9</c:v>
                </c:pt>
                <c:pt idx="48">
                  <c:v>9</c:v>
                </c:pt>
                <c:pt idx="49">
                  <c:v>8</c:v>
                </c:pt>
                <c:pt idx="50">
                  <c:v>7</c:v>
                </c:pt>
                <c:pt idx="51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2012'!$A$217</c:f>
              <c:strCache>
                <c:ptCount val="1"/>
                <c:pt idx="0">
                  <c:v>VOTUPORANGA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2012'!$B$217:$BA$217</c:f>
              <c:numCache>
                <c:ptCount val="52"/>
                <c:pt idx="0">
                  <c:v>75</c:v>
                </c:pt>
                <c:pt idx="1">
                  <c:v>69</c:v>
                </c:pt>
                <c:pt idx="2">
                  <c:v>86</c:v>
                </c:pt>
                <c:pt idx="3">
                  <c:v>84</c:v>
                </c:pt>
                <c:pt idx="4">
                  <c:v>102</c:v>
                </c:pt>
                <c:pt idx="5">
                  <c:v>137</c:v>
                </c:pt>
                <c:pt idx="6">
                  <c:v>132</c:v>
                </c:pt>
                <c:pt idx="7">
                  <c:v>125</c:v>
                </c:pt>
                <c:pt idx="8">
                  <c:v>0</c:v>
                </c:pt>
                <c:pt idx="9">
                  <c:v>174</c:v>
                </c:pt>
                <c:pt idx="10">
                  <c:v>269</c:v>
                </c:pt>
                <c:pt idx="11">
                  <c:v>211</c:v>
                </c:pt>
                <c:pt idx="12">
                  <c:v>164</c:v>
                </c:pt>
                <c:pt idx="13">
                  <c:v>143</c:v>
                </c:pt>
                <c:pt idx="14">
                  <c:v>169</c:v>
                </c:pt>
                <c:pt idx="15">
                  <c:v>95</c:v>
                </c:pt>
                <c:pt idx="16">
                  <c:v>135</c:v>
                </c:pt>
                <c:pt idx="17">
                  <c:v>87</c:v>
                </c:pt>
                <c:pt idx="18">
                  <c:v>107</c:v>
                </c:pt>
                <c:pt idx="19">
                  <c:v>120</c:v>
                </c:pt>
                <c:pt idx="20">
                  <c:v>111</c:v>
                </c:pt>
                <c:pt idx="21">
                  <c:v>90</c:v>
                </c:pt>
                <c:pt idx="22">
                  <c:v>116</c:v>
                </c:pt>
                <c:pt idx="23">
                  <c:v>144</c:v>
                </c:pt>
                <c:pt idx="24">
                  <c:v>145</c:v>
                </c:pt>
                <c:pt idx="25">
                  <c:v>153</c:v>
                </c:pt>
                <c:pt idx="26">
                  <c:v>159</c:v>
                </c:pt>
                <c:pt idx="27">
                  <c:v>218</c:v>
                </c:pt>
                <c:pt idx="28">
                  <c:v>205</c:v>
                </c:pt>
                <c:pt idx="29">
                  <c:v>275</c:v>
                </c:pt>
                <c:pt idx="30">
                  <c:v>257</c:v>
                </c:pt>
                <c:pt idx="31">
                  <c:v>224</c:v>
                </c:pt>
                <c:pt idx="32">
                  <c:v>273</c:v>
                </c:pt>
                <c:pt idx="33">
                  <c:v>240</c:v>
                </c:pt>
                <c:pt idx="34">
                  <c:v>192</c:v>
                </c:pt>
                <c:pt idx="35">
                  <c:v>158</c:v>
                </c:pt>
                <c:pt idx="36">
                  <c:v>187</c:v>
                </c:pt>
                <c:pt idx="37">
                  <c:v>134</c:v>
                </c:pt>
                <c:pt idx="38">
                  <c:v>122</c:v>
                </c:pt>
                <c:pt idx="39">
                  <c:v>121</c:v>
                </c:pt>
                <c:pt idx="40">
                  <c:v>96</c:v>
                </c:pt>
                <c:pt idx="41">
                  <c:v>133</c:v>
                </c:pt>
                <c:pt idx="42">
                  <c:v>115</c:v>
                </c:pt>
                <c:pt idx="43">
                  <c:v>180</c:v>
                </c:pt>
                <c:pt idx="44">
                  <c:v>186</c:v>
                </c:pt>
                <c:pt idx="45">
                  <c:v>141</c:v>
                </c:pt>
                <c:pt idx="46">
                  <c:v>259</c:v>
                </c:pt>
                <c:pt idx="47">
                  <c:v>195</c:v>
                </c:pt>
                <c:pt idx="48">
                  <c:v>147</c:v>
                </c:pt>
                <c:pt idx="49">
                  <c:v>158</c:v>
                </c:pt>
                <c:pt idx="50">
                  <c:v>174</c:v>
                </c:pt>
                <c:pt idx="51">
                  <c:v>149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2012'!$A$218</c:f>
              <c:strCache>
                <c:ptCount val="1"/>
                <c:pt idx="0">
                  <c:v>ZACARIAS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2012'!$B$218:$BA$218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4</c:v>
                </c:pt>
                <c:pt idx="20">
                  <c:v>3</c:v>
                </c:pt>
                <c:pt idx="21">
                  <c:v>0</c:v>
                </c:pt>
                <c:pt idx="22">
                  <c:v>5</c:v>
                </c:pt>
                <c:pt idx="23">
                  <c:v>6</c:v>
                </c:pt>
                <c:pt idx="24">
                  <c:v>4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8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3434689"/>
        <c:axId val="34041290"/>
      </c:lineChart>
      <c:catAx>
        <c:axId val="634346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041290"/>
        <c:crosses val="autoZero"/>
        <c:auto val="1"/>
        <c:lblOffset val="100"/>
        <c:tickLblSkip val="1"/>
        <c:noMultiLvlLbl val="0"/>
      </c:catAx>
      <c:valAx>
        <c:axId val="34041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4346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375"/>
          <c:y val="0.9275"/>
          <c:w val="0.64275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12: MDDA - Número de casos de diarréia por faixa etária, por trimestre, GVE 29 SJRP, ESP, 2012</a:t>
            </a:r>
          </a:p>
        </c:rich>
      </c:tx>
      <c:layout>
        <c:manualLayout>
          <c:xMode val="factor"/>
          <c:yMode val="factor"/>
          <c:x val="0.01975"/>
          <c:y val="0.03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20275"/>
          <c:w val="0.8905"/>
          <c:h val="0.6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'GVE29 SJRP CONSOL 2012'!$B$440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2012'!$A$441:$A$444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2012'!$B$441:$B$444</c:f>
              <c:numCache>
                <c:ptCount val="4"/>
                <c:pt idx="0">
                  <c:v>510</c:v>
                </c:pt>
                <c:pt idx="1">
                  <c:v>483</c:v>
                </c:pt>
                <c:pt idx="2">
                  <c:v>576</c:v>
                </c:pt>
                <c:pt idx="3">
                  <c:v>496</c:v>
                </c:pt>
              </c:numCache>
            </c:numRef>
          </c:val>
        </c:ser>
        <c:ser>
          <c:idx val="1"/>
          <c:order val="1"/>
          <c:tx>
            <c:strRef>
              <c:f>'GVE29 SJRP CONSOL 2012'!$C$440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2012'!$A$441:$A$444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2012'!$C$441:$C$444</c:f>
              <c:numCache>
                <c:ptCount val="4"/>
                <c:pt idx="0">
                  <c:v>1611</c:v>
                </c:pt>
                <c:pt idx="1">
                  <c:v>2063</c:v>
                </c:pt>
                <c:pt idx="2">
                  <c:v>2497</c:v>
                </c:pt>
                <c:pt idx="3">
                  <c:v>2125</c:v>
                </c:pt>
              </c:numCache>
            </c:numRef>
          </c:val>
        </c:ser>
        <c:ser>
          <c:idx val="2"/>
          <c:order val="2"/>
          <c:tx>
            <c:strRef>
              <c:f>'GVE29 SJRP CONSOL 2012'!$D$440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2012'!$A$441:$A$444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2012'!$D$441:$D$444</c:f>
              <c:numCache>
                <c:ptCount val="4"/>
                <c:pt idx="0">
                  <c:v>1048</c:v>
                </c:pt>
                <c:pt idx="1">
                  <c:v>1219</c:v>
                </c:pt>
                <c:pt idx="2">
                  <c:v>1764</c:v>
                </c:pt>
                <c:pt idx="3">
                  <c:v>1281</c:v>
                </c:pt>
              </c:numCache>
            </c:numRef>
          </c:val>
        </c:ser>
        <c:ser>
          <c:idx val="3"/>
          <c:order val="3"/>
          <c:tx>
            <c:strRef>
              <c:f>'GVE29 SJRP CONSOL 2012'!$E$440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2012'!$A$441:$A$444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2012'!$E$441:$E$444</c:f>
              <c:numCache>
                <c:ptCount val="4"/>
                <c:pt idx="0">
                  <c:v>9732</c:v>
                </c:pt>
                <c:pt idx="1">
                  <c:v>9960</c:v>
                </c:pt>
                <c:pt idx="2">
                  <c:v>11793</c:v>
                </c:pt>
                <c:pt idx="3">
                  <c:v>9143</c:v>
                </c:pt>
              </c:numCache>
            </c:numRef>
          </c:val>
        </c:ser>
        <c:ser>
          <c:idx val="4"/>
          <c:order val="4"/>
          <c:tx>
            <c:strRef>
              <c:f>'GVE29 SJRP CONSOL 2012'!$F$440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2012'!$A$441:$A$444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2012'!$F$441:$F$444</c:f>
              <c:numCache>
                <c:ptCount val="4"/>
                <c:pt idx="0">
                  <c:v>2</c:v>
                </c:pt>
                <c:pt idx="1">
                  <c:v>52</c:v>
                </c:pt>
                <c:pt idx="2">
                  <c:v>8</c:v>
                </c:pt>
                <c:pt idx="3">
                  <c:v>32</c:v>
                </c:pt>
              </c:numCache>
            </c:numRef>
          </c:val>
        </c:ser>
        <c:overlap val="-25"/>
        <c:gapWidth val="75"/>
        <c:axId val="37936155"/>
        <c:axId val="5881076"/>
      </c:barChart>
      <c:catAx>
        <c:axId val="379361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81076"/>
        <c:crosses val="autoZero"/>
        <c:auto val="1"/>
        <c:lblOffset val="100"/>
        <c:tickLblSkip val="1"/>
        <c:noMultiLvlLbl val="0"/>
      </c:catAx>
      <c:valAx>
        <c:axId val="5881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9361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025"/>
          <c:y val="0.91925"/>
          <c:w val="0.190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29 SJRP, ESP, 2012</a:t>
            </a:r>
          </a:p>
        </c:rich>
      </c:tx>
      <c:layout>
        <c:manualLayout>
          <c:xMode val="factor"/>
          <c:yMode val="factor"/>
          <c:x val="0.03225"/>
          <c:y val="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6975"/>
          <c:w val="0.89325"/>
          <c:h val="0.6412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2012'!$A$158</c:f>
              <c:strCache>
                <c:ptCount val="1"/>
                <c:pt idx="0">
                  <c:v>CARDOSO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2012'!$B$158:$BA$158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24</c:v>
                </c:pt>
                <c:pt idx="10">
                  <c:v>33</c:v>
                </c:pt>
                <c:pt idx="11">
                  <c:v>70</c:v>
                </c:pt>
                <c:pt idx="12">
                  <c:v>27</c:v>
                </c:pt>
                <c:pt idx="13">
                  <c:v>7</c:v>
                </c:pt>
                <c:pt idx="14">
                  <c:v>21</c:v>
                </c:pt>
                <c:pt idx="15">
                  <c:v>20</c:v>
                </c:pt>
                <c:pt idx="16">
                  <c:v>14</c:v>
                </c:pt>
                <c:pt idx="17">
                  <c:v>22</c:v>
                </c:pt>
                <c:pt idx="18">
                  <c:v>20</c:v>
                </c:pt>
                <c:pt idx="19">
                  <c:v>21</c:v>
                </c:pt>
                <c:pt idx="20">
                  <c:v>17</c:v>
                </c:pt>
                <c:pt idx="21">
                  <c:v>11</c:v>
                </c:pt>
                <c:pt idx="22">
                  <c:v>10</c:v>
                </c:pt>
                <c:pt idx="23">
                  <c:v>17</c:v>
                </c:pt>
                <c:pt idx="24">
                  <c:v>26</c:v>
                </c:pt>
                <c:pt idx="25">
                  <c:v>17</c:v>
                </c:pt>
                <c:pt idx="26">
                  <c:v>22</c:v>
                </c:pt>
                <c:pt idx="27">
                  <c:v>7</c:v>
                </c:pt>
                <c:pt idx="28">
                  <c:v>8</c:v>
                </c:pt>
                <c:pt idx="29">
                  <c:v>15</c:v>
                </c:pt>
                <c:pt idx="30">
                  <c:v>13</c:v>
                </c:pt>
                <c:pt idx="31">
                  <c:v>0</c:v>
                </c:pt>
                <c:pt idx="32">
                  <c:v>11</c:v>
                </c:pt>
                <c:pt idx="33">
                  <c:v>8</c:v>
                </c:pt>
                <c:pt idx="34">
                  <c:v>9</c:v>
                </c:pt>
                <c:pt idx="35">
                  <c:v>3</c:v>
                </c:pt>
                <c:pt idx="36">
                  <c:v>23</c:v>
                </c:pt>
                <c:pt idx="37">
                  <c:v>9</c:v>
                </c:pt>
                <c:pt idx="38">
                  <c:v>8</c:v>
                </c:pt>
                <c:pt idx="39">
                  <c:v>8</c:v>
                </c:pt>
                <c:pt idx="40">
                  <c:v>19</c:v>
                </c:pt>
                <c:pt idx="41">
                  <c:v>11</c:v>
                </c:pt>
                <c:pt idx="42">
                  <c:v>5</c:v>
                </c:pt>
                <c:pt idx="43">
                  <c:v>5</c:v>
                </c:pt>
                <c:pt idx="44">
                  <c:v>6</c:v>
                </c:pt>
                <c:pt idx="45">
                  <c:v>13</c:v>
                </c:pt>
                <c:pt idx="46">
                  <c:v>9</c:v>
                </c:pt>
                <c:pt idx="47">
                  <c:v>10</c:v>
                </c:pt>
                <c:pt idx="48">
                  <c:v>6</c:v>
                </c:pt>
                <c:pt idx="49">
                  <c:v>16</c:v>
                </c:pt>
                <c:pt idx="50">
                  <c:v>8</c:v>
                </c:pt>
                <c:pt idx="51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2012'!$A$159</c:f>
              <c:strCache>
                <c:ptCount val="1"/>
                <c:pt idx="0">
                  <c:v>CATANDUVA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2012'!$B$159:$BA$159</c:f>
              <c:numCache>
                <c:ptCount val="52"/>
                <c:pt idx="0">
                  <c:v>170</c:v>
                </c:pt>
                <c:pt idx="1">
                  <c:v>190</c:v>
                </c:pt>
                <c:pt idx="2">
                  <c:v>166</c:v>
                </c:pt>
                <c:pt idx="3">
                  <c:v>185</c:v>
                </c:pt>
                <c:pt idx="4">
                  <c:v>154</c:v>
                </c:pt>
                <c:pt idx="5">
                  <c:v>148</c:v>
                </c:pt>
                <c:pt idx="6">
                  <c:v>143</c:v>
                </c:pt>
                <c:pt idx="7">
                  <c:v>102</c:v>
                </c:pt>
                <c:pt idx="8">
                  <c:v>93</c:v>
                </c:pt>
                <c:pt idx="9">
                  <c:v>132</c:v>
                </c:pt>
                <c:pt idx="10">
                  <c:v>163</c:v>
                </c:pt>
                <c:pt idx="11">
                  <c:v>164</c:v>
                </c:pt>
                <c:pt idx="12">
                  <c:v>141</c:v>
                </c:pt>
                <c:pt idx="13">
                  <c:v>107</c:v>
                </c:pt>
                <c:pt idx="14">
                  <c:v>125</c:v>
                </c:pt>
                <c:pt idx="15">
                  <c:v>116</c:v>
                </c:pt>
                <c:pt idx="16">
                  <c:v>121</c:v>
                </c:pt>
                <c:pt idx="17">
                  <c:v>89</c:v>
                </c:pt>
                <c:pt idx="18">
                  <c:v>89</c:v>
                </c:pt>
                <c:pt idx="19">
                  <c:v>114</c:v>
                </c:pt>
                <c:pt idx="20">
                  <c:v>143</c:v>
                </c:pt>
                <c:pt idx="21">
                  <c:v>118</c:v>
                </c:pt>
                <c:pt idx="22">
                  <c:v>130</c:v>
                </c:pt>
                <c:pt idx="23">
                  <c:v>135</c:v>
                </c:pt>
                <c:pt idx="24">
                  <c:v>171</c:v>
                </c:pt>
                <c:pt idx="25">
                  <c:v>205</c:v>
                </c:pt>
                <c:pt idx="26">
                  <c:v>176</c:v>
                </c:pt>
                <c:pt idx="27">
                  <c:v>175</c:v>
                </c:pt>
                <c:pt idx="28">
                  <c:v>174</c:v>
                </c:pt>
                <c:pt idx="29">
                  <c:v>175</c:v>
                </c:pt>
                <c:pt idx="30">
                  <c:v>148</c:v>
                </c:pt>
                <c:pt idx="31">
                  <c:v>180</c:v>
                </c:pt>
                <c:pt idx="32">
                  <c:v>152</c:v>
                </c:pt>
                <c:pt idx="33">
                  <c:v>186</c:v>
                </c:pt>
                <c:pt idx="34">
                  <c:v>162</c:v>
                </c:pt>
                <c:pt idx="35">
                  <c:v>174</c:v>
                </c:pt>
                <c:pt idx="36">
                  <c:v>170</c:v>
                </c:pt>
                <c:pt idx="37">
                  <c:v>170</c:v>
                </c:pt>
                <c:pt idx="38">
                  <c:v>129</c:v>
                </c:pt>
                <c:pt idx="39">
                  <c:v>148</c:v>
                </c:pt>
                <c:pt idx="40">
                  <c:v>116</c:v>
                </c:pt>
                <c:pt idx="41">
                  <c:v>120</c:v>
                </c:pt>
                <c:pt idx="42">
                  <c:v>150</c:v>
                </c:pt>
                <c:pt idx="43">
                  <c:v>116</c:v>
                </c:pt>
                <c:pt idx="44">
                  <c:v>121</c:v>
                </c:pt>
                <c:pt idx="45">
                  <c:v>92</c:v>
                </c:pt>
                <c:pt idx="46">
                  <c:v>188</c:v>
                </c:pt>
                <c:pt idx="47">
                  <c:v>156</c:v>
                </c:pt>
                <c:pt idx="48">
                  <c:v>156</c:v>
                </c:pt>
                <c:pt idx="49">
                  <c:v>101</c:v>
                </c:pt>
                <c:pt idx="50">
                  <c:v>90</c:v>
                </c:pt>
                <c:pt idx="51">
                  <c:v>107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2012'!$A$160</c:f>
              <c:strCache>
                <c:ptCount val="1"/>
                <c:pt idx="0">
                  <c:v>CATIGUA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2012'!$B$160:$BA$160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8</c:v>
                </c:pt>
                <c:pt idx="28">
                  <c:v>4</c:v>
                </c:pt>
                <c:pt idx="29">
                  <c:v>4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2012'!$A$161</c:f>
              <c:strCache>
                <c:ptCount val="1"/>
                <c:pt idx="0">
                  <c:v>CEDRAL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2012'!$B$161:$BA$161</c:f>
              <c:numCache>
                <c:ptCount val="52"/>
                <c:pt idx="0">
                  <c:v>7</c:v>
                </c:pt>
                <c:pt idx="1">
                  <c:v>8</c:v>
                </c:pt>
                <c:pt idx="2">
                  <c:v>6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10</c:v>
                </c:pt>
                <c:pt idx="10">
                  <c:v>9</c:v>
                </c:pt>
                <c:pt idx="11">
                  <c:v>7</c:v>
                </c:pt>
                <c:pt idx="12">
                  <c:v>0</c:v>
                </c:pt>
                <c:pt idx="13">
                  <c:v>22</c:v>
                </c:pt>
                <c:pt idx="14">
                  <c:v>15</c:v>
                </c:pt>
                <c:pt idx="15">
                  <c:v>15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4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6</c:v>
                </c:pt>
                <c:pt idx="34">
                  <c:v>23</c:v>
                </c:pt>
                <c:pt idx="35">
                  <c:v>17</c:v>
                </c:pt>
                <c:pt idx="36">
                  <c:v>24</c:v>
                </c:pt>
                <c:pt idx="37">
                  <c:v>5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15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2012'!$A$162</c:f>
              <c:strCache>
                <c:ptCount val="1"/>
                <c:pt idx="0">
                  <c:v>COSMORAMA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2012'!$B$162:$BA$162</c:f>
              <c:numCache>
                <c:ptCount val="52"/>
                <c:pt idx="0">
                  <c:v>10</c:v>
                </c:pt>
                <c:pt idx="1">
                  <c:v>7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20</c:v>
                </c:pt>
                <c:pt idx="6">
                  <c:v>8</c:v>
                </c:pt>
                <c:pt idx="7">
                  <c:v>8</c:v>
                </c:pt>
                <c:pt idx="8">
                  <c:v>10</c:v>
                </c:pt>
                <c:pt idx="9">
                  <c:v>9</c:v>
                </c:pt>
                <c:pt idx="10">
                  <c:v>7</c:v>
                </c:pt>
                <c:pt idx="11">
                  <c:v>10</c:v>
                </c:pt>
                <c:pt idx="12">
                  <c:v>8</c:v>
                </c:pt>
                <c:pt idx="13">
                  <c:v>8</c:v>
                </c:pt>
                <c:pt idx="14">
                  <c:v>9</c:v>
                </c:pt>
                <c:pt idx="15">
                  <c:v>8</c:v>
                </c:pt>
                <c:pt idx="16">
                  <c:v>26</c:v>
                </c:pt>
                <c:pt idx="17">
                  <c:v>20</c:v>
                </c:pt>
                <c:pt idx="18">
                  <c:v>13</c:v>
                </c:pt>
                <c:pt idx="19">
                  <c:v>15</c:v>
                </c:pt>
                <c:pt idx="20">
                  <c:v>19</c:v>
                </c:pt>
                <c:pt idx="21">
                  <c:v>20</c:v>
                </c:pt>
                <c:pt idx="22">
                  <c:v>12</c:v>
                </c:pt>
                <c:pt idx="23">
                  <c:v>12</c:v>
                </c:pt>
                <c:pt idx="24">
                  <c:v>10</c:v>
                </c:pt>
                <c:pt idx="25">
                  <c:v>10</c:v>
                </c:pt>
                <c:pt idx="26">
                  <c:v>9</c:v>
                </c:pt>
                <c:pt idx="27">
                  <c:v>10</c:v>
                </c:pt>
                <c:pt idx="28">
                  <c:v>21</c:v>
                </c:pt>
                <c:pt idx="29">
                  <c:v>21</c:v>
                </c:pt>
                <c:pt idx="30">
                  <c:v>22</c:v>
                </c:pt>
                <c:pt idx="31">
                  <c:v>7</c:v>
                </c:pt>
                <c:pt idx="32">
                  <c:v>10</c:v>
                </c:pt>
                <c:pt idx="33">
                  <c:v>16</c:v>
                </c:pt>
                <c:pt idx="34">
                  <c:v>20</c:v>
                </c:pt>
                <c:pt idx="35">
                  <c:v>31</c:v>
                </c:pt>
                <c:pt idx="36">
                  <c:v>25</c:v>
                </c:pt>
                <c:pt idx="37">
                  <c:v>20</c:v>
                </c:pt>
                <c:pt idx="38">
                  <c:v>17</c:v>
                </c:pt>
                <c:pt idx="39">
                  <c:v>16</c:v>
                </c:pt>
                <c:pt idx="40">
                  <c:v>10</c:v>
                </c:pt>
                <c:pt idx="41">
                  <c:v>10</c:v>
                </c:pt>
                <c:pt idx="42">
                  <c:v>12</c:v>
                </c:pt>
                <c:pt idx="43">
                  <c:v>10</c:v>
                </c:pt>
                <c:pt idx="44">
                  <c:v>11</c:v>
                </c:pt>
                <c:pt idx="45">
                  <c:v>8</c:v>
                </c:pt>
                <c:pt idx="46">
                  <c:v>10</c:v>
                </c:pt>
                <c:pt idx="47">
                  <c:v>1</c:v>
                </c:pt>
                <c:pt idx="48">
                  <c:v>8</c:v>
                </c:pt>
                <c:pt idx="49">
                  <c:v>10</c:v>
                </c:pt>
                <c:pt idx="50">
                  <c:v>5</c:v>
                </c:pt>
                <c:pt idx="51">
                  <c:v>13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2012'!$A$163</c:f>
              <c:strCache>
                <c:ptCount val="1"/>
                <c:pt idx="0">
                  <c:v>ELISIARIO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2012'!$B$163:$BA$163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4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6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4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3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46399543"/>
        <c:axId val="14942704"/>
      </c:lineChart>
      <c:catAx>
        <c:axId val="46399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942704"/>
        <c:crosses val="autoZero"/>
        <c:auto val="1"/>
        <c:lblOffset val="100"/>
        <c:tickLblSkip val="1"/>
        <c:noMultiLvlLbl val="0"/>
      </c:catAx>
      <c:valAx>
        <c:axId val="14942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3995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225"/>
          <c:y val="0.9175"/>
          <c:w val="0.574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29 SJRP, ESP, 2012</a:t>
            </a:r>
          </a:p>
        </c:rich>
      </c:tx>
      <c:layout>
        <c:manualLayout>
          <c:xMode val="factor"/>
          <c:yMode val="factor"/>
          <c:x val="0.03225"/>
          <c:y val="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8925"/>
          <c:w val="0.88725"/>
          <c:h val="0.6217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2012'!$A$165</c:f>
              <c:strCache>
                <c:ptCount val="1"/>
                <c:pt idx="0">
                  <c:v>FERNANDO PRESTES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2012'!$B$165:$BA$165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0</c:v>
                </c:pt>
                <c:pt idx="8">
                  <c:v>6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</c:v>
                </c:pt>
                <c:pt idx="14">
                  <c:v>4</c:v>
                </c:pt>
                <c:pt idx="15">
                  <c:v>0</c:v>
                </c:pt>
                <c:pt idx="16">
                  <c:v>7</c:v>
                </c:pt>
                <c:pt idx="17">
                  <c:v>16</c:v>
                </c:pt>
                <c:pt idx="18">
                  <c:v>14</c:v>
                </c:pt>
                <c:pt idx="19">
                  <c:v>0</c:v>
                </c:pt>
                <c:pt idx="20">
                  <c:v>4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6</c:v>
                </c:pt>
                <c:pt idx="26">
                  <c:v>7</c:v>
                </c:pt>
                <c:pt idx="27">
                  <c:v>7</c:v>
                </c:pt>
                <c:pt idx="28">
                  <c:v>13</c:v>
                </c:pt>
                <c:pt idx="29">
                  <c:v>5</c:v>
                </c:pt>
                <c:pt idx="30">
                  <c:v>3</c:v>
                </c:pt>
                <c:pt idx="31">
                  <c:v>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2</c:v>
                </c:pt>
                <c:pt idx="41">
                  <c:v>4</c:v>
                </c:pt>
                <c:pt idx="42">
                  <c:v>2</c:v>
                </c:pt>
                <c:pt idx="43">
                  <c:v>3</c:v>
                </c:pt>
                <c:pt idx="44">
                  <c:v>5</c:v>
                </c:pt>
                <c:pt idx="45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2012'!$A$166</c:f>
              <c:strCache>
                <c:ptCount val="1"/>
                <c:pt idx="0">
                  <c:v>FLOREAL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2012'!$B$166:$BA$166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</c:v>
                </c:pt>
                <c:pt idx="20">
                  <c:v>0</c:v>
                </c:pt>
                <c:pt idx="21">
                  <c:v>0</c:v>
                </c:pt>
                <c:pt idx="22">
                  <c:v>5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1</c:v>
                </c:pt>
                <c:pt idx="34">
                  <c:v>1</c:v>
                </c:pt>
                <c:pt idx="35">
                  <c:v>4</c:v>
                </c:pt>
                <c:pt idx="36">
                  <c:v>3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2012'!$A$167</c:f>
              <c:strCache>
                <c:ptCount val="1"/>
                <c:pt idx="0">
                  <c:v>GASTAO VIDIGAL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2012'!$B$167:$BA$167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  <c:pt idx="12">
                  <c:v>6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5</c:v>
                </c:pt>
                <c:pt idx="18">
                  <c:v>5</c:v>
                </c:pt>
                <c:pt idx="19">
                  <c:v>3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  <c:pt idx="33">
                  <c:v>5</c:v>
                </c:pt>
                <c:pt idx="34">
                  <c:v>1</c:v>
                </c:pt>
                <c:pt idx="35">
                  <c:v>5</c:v>
                </c:pt>
                <c:pt idx="36">
                  <c:v>7</c:v>
                </c:pt>
                <c:pt idx="37">
                  <c:v>6</c:v>
                </c:pt>
                <c:pt idx="38">
                  <c:v>6</c:v>
                </c:pt>
                <c:pt idx="39">
                  <c:v>7</c:v>
                </c:pt>
                <c:pt idx="40">
                  <c:v>4</c:v>
                </c:pt>
                <c:pt idx="41">
                  <c:v>5</c:v>
                </c:pt>
                <c:pt idx="42">
                  <c:v>5</c:v>
                </c:pt>
                <c:pt idx="43">
                  <c:v>6</c:v>
                </c:pt>
                <c:pt idx="44">
                  <c:v>3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2012'!$A$168</c:f>
              <c:strCache>
                <c:ptCount val="1"/>
                <c:pt idx="0">
                  <c:v>GENERAL SALGADO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2012'!$B$168:$BA$168</c:f>
              <c:numCache>
                <c:ptCount val="52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4</c:v>
                </c:pt>
                <c:pt idx="4">
                  <c:v>7</c:v>
                </c:pt>
                <c:pt idx="5">
                  <c:v>10</c:v>
                </c:pt>
                <c:pt idx="6">
                  <c:v>5</c:v>
                </c:pt>
                <c:pt idx="7">
                  <c:v>6</c:v>
                </c:pt>
                <c:pt idx="8">
                  <c:v>13</c:v>
                </c:pt>
                <c:pt idx="9">
                  <c:v>11</c:v>
                </c:pt>
                <c:pt idx="10">
                  <c:v>13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2</c:v>
                </c:pt>
                <c:pt idx="15">
                  <c:v>4</c:v>
                </c:pt>
                <c:pt idx="16">
                  <c:v>13</c:v>
                </c:pt>
                <c:pt idx="17">
                  <c:v>2</c:v>
                </c:pt>
                <c:pt idx="18">
                  <c:v>10</c:v>
                </c:pt>
                <c:pt idx="19">
                  <c:v>24</c:v>
                </c:pt>
                <c:pt idx="20">
                  <c:v>18</c:v>
                </c:pt>
                <c:pt idx="21">
                  <c:v>15</c:v>
                </c:pt>
                <c:pt idx="22">
                  <c:v>7</c:v>
                </c:pt>
                <c:pt idx="23">
                  <c:v>9</c:v>
                </c:pt>
                <c:pt idx="24">
                  <c:v>10</c:v>
                </c:pt>
                <c:pt idx="25">
                  <c:v>10</c:v>
                </c:pt>
                <c:pt idx="26">
                  <c:v>4</c:v>
                </c:pt>
                <c:pt idx="27">
                  <c:v>11</c:v>
                </c:pt>
                <c:pt idx="28">
                  <c:v>6</c:v>
                </c:pt>
                <c:pt idx="29">
                  <c:v>7</c:v>
                </c:pt>
                <c:pt idx="30">
                  <c:v>9</c:v>
                </c:pt>
                <c:pt idx="31">
                  <c:v>10</c:v>
                </c:pt>
                <c:pt idx="32">
                  <c:v>14</c:v>
                </c:pt>
                <c:pt idx="33">
                  <c:v>9</c:v>
                </c:pt>
                <c:pt idx="34">
                  <c:v>12</c:v>
                </c:pt>
                <c:pt idx="35">
                  <c:v>11</c:v>
                </c:pt>
                <c:pt idx="36">
                  <c:v>2</c:v>
                </c:pt>
                <c:pt idx="37">
                  <c:v>6</c:v>
                </c:pt>
                <c:pt idx="38">
                  <c:v>10</c:v>
                </c:pt>
                <c:pt idx="39">
                  <c:v>12</c:v>
                </c:pt>
                <c:pt idx="40">
                  <c:v>9</c:v>
                </c:pt>
                <c:pt idx="41">
                  <c:v>3</c:v>
                </c:pt>
                <c:pt idx="42">
                  <c:v>4</c:v>
                </c:pt>
                <c:pt idx="43">
                  <c:v>7</c:v>
                </c:pt>
                <c:pt idx="44">
                  <c:v>11</c:v>
                </c:pt>
                <c:pt idx="45">
                  <c:v>7</c:v>
                </c:pt>
                <c:pt idx="46">
                  <c:v>10</c:v>
                </c:pt>
                <c:pt idx="47">
                  <c:v>10</c:v>
                </c:pt>
                <c:pt idx="48">
                  <c:v>6</c:v>
                </c:pt>
                <c:pt idx="49">
                  <c:v>13</c:v>
                </c:pt>
                <c:pt idx="50">
                  <c:v>9</c:v>
                </c:pt>
                <c:pt idx="51">
                  <c:v>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2012'!$A$169</c:f>
              <c:strCache>
                <c:ptCount val="1"/>
                <c:pt idx="0">
                  <c:v>GUAPIACU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2012'!$B$169:$BA$169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4</c:v>
                </c:pt>
                <c:pt idx="5">
                  <c:v>6</c:v>
                </c:pt>
                <c:pt idx="6">
                  <c:v>7</c:v>
                </c:pt>
                <c:pt idx="7">
                  <c:v>2</c:v>
                </c:pt>
                <c:pt idx="8">
                  <c:v>5</c:v>
                </c:pt>
                <c:pt idx="9">
                  <c:v>4</c:v>
                </c:pt>
                <c:pt idx="10">
                  <c:v>7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5</c:v>
                </c:pt>
                <c:pt idx="16">
                  <c:v>4</c:v>
                </c:pt>
                <c:pt idx="17">
                  <c:v>5</c:v>
                </c:pt>
                <c:pt idx="18">
                  <c:v>3</c:v>
                </c:pt>
                <c:pt idx="19">
                  <c:v>3</c:v>
                </c:pt>
                <c:pt idx="20">
                  <c:v>8</c:v>
                </c:pt>
                <c:pt idx="21">
                  <c:v>5</c:v>
                </c:pt>
                <c:pt idx="22">
                  <c:v>9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7</c:v>
                </c:pt>
                <c:pt idx="28">
                  <c:v>3</c:v>
                </c:pt>
                <c:pt idx="29">
                  <c:v>7</c:v>
                </c:pt>
                <c:pt idx="30">
                  <c:v>7</c:v>
                </c:pt>
                <c:pt idx="31">
                  <c:v>8</c:v>
                </c:pt>
                <c:pt idx="32">
                  <c:v>7</c:v>
                </c:pt>
                <c:pt idx="33">
                  <c:v>8</c:v>
                </c:pt>
                <c:pt idx="34">
                  <c:v>6</c:v>
                </c:pt>
                <c:pt idx="35">
                  <c:v>7</c:v>
                </c:pt>
                <c:pt idx="36">
                  <c:v>13</c:v>
                </c:pt>
                <c:pt idx="37">
                  <c:v>7</c:v>
                </c:pt>
                <c:pt idx="38">
                  <c:v>9</c:v>
                </c:pt>
                <c:pt idx="39">
                  <c:v>7</c:v>
                </c:pt>
                <c:pt idx="40">
                  <c:v>11</c:v>
                </c:pt>
                <c:pt idx="41">
                  <c:v>16</c:v>
                </c:pt>
                <c:pt idx="42">
                  <c:v>15</c:v>
                </c:pt>
                <c:pt idx="43">
                  <c:v>8</c:v>
                </c:pt>
                <c:pt idx="44">
                  <c:v>11</c:v>
                </c:pt>
                <c:pt idx="45">
                  <c:v>6</c:v>
                </c:pt>
                <c:pt idx="46">
                  <c:v>5</c:v>
                </c:pt>
                <c:pt idx="47">
                  <c:v>4</c:v>
                </c:pt>
                <c:pt idx="48">
                  <c:v>8</c:v>
                </c:pt>
                <c:pt idx="49">
                  <c:v>6</c:v>
                </c:pt>
                <c:pt idx="50">
                  <c:v>4</c:v>
                </c:pt>
                <c:pt idx="51">
                  <c:v>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2012'!$A$170</c:f>
              <c:strCache>
                <c:ptCount val="1"/>
                <c:pt idx="0">
                  <c:v>IBIRA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2012'!$B$170:$BA$170</c:f>
              <c:numCache>
                <c:ptCount val="52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10</c:v>
                </c:pt>
                <c:pt idx="4">
                  <c:v>8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11</c:v>
                </c:pt>
                <c:pt idx="9">
                  <c:v>6</c:v>
                </c:pt>
                <c:pt idx="10">
                  <c:v>16</c:v>
                </c:pt>
                <c:pt idx="11">
                  <c:v>8</c:v>
                </c:pt>
                <c:pt idx="12">
                  <c:v>4</c:v>
                </c:pt>
                <c:pt idx="13">
                  <c:v>9</c:v>
                </c:pt>
                <c:pt idx="14">
                  <c:v>11</c:v>
                </c:pt>
                <c:pt idx="15">
                  <c:v>7</c:v>
                </c:pt>
                <c:pt idx="16">
                  <c:v>15</c:v>
                </c:pt>
                <c:pt idx="17">
                  <c:v>10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7</c:v>
                </c:pt>
                <c:pt idx="22">
                  <c:v>9</c:v>
                </c:pt>
                <c:pt idx="23">
                  <c:v>3</c:v>
                </c:pt>
                <c:pt idx="24">
                  <c:v>9</c:v>
                </c:pt>
                <c:pt idx="25">
                  <c:v>21</c:v>
                </c:pt>
                <c:pt idx="26">
                  <c:v>11</c:v>
                </c:pt>
                <c:pt idx="27">
                  <c:v>15</c:v>
                </c:pt>
                <c:pt idx="28">
                  <c:v>13</c:v>
                </c:pt>
                <c:pt idx="29">
                  <c:v>5</c:v>
                </c:pt>
                <c:pt idx="30">
                  <c:v>0</c:v>
                </c:pt>
                <c:pt idx="31">
                  <c:v>6</c:v>
                </c:pt>
                <c:pt idx="32">
                  <c:v>6</c:v>
                </c:pt>
                <c:pt idx="33">
                  <c:v>2</c:v>
                </c:pt>
                <c:pt idx="34">
                  <c:v>7</c:v>
                </c:pt>
                <c:pt idx="35">
                  <c:v>0</c:v>
                </c:pt>
                <c:pt idx="36">
                  <c:v>10</c:v>
                </c:pt>
                <c:pt idx="37">
                  <c:v>1</c:v>
                </c:pt>
                <c:pt idx="38">
                  <c:v>0</c:v>
                </c:pt>
                <c:pt idx="39">
                  <c:v>8</c:v>
                </c:pt>
                <c:pt idx="40">
                  <c:v>5</c:v>
                </c:pt>
                <c:pt idx="41">
                  <c:v>2</c:v>
                </c:pt>
                <c:pt idx="42">
                  <c:v>4</c:v>
                </c:pt>
                <c:pt idx="43">
                  <c:v>4</c:v>
                </c:pt>
                <c:pt idx="44">
                  <c:v>5</c:v>
                </c:pt>
                <c:pt idx="45">
                  <c:v>4</c:v>
                </c:pt>
                <c:pt idx="46">
                  <c:v>0</c:v>
                </c:pt>
                <c:pt idx="47">
                  <c:v>4</c:v>
                </c:pt>
                <c:pt idx="48">
                  <c:v>2</c:v>
                </c:pt>
                <c:pt idx="49">
                  <c:v>10</c:v>
                </c:pt>
                <c:pt idx="50">
                  <c:v>1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266609"/>
        <c:axId val="2399482"/>
      </c:lineChart>
      <c:catAx>
        <c:axId val="266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99482"/>
        <c:crosses val="autoZero"/>
        <c:auto val="1"/>
        <c:lblOffset val="100"/>
        <c:tickLblSkip val="1"/>
        <c:noMultiLvlLbl val="0"/>
      </c:catAx>
      <c:valAx>
        <c:axId val="2399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66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575"/>
          <c:y val="0.9075"/>
          <c:w val="0.66975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29 SJRP, ESP, 2012</a:t>
            </a:r>
          </a:p>
        </c:rich>
      </c:tx>
      <c:layout>
        <c:manualLayout>
          <c:xMode val="factor"/>
          <c:yMode val="factor"/>
          <c:x val="0.024"/>
          <c:y val="0.03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825"/>
          <c:w val="0.89125"/>
          <c:h val="0.6347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2012'!$A$171</c:f>
              <c:strCache>
                <c:ptCount val="1"/>
                <c:pt idx="0">
                  <c:v>ICEM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2012'!$B$171:$BA$171</c:f>
              <c:numCache>
                <c:ptCount val="52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2</c:v>
                </c:pt>
                <c:pt idx="4">
                  <c:v>8</c:v>
                </c:pt>
                <c:pt idx="5">
                  <c:v>5</c:v>
                </c:pt>
                <c:pt idx="6">
                  <c:v>2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8</c:v>
                </c:pt>
                <c:pt idx="29">
                  <c:v>4</c:v>
                </c:pt>
                <c:pt idx="30">
                  <c:v>9</c:v>
                </c:pt>
                <c:pt idx="31">
                  <c:v>6</c:v>
                </c:pt>
                <c:pt idx="32">
                  <c:v>13</c:v>
                </c:pt>
                <c:pt idx="33">
                  <c:v>6</c:v>
                </c:pt>
                <c:pt idx="34">
                  <c:v>8</c:v>
                </c:pt>
                <c:pt idx="35">
                  <c:v>11</c:v>
                </c:pt>
                <c:pt idx="36">
                  <c:v>7</c:v>
                </c:pt>
                <c:pt idx="37">
                  <c:v>5</c:v>
                </c:pt>
                <c:pt idx="38">
                  <c:v>10</c:v>
                </c:pt>
                <c:pt idx="39">
                  <c:v>9</c:v>
                </c:pt>
                <c:pt idx="40">
                  <c:v>10</c:v>
                </c:pt>
                <c:pt idx="41">
                  <c:v>9</c:v>
                </c:pt>
                <c:pt idx="42">
                  <c:v>5</c:v>
                </c:pt>
                <c:pt idx="43">
                  <c:v>3</c:v>
                </c:pt>
                <c:pt idx="44">
                  <c:v>9</c:v>
                </c:pt>
                <c:pt idx="45">
                  <c:v>6</c:v>
                </c:pt>
                <c:pt idx="46">
                  <c:v>3</c:v>
                </c:pt>
                <c:pt idx="47">
                  <c:v>3</c:v>
                </c:pt>
                <c:pt idx="48">
                  <c:v>8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2012'!$A$172</c:f>
              <c:strCache>
                <c:ptCount val="1"/>
                <c:pt idx="0">
                  <c:v>IPIGUA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2012'!$B$172:$BA$172</c:f>
              <c:numCache>
                <c:ptCount val="52"/>
                <c:pt idx="0">
                  <c:v>7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6</c:v>
                </c:pt>
                <c:pt idx="8">
                  <c:v>4</c:v>
                </c:pt>
                <c:pt idx="9">
                  <c:v>4</c:v>
                </c:pt>
                <c:pt idx="10">
                  <c:v>19</c:v>
                </c:pt>
                <c:pt idx="11">
                  <c:v>11</c:v>
                </c:pt>
                <c:pt idx="12">
                  <c:v>12</c:v>
                </c:pt>
                <c:pt idx="13">
                  <c:v>11</c:v>
                </c:pt>
                <c:pt idx="14">
                  <c:v>9</c:v>
                </c:pt>
                <c:pt idx="15">
                  <c:v>4</c:v>
                </c:pt>
                <c:pt idx="16">
                  <c:v>8</c:v>
                </c:pt>
                <c:pt idx="17">
                  <c:v>3</c:v>
                </c:pt>
                <c:pt idx="18">
                  <c:v>4</c:v>
                </c:pt>
                <c:pt idx="19">
                  <c:v>11</c:v>
                </c:pt>
                <c:pt idx="20">
                  <c:v>8</c:v>
                </c:pt>
                <c:pt idx="21">
                  <c:v>5</c:v>
                </c:pt>
                <c:pt idx="22">
                  <c:v>11</c:v>
                </c:pt>
                <c:pt idx="23">
                  <c:v>9</c:v>
                </c:pt>
                <c:pt idx="24">
                  <c:v>7</c:v>
                </c:pt>
                <c:pt idx="25">
                  <c:v>13</c:v>
                </c:pt>
                <c:pt idx="26">
                  <c:v>20</c:v>
                </c:pt>
                <c:pt idx="27">
                  <c:v>18</c:v>
                </c:pt>
                <c:pt idx="28">
                  <c:v>7</c:v>
                </c:pt>
                <c:pt idx="29">
                  <c:v>3</c:v>
                </c:pt>
                <c:pt idx="30">
                  <c:v>10</c:v>
                </c:pt>
                <c:pt idx="31">
                  <c:v>9</c:v>
                </c:pt>
                <c:pt idx="32">
                  <c:v>12</c:v>
                </c:pt>
                <c:pt idx="33">
                  <c:v>6</c:v>
                </c:pt>
                <c:pt idx="34">
                  <c:v>10</c:v>
                </c:pt>
                <c:pt idx="35">
                  <c:v>0</c:v>
                </c:pt>
                <c:pt idx="36">
                  <c:v>4</c:v>
                </c:pt>
                <c:pt idx="37">
                  <c:v>5</c:v>
                </c:pt>
                <c:pt idx="38">
                  <c:v>7</c:v>
                </c:pt>
                <c:pt idx="39">
                  <c:v>8</c:v>
                </c:pt>
                <c:pt idx="40">
                  <c:v>1</c:v>
                </c:pt>
                <c:pt idx="41">
                  <c:v>9</c:v>
                </c:pt>
                <c:pt idx="42">
                  <c:v>8</c:v>
                </c:pt>
                <c:pt idx="43">
                  <c:v>10</c:v>
                </c:pt>
                <c:pt idx="44">
                  <c:v>4</c:v>
                </c:pt>
                <c:pt idx="45">
                  <c:v>3</c:v>
                </c:pt>
                <c:pt idx="46">
                  <c:v>9</c:v>
                </c:pt>
                <c:pt idx="47">
                  <c:v>7</c:v>
                </c:pt>
                <c:pt idx="48">
                  <c:v>5</c:v>
                </c:pt>
                <c:pt idx="49">
                  <c:v>4</c:v>
                </c:pt>
                <c:pt idx="50">
                  <c:v>2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2012'!$A$173</c:f>
              <c:strCache>
                <c:ptCount val="1"/>
                <c:pt idx="0">
                  <c:v>IRAPUA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2012'!$B$173:$BA$173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5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3</c:v>
                </c:pt>
                <c:pt idx="49">
                  <c:v>2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2012'!$A$174</c:f>
              <c:strCache>
                <c:ptCount val="1"/>
                <c:pt idx="0">
                  <c:v>ITAJOBI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2012'!$B$174:$BA$174</c:f>
              <c:numCache>
                <c:ptCount val="52"/>
                <c:pt idx="0">
                  <c:v>25</c:v>
                </c:pt>
                <c:pt idx="1">
                  <c:v>20</c:v>
                </c:pt>
                <c:pt idx="2">
                  <c:v>18</c:v>
                </c:pt>
                <c:pt idx="3">
                  <c:v>14</c:v>
                </c:pt>
                <c:pt idx="4">
                  <c:v>15</c:v>
                </c:pt>
                <c:pt idx="5">
                  <c:v>8</c:v>
                </c:pt>
                <c:pt idx="6">
                  <c:v>9</c:v>
                </c:pt>
                <c:pt idx="7">
                  <c:v>15</c:v>
                </c:pt>
                <c:pt idx="8">
                  <c:v>9</c:v>
                </c:pt>
                <c:pt idx="9">
                  <c:v>9</c:v>
                </c:pt>
                <c:pt idx="10">
                  <c:v>10</c:v>
                </c:pt>
                <c:pt idx="11">
                  <c:v>9</c:v>
                </c:pt>
                <c:pt idx="12">
                  <c:v>14</c:v>
                </c:pt>
                <c:pt idx="13">
                  <c:v>17</c:v>
                </c:pt>
                <c:pt idx="14">
                  <c:v>17</c:v>
                </c:pt>
                <c:pt idx="15">
                  <c:v>10</c:v>
                </c:pt>
                <c:pt idx="16">
                  <c:v>27</c:v>
                </c:pt>
                <c:pt idx="17">
                  <c:v>9</c:v>
                </c:pt>
                <c:pt idx="18">
                  <c:v>12</c:v>
                </c:pt>
                <c:pt idx="19">
                  <c:v>16</c:v>
                </c:pt>
                <c:pt idx="20">
                  <c:v>16</c:v>
                </c:pt>
                <c:pt idx="21">
                  <c:v>13</c:v>
                </c:pt>
                <c:pt idx="22">
                  <c:v>9</c:v>
                </c:pt>
                <c:pt idx="23">
                  <c:v>8</c:v>
                </c:pt>
                <c:pt idx="24">
                  <c:v>13</c:v>
                </c:pt>
                <c:pt idx="25">
                  <c:v>10</c:v>
                </c:pt>
                <c:pt idx="26">
                  <c:v>11</c:v>
                </c:pt>
                <c:pt idx="27">
                  <c:v>17</c:v>
                </c:pt>
                <c:pt idx="28">
                  <c:v>32</c:v>
                </c:pt>
                <c:pt idx="29">
                  <c:v>14</c:v>
                </c:pt>
                <c:pt idx="30">
                  <c:v>21</c:v>
                </c:pt>
                <c:pt idx="31">
                  <c:v>32</c:v>
                </c:pt>
                <c:pt idx="32">
                  <c:v>30</c:v>
                </c:pt>
                <c:pt idx="33">
                  <c:v>28</c:v>
                </c:pt>
                <c:pt idx="34">
                  <c:v>21</c:v>
                </c:pt>
                <c:pt idx="35">
                  <c:v>22</c:v>
                </c:pt>
                <c:pt idx="36">
                  <c:v>14</c:v>
                </c:pt>
                <c:pt idx="37">
                  <c:v>14</c:v>
                </c:pt>
                <c:pt idx="38">
                  <c:v>15</c:v>
                </c:pt>
                <c:pt idx="39">
                  <c:v>14</c:v>
                </c:pt>
                <c:pt idx="40">
                  <c:v>11</c:v>
                </c:pt>
                <c:pt idx="41">
                  <c:v>11</c:v>
                </c:pt>
                <c:pt idx="42">
                  <c:v>9</c:v>
                </c:pt>
                <c:pt idx="43">
                  <c:v>12</c:v>
                </c:pt>
                <c:pt idx="44">
                  <c:v>10</c:v>
                </c:pt>
                <c:pt idx="45">
                  <c:v>15</c:v>
                </c:pt>
                <c:pt idx="46">
                  <c:v>8</c:v>
                </c:pt>
                <c:pt idx="47">
                  <c:v>7</c:v>
                </c:pt>
                <c:pt idx="48">
                  <c:v>10</c:v>
                </c:pt>
                <c:pt idx="49">
                  <c:v>8</c:v>
                </c:pt>
                <c:pt idx="50">
                  <c:v>9</c:v>
                </c:pt>
                <c:pt idx="51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2012'!$A$175</c:f>
              <c:strCache>
                <c:ptCount val="1"/>
                <c:pt idx="0">
                  <c:v>JACI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2012'!$B$175:$BA$175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6</c:v>
                </c:pt>
                <c:pt idx="47">
                  <c:v>3</c:v>
                </c:pt>
                <c:pt idx="48">
                  <c:v>1</c:v>
                </c:pt>
                <c:pt idx="49">
                  <c:v>3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2012'!$A$176</c:f>
              <c:strCache>
                <c:ptCount val="1"/>
                <c:pt idx="0">
                  <c:v>JOSE BONIFACIO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2012'!$B$176:$BA$176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4</c:v>
                </c:pt>
                <c:pt idx="27">
                  <c:v>5</c:v>
                </c:pt>
                <c:pt idx="28">
                  <c:v>3</c:v>
                </c:pt>
                <c:pt idx="29">
                  <c:v>4</c:v>
                </c:pt>
                <c:pt idx="30">
                  <c:v>4</c:v>
                </c:pt>
                <c:pt idx="31">
                  <c:v>5</c:v>
                </c:pt>
                <c:pt idx="32">
                  <c:v>4</c:v>
                </c:pt>
                <c:pt idx="33">
                  <c:v>5</c:v>
                </c:pt>
                <c:pt idx="34">
                  <c:v>4</c:v>
                </c:pt>
                <c:pt idx="35">
                  <c:v>5</c:v>
                </c:pt>
                <c:pt idx="36">
                  <c:v>4</c:v>
                </c:pt>
                <c:pt idx="37">
                  <c:v>5</c:v>
                </c:pt>
                <c:pt idx="38">
                  <c:v>4</c:v>
                </c:pt>
                <c:pt idx="39">
                  <c:v>6</c:v>
                </c:pt>
                <c:pt idx="40">
                  <c:v>2</c:v>
                </c:pt>
                <c:pt idx="41">
                  <c:v>5</c:v>
                </c:pt>
                <c:pt idx="42">
                  <c:v>5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3</c:v>
                </c:pt>
                <c:pt idx="47">
                  <c:v>5</c:v>
                </c:pt>
                <c:pt idx="48">
                  <c:v>0</c:v>
                </c:pt>
                <c:pt idx="49">
                  <c:v>5</c:v>
                </c:pt>
                <c:pt idx="50">
                  <c:v>4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21595339"/>
        <c:axId val="60140324"/>
      </c:lineChart>
      <c:catAx>
        <c:axId val="21595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140324"/>
        <c:crosses val="autoZero"/>
        <c:auto val="1"/>
        <c:lblOffset val="100"/>
        <c:tickLblSkip val="1"/>
        <c:noMultiLvlLbl val="0"/>
      </c:catAx>
      <c:valAx>
        <c:axId val="60140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5953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325"/>
          <c:y val="0.91425"/>
          <c:w val="0.49275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MDDA: Número de casos de diarréia por semana epidemiológica e por municípios, GVE 29 SJRP, ESP, 2012</a:t>
            </a:r>
          </a:p>
        </c:rich>
      </c:tx>
      <c:layout>
        <c:manualLayout>
          <c:xMode val="factor"/>
          <c:yMode val="factor"/>
          <c:x val="0.026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"/>
          <c:y val="0.1675"/>
          <c:w val="0.8855"/>
          <c:h val="0.668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2012'!$A$177</c:f>
              <c:strCache>
                <c:ptCount val="1"/>
                <c:pt idx="0">
                  <c:v>MACAUBAL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2012'!$B$177:$BA$177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5</c:v>
                </c:pt>
                <c:pt idx="11">
                  <c:v>5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3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9</c:v>
                </c:pt>
                <c:pt idx="30">
                  <c:v>5</c:v>
                </c:pt>
                <c:pt idx="31">
                  <c:v>6</c:v>
                </c:pt>
                <c:pt idx="32">
                  <c:v>6</c:v>
                </c:pt>
                <c:pt idx="33">
                  <c:v>1</c:v>
                </c:pt>
                <c:pt idx="34">
                  <c:v>6</c:v>
                </c:pt>
                <c:pt idx="35">
                  <c:v>11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2012'!$A$178</c:f>
              <c:strCache>
                <c:ptCount val="1"/>
                <c:pt idx="0">
                  <c:v>MAGDA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2012'!$B$178:$BA$178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4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2012'!$A$179</c:f>
              <c:strCache>
                <c:ptCount val="1"/>
                <c:pt idx="0">
                  <c:v>MARAPOAMA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2012'!$B$179:$BA$179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17</c:v>
                </c:pt>
                <c:pt idx="15">
                  <c:v>14</c:v>
                </c:pt>
                <c:pt idx="16">
                  <c:v>7</c:v>
                </c:pt>
                <c:pt idx="17">
                  <c:v>1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4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3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2012'!$A$180</c:f>
              <c:strCache>
                <c:ptCount val="1"/>
                <c:pt idx="0">
                  <c:v>MENDONCA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2012'!$B$180:$BA$180</c:f>
              <c:numCache>
                <c:ptCount val="52"/>
                <c:pt idx="0">
                  <c:v>15</c:v>
                </c:pt>
                <c:pt idx="1">
                  <c:v>15</c:v>
                </c:pt>
                <c:pt idx="2">
                  <c:v>7</c:v>
                </c:pt>
                <c:pt idx="3">
                  <c:v>12</c:v>
                </c:pt>
                <c:pt idx="4">
                  <c:v>9</c:v>
                </c:pt>
                <c:pt idx="5">
                  <c:v>12</c:v>
                </c:pt>
                <c:pt idx="6">
                  <c:v>4</c:v>
                </c:pt>
                <c:pt idx="7">
                  <c:v>8</c:v>
                </c:pt>
                <c:pt idx="8">
                  <c:v>12</c:v>
                </c:pt>
                <c:pt idx="9">
                  <c:v>15</c:v>
                </c:pt>
                <c:pt idx="10">
                  <c:v>13</c:v>
                </c:pt>
                <c:pt idx="11">
                  <c:v>12</c:v>
                </c:pt>
                <c:pt idx="12">
                  <c:v>13</c:v>
                </c:pt>
                <c:pt idx="13">
                  <c:v>8</c:v>
                </c:pt>
                <c:pt idx="14">
                  <c:v>18</c:v>
                </c:pt>
                <c:pt idx="15">
                  <c:v>18</c:v>
                </c:pt>
                <c:pt idx="16">
                  <c:v>23</c:v>
                </c:pt>
                <c:pt idx="17">
                  <c:v>15</c:v>
                </c:pt>
                <c:pt idx="18">
                  <c:v>15</c:v>
                </c:pt>
                <c:pt idx="19">
                  <c:v>11</c:v>
                </c:pt>
                <c:pt idx="20">
                  <c:v>14</c:v>
                </c:pt>
                <c:pt idx="21">
                  <c:v>16</c:v>
                </c:pt>
                <c:pt idx="22">
                  <c:v>11</c:v>
                </c:pt>
                <c:pt idx="23">
                  <c:v>14</c:v>
                </c:pt>
                <c:pt idx="24">
                  <c:v>20</c:v>
                </c:pt>
                <c:pt idx="25">
                  <c:v>7</c:v>
                </c:pt>
                <c:pt idx="26">
                  <c:v>4</c:v>
                </c:pt>
                <c:pt idx="27">
                  <c:v>3</c:v>
                </c:pt>
                <c:pt idx="28">
                  <c:v>8</c:v>
                </c:pt>
                <c:pt idx="29">
                  <c:v>7</c:v>
                </c:pt>
                <c:pt idx="30">
                  <c:v>11</c:v>
                </c:pt>
                <c:pt idx="31">
                  <c:v>11</c:v>
                </c:pt>
                <c:pt idx="32">
                  <c:v>14</c:v>
                </c:pt>
                <c:pt idx="33">
                  <c:v>6</c:v>
                </c:pt>
                <c:pt idx="34">
                  <c:v>8</c:v>
                </c:pt>
                <c:pt idx="35">
                  <c:v>9</c:v>
                </c:pt>
                <c:pt idx="36">
                  <c:v>16</c:v>
                </c:pt>
                <c:pt idx="37">
                  <c:v>10</c:v>
                </c:pt>
                <c:pt idx="38">
                  <c:v>10</c:v>
                </c:pt>
                <c:pt idx="39">
                  <c:v>8</c:v>
                </c:pt>
                <c:pt idx="40">
                  <c:v>0</c:v>
                </c:pt>
                <c:pt idx="41">
                  <c:v>11</c:v>
                </c:pt>
                <c:pt idx="42">
                  <c:v>10</c:v>
                </c:pt>
                <c:pt idx="43">
                  <c:v>11</c:v>
                </c:pt>
                <c:pt idx="44">
                  <c:v>9</c:v>
                </c:pt>
                <c:pt idx="45">
                  <c:v>8</c:v>
                </c:pt>
                <c:pt idx="46">
                  <c:v>13</c:v>
                </c:pt>
                <c:pt idx="47">
                  <c:v>9</c:v>
                </c:pt>
                <c:pt idx="48">
                  <c:v>9</c:v>
                </c:pt>
                <c:pt idx="49">
                  <c:v>4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2012'!$A$181</c:f>
              <c:strCache>
                <c:ptCount val="1"/>
                <c:pt idx="0">
                  <c:v>MIRASSOL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2012'!$B$181:$BA$181</c:f>
              <c:numCache>
                <c:ptCount val="52"/>
                <c:pt idx="0">
                  <c:v>43</c:v>
                </c:pt>
                <c:pt idx="1">
                  <c:v>24</c:v>
                </c:pt>
                <c:pt idx="2">
                  <c:v>45</c:v>
                </c:pt>
                <c:pt idx="3">
                  <c:v>42</c:v>
                </c:pt>
                <c:pt idx="4">
                  <c:v>11</c:v>
                </c:pt>
                <c:pt idx="5">
                  <c:v>35</c:v>
                </c:pt>
                <c:pt idx="6">
                  <c:v>50</c:v>
                </c:pt>
                <c:pt idx="7">
                  <c:v>21</c:v>
                </c:pt>
                <c:pt idx="8">
                  <c:v>42</c:v>
                </c:pt>
                <c:pt idx="9">
                  <c:v>44</c:v>
                </c:pt>
                <c:pt idx="10">
                  <c:v>51</c:v>
                </c:pt>
                <c:pt idx="11">
                  <c:v>37</c:v>
                </c:pt>
                <c:pt idx="12">
                  <c:v>48</c:v>
                </c:pt>
                <c:pt idx="13">
                  <c:v>37</c:v>
                </c:pt>
                <c:pt idx="14">
                  <c:v>60</c:v>
                </c:pt>
                <c:pt idx="15">
                  <c:v>36</c:v>
                </c:pt>
                <c:pt idx="16">
                  <c:v>34</c:v>
                </c:pt>
                <c:pt idx="17">
                  <c:v>18</c:v>
                </c:pt>
                <c:pt idx="18">
                  <c:v>43</c:v>
                </c:pt>
                <c:pt idx="19">
                  <c:v>37</c:v>
                </c:pt>
                <c:pt idx="20">
                  <c:v>39</c:v>
                </c:pt>
                <c:pt idx="21">
                  <c:v>81</c:v>
                </c:pt>
                <c:pt idx="22">
                  <c:v>51</c:v>
                </c:pt>
                <c:pt idx="23">
                  <c:v>51</c:v>
                </c:pt>
                <c:pt idx="24">
                  <c:v>62</c:v>
                </c:pt>
                <c:pt idx="25">
                  <c:v>54</c:v>
                </c:pt>
                <c:pt idx="26">
                  <c:v>50</c:v>
                </c:pt>
                <c:pt idx="27">
                  <c:v>36</c:v>
                </c:pt>
                <c:pt idx="28">
                  <c:v>43</c:v>
                </c:pt>
                <c:pt idx="29">
                  <c:v>34</c:v>
                </c:pt>
                <c:pt idx="30">
                  <c:v>33</c:v>
                </c:pt>
                <c:pt idx="31">
                  <c:v>38</c:v>
                </c:pt>
                <c:pt idx="32">
                  <c:v>49</c:v>
                </c:pt>
                <c:pt idx="33">
                  <c:v>37</c:v>
                </c:pt>
                <c:pt idx="34">
                  <c:v>50</c:v>
                </c:pt>
                <c:pt idx="35">
                  <c:v>35</c:v>
                </c:pt>
                <c:pt idx="36">
                  <c:v>48</c:v>
                </c:pt>
                <c:pt idx="37">
                  <c:v>35</c:v>
                </c:pt>
                <c:pt idx="38">
                  <c:v>30</c:v>
                </c:pt>
                <c:pt idx="39">
                  <c:v>22</c:v>
                </c:pt>
                <c:pt idx="40">
                  <c:v>31</c:v>
                </c:pt>
                <c:pt idx="41">
                  <c:v>21</c:v>
                </c:pt>
                <c:pt idx="42">
                  <c:v>33</c:v>
                </c:pt>
                <c:pt idx="43">
                  <c:v>35</c:v>
                </c:pt>
                <c:pt idx="44">
                  <c:v>30</c:v>
                </c:pt>
                <c:pt idx="45">
                  <c:v>30</c:v>
                </c:pt>
                <c:pt idx="46">
                  <c:v>2</c:v>
                </c:pt>
                <c:pt idx="47">
                  <c:v>37</c:v>
                </c:pt>
                <c:pt idx="48">
                  <c:v>18</c:v>
                </c:pt>
                <c:pt idx="49">
                  <c:v>28</c:v>
                </c:pt>
                <c:pt idx="50">
                  <c:v>26</c:v>
                </c:pt>
                <c:pt idx="51">
                  <c:v>36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2012'!$A$182</c:f>
              <c:strCache>
                <c:ptCount val="1"/>
                <c:pt idx="0">
                  <c:v>MIRASSOLANDIA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2012'!$B$182:$BA$182</c:f>
              <c:numCache>
                <c:ptCount val="52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6</c:v>
                </c:pt>
                <c:pt idx="9">
                  <c:v>7</c:v>
                </c:pt>
                <c:pt idx="10">
                  <c:v>18</c:v>
                </c:pt>
                <c:pt idx="11">
                  <c:v>63</c:v>
                </c:pt>
                <c:pt idx="12">
                  <c:v>24</c:v>
                </c:pt>
                <c:pt idx="13">
                  <c:v>23</c:v>
                </c:pt>
                <c:pt idx="14">
                  <c:v>6</c:v>
                </c:pt>
                <c:pt idx="15">
                  <c:v>10</c:v>
                </c:pt>
                <c:pt idx="16">
                  <c:v>5</c:v>
                </c:pt>
                <c:pt idx="17">
                  <c:v>12</c:v>
                </c:pt>
                <c:pt idx="18">
                  <c:v>17</c:v>
                </c:pt>
                <c:pt idx="19">
                  <c:v>9</c:v>
                </c:pt>
                <c:pt idx="20">
                  <c:v>21</c:v>
                </c:pt>
                <c:pt idx="21">
                  <c:v>10</c:v>
                </c:pt>
                <c:pt idx="22">
                  <c:v>9</c:v>
                </c:pt>
                <c:pt idx="23">
                  <c:v>8</c:v>
                </c:pt>
                <c:pt idx="24">
                  <c:v>10</c:v>
                </c:pt>
                <c:pt idx="25">
                  <c:v>9</c:v>
                </c:pt>
                <c:pt idx="26">
                  <c:v>11</c:v>
                </c:pt>
                <c:pt idx="27">
                  <c:v>11</c:v>
                </c:pt>
                <c:pt idx="28">
                  <c:v>9</c:v>
                </c:pt>
                <c:pt idx="29">
                  <c:v>10</c:v>
                </c:pt>
                <c:pt idx="30">
                  <c:v>9</c:v>
                </c:pt>
                <c:pt idx="31">
                  <c:v>9</c:v>
                </c:pt>
                <c:pt idx="32">
                  <c:v>7</c:v>
                </c:pt>
                <c:pt idx="33">
                  <c:v>4</c:v>
                </c:pt>
                <c:pt idx="34">
                  <c:v>7</c:v>
                </c:pt>
                <c:pt idx="35">
                  <c:v>6</c:v>
                </c:pt>
                <c:pt idx="36">
                  <c:v>14</c:v>
                </c:pt>
                <c:pt idx="37">
                  <c:v>11</c:v>
                </c:pt>
                <c:pt idx="38">
                  <c:v>5</c:v>
                </c:pt>
                <c:pt idx="39">
                  <c:v>9</c:v>
                </c:pt>
                <c:pt idx="40">
                  <c:v>18</c:v>
                </c:pt>
                <c:pt idx="41">
                  <c:v>11</c:v>
                </c:pt>
                <c:pt idx="42">
                  <c:v>8</c:v>
                </c:pt>
                <c:pt idx="43">
                  <c:v>6</c:v>
                </c:pt>
                <c:pt idx="44">
                  <c:v>8</c:v>
                </c:pt>
                <c:pt idx="45">
                  <c:v>15</c:v>
                </c:pt>
                <c:pt idx="46">
                  <c:v>11</c:v>
                </c:pt>
                <c:pt idx="47">
                  <c:v>4</c:v>
                </c:pt>
                <c:pt idx="48">
                  <c:v>9</c:v>
                </c:pt>
                <c:pt idx="49">
                  <c:v>6</c:v>
                </c:pt>
                <c:pt idx="50">
                  <c:v>6</c:v>
                </c:pt>
                <c:pt idx="51">
                  <c:v>11</c:v>
                </c:pt>
              </c:numCache>
            </c:numRef>
          </c:val>
          <c:smooth val="0"/>
        </c:ser>
        <c:marker val="1"/>
        <c:axId val="4392005"/>
        <c:axId val="39528046"/>
      </c:lineChart>
      <c:catAx>
        <c:axId val="4392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528046"/>
        <c:crosses val="autoZero"/>
        <c:auto val="1"/>
        <c:lblOffset val="100"/>
        <c:tickLblSkip val="1"/>
        <c:noMultiLvlLbl val="0"/>
      </c:catAx>
      <c:valAx>
        <c:axId val="39528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920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175"/>
          <c:y val="0.91925"/>
          <c:w val="0.626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MDDA: Número de casos de diarréia por semana epidemiológica e por municípios, GVE 29 SJRP, ESP, 2012</a:t>
            </a:r>
          </a:p>
        </c:rich>
      </c:tx>
      <c:layout>
        <c:manualLayout>
          <c:xMode val="factor"/>
          <c:yMode val="factor"/>
          <c:x val="0.01975"/>
          <c:y val="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565"/>
          <c:w val="0.89025"/>
          <c:h val="0.637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2012'!$A$183</c:f>
              <c:strCache>
                <c:ptCount val="1"/>
                <c:pt idx="0">
                  <c:v>MONCOES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2012'!$B$183:$BA$183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5</c:v>
                </c:pt>
                <c:pt idx="13">
                  <c:v>1</c:v>
                </c:pt>
                <c:pt idx="14">
                  <c:v>4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8</c:v>
                </c:pt>
                <c:pt idx="20">
                  <c:v>2</c:v>
                </c:pt>
                <c:pt idx="21">
                  <c:v>3</c:v>
                </c:pt>
                <c:pt idx="22">
                  <c:v>1</c:v>
                </c:pt>
                <c:pt idx="23">
                  <c:v>3</c:v>
                </c:pt>
                <c:pt idx="24">
                  <c:v>6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4</c:v>
                </c:pt>
                <c:pt idx="35">
                  <c:v>3</c:v>
                </c:pt>
                <c:pt idx="36">
                  <c:v>8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2012'!$A$184</c:f>
              <c:strCache>
                <c:ptCount val="1"/>
                <c:pt idx="0">
                  <c:v>MONTE APRAZIVEL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2012'!$B$184:$BA$184</c:f>
              <c:numCache>
                <c:ptCount val="52"/>
                <c:pt idx="0">
                  <c:v>13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17</c:v>
                </c:pt>
                <c:pt idx="5">
                  <c:v>8</c:v>
                </c:pt>
                <c:pt idx="6">
                  <c:v>11</c:v>
                </c:pt>
                <c:pt idx="7">
                  <c:v>12</c:v>
                </c:pt>
                <c:pt idx="8">
                  <c:v>12</c:v>
                </c:pt>
                <c:pt idx="9">
                  <c:v>13</c:v>
                </c:pt>
                <c:pt idx="10">
                  <c:v>16</c:v>
                </c:pt>
                <c:pt idx="11">
                  <c:v>11</c:v>
                </c:pt>
                <c:pt idx="12">
                  <c:v>12</c:v>
                </c:pt>
                <c:pt idx="13">
                  <c:v>10</c:v>
                </c:pt>
                <c:pt idx="14">
                  <c:v>15</c:v>
                </c:pt>
                <c:pt idx="15">
                  <c:v>16</c:v>
                </c:pt>
                <c:pt idx="16">
                  <c:v>9</c:v>
                </c:pt>
                <c:pt idx="17">
                  <c:v>12</c:v>
                </c:pt>
                <c:pt idx="18">
                  <c:v>13</c:v>
                </c:pt>
                <c:pt idx="19">
                  <c:v>13</c:v>
                </c:pt>
                <c:pt idx="20">
                  <c:v>14</c:v>
                </c:pt>
                <c:pt idx="21">
                  <c:v>17</c:v>
                </c:pt>
                <c:pt idx="22">
                  <c:v>14</c:v>
                </c:pt>
                <c:pt idx="23">
                  <c:v>16</c:v>
                </c:pt>
                <c:pt idx="24">
                  <c:v>14</c:v>
                </c:pt>
                <c:pt idx="25">
                  <c:v>15</c:v>
                </c:pt>
                <c:pt idx="26">
                  <c:v>17</c:v>
                </c:pt>
                <c:pt idx="27">
                  <c:v>15</c:v>
                </c:pt>
                <c:pt idx="28">
                  <c:v>16</c:v>
                </c:pt>
                <c:pt idx="29">
                  <c:v>11</c:v>
                </c:pt>
                <c:pt idx="30">
                  <c:v>7</c:v>
                </c:pt>
                <c:pt idx="31">
                  <c:v>13</c:v>
                </c:pt>
                <c:pt idx="32">
                  <c:v>13</c:v>
                </c:pt>
                <c:pt idx="33">
                  <c:v>16</c:v>
                </c:pt>
                <c:pt idx="34">
                  <c:v>13</c:v>
                </c:pt>
                <c:pt idx="35">
                  <c:v>16</c:v>
                </c:pt>
                <c:pt idx="36">
                  <c:v>15</c:v>
                </c:pt>
                <c:pt idx="37">
                  <c:v>16</c:v>
                </c:pt>
                <c:pt idx="38">
                  <c:v>15</c:v>
                </c:pt>
                <c:pt idx="39">
                  <c:v>15</c:v>
                </c:pt>
                <c:pt idx="40">
                  <c:v>13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12</c:v>
                </c:pt>
                <c:pt idx="45">
                  <c:v>12</c:v>
                </c:pt>
                <c:pt idx="46">
                  <c:v>13</c:v>
                </c:pt>
                <c:pt idx="47">
                  <c:v>13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2012'!$A$185</c:f>
              <c:strCache>
                <c:ptCount val="1"/>
                <c:pt idx="0">
                  <c:v>NEVES PAULISTA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2012'!$B$185:$BA$185</c:f>
              <c:numCache>
                <c:ptCount val="52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6</c:v>
                </c:pt>
                <c:pt idx="7">
                  <c:v>5</c:v>
                </c:pt>
                <c:pt idx="8">
                  <c:v>2</c:v>
                </c:pt>
                <c:pt idx="9">
                  <c:v>3</c:v>
                </c:pt>
                <c:pt idx="10">
                  <c:v>7</c:v>
                </c:pt>
                <c:pt idx="11">
                  <c:v>5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5</c:v>
                </c:pt>
                <c:pt idx="18">
                  <c:v>8</c:v>
                </c:pt>
                <c:pt idx="19">
                  <c:v>3</c:v>
                </c:pt>
                <c:pt idx="20">
                  <c:v>3</c:v>
                </c:pt>
                <c:pt idx="21">
                  <c:v>1</c:v>
                </c:pt>
                <c:pt idx="22">
                  <c:v>4</c:v>
                </c:pt>
                <c:pt idx="23">
                  <c:v>2</c:v>
                </c:pt>
                <c:pt idx="24">
                  <c:v>2</c:v>
                </c:pt>
                <c:pt idx="25">
                  <c:v>8</c:v>
                </c:pt>
                <c:pt idx="26">
                  <c:v>0</c:v>
                </c:pt>
                <c:pt idx="27">
                  <c:v>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5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4</c:v>
                </c:pt>
                <c:pt idx="39">
                  <c:v>4</c:v>
                </c:pt>
                <c:pt idx="40">
                  <c:v>1</c:v>
                </c:pt>
                <c:pt idx="41">
                  <c:v>4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2012'!$A$186</c:f>
              <c:strCache>
                <c:ptCount val="1"/>
                <c:pt idx="0">
                  <c:v>NHANDEARA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2012'!$B$186:$BA$186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7</c:v>
                </c:pt>
                <c:pt idx="20">
                  <c:v>0</c:v>
                </c:pt>
                <c:pt idx="21">
                  <c:v>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2012'!$A$187</c:f>
              <c:strCache>
                <c:ptCount val="1"/>
                <c:pt idx="0">
                  <c:v>NIPOA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2012'!$B$187:$BA$187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5</c:v>
                </c:pt>
                <c:pt idx="13">
                  <c:v>3</c:v>
                </c:pt>
                <c:pt idx="14">
                  <c:v>4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0</c:v>
                </c:pt>
                <c:pt idx="27">
                  <c:v>2</c:v>
                </c:pt>
                <c:pt idx="28">
                  <c:v>4</c:v>
                </c:pt>
                <c:pt idx="29">
                  <c:v>4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4</c:v>
                </c:pt>
                <c:pt idx="36">
                  <c:v>4</c:v>
                </c:pt>
                <c:pt idx="37">
                  <c:v>6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3</c:v>
                </c:pt>
                <c:pt idx="42">
                  <c:v>4</c:v>
                </c:pt>
                <c:pt idx="43">
                  <c:v>2</c:v>
                </c:pt>
                <c:pt idx="44">
                  <c:v>2</c:v>
                </c:pt>
                <c:pt idx="45">
                  <c:v>0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2012'!$A$188</c:f>
              <c:strCache>
                <c:ptCount val="1"/>
                <c:pt idx="0">
                  <c:v>NOVA ALIANCA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2012'!$B$188:$BA$188</c:f>
              <c:numCache>
                <c:ptCount val="52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8</c:v>
                </c:pt>
                <c:pt idx="6">
                  <c:v>2</c:v>
                </c:pt>
                <c:pt idx="7">
                  <c:v>6</c:v>
                </c:pt>
                <c:pt idx="8">
                  <c:v>8</c:v>
                </c:pt>
                <c:pt idx="9">
                  <c:v>34</c:v>
                </c:pt>
                <c:pt idx="10">
                  <c:v>13</c:v>
                </c:pt>
                <c:pt idx="11">
                  <c:v>28</c:v>
                </c:pt>
                <c:pt idx="12">
                  <c:v>16</c:v>
                </c:pt>
                <c:pt idx="13">
                  <c:v>12</c:v>
                </c:pt>
                <c:pt idx="14">
                  <c:v>34</c:v>
                </c:pt>
                <c:pt idx="15">
                  <c:v>18</c:v>
                </c:pt>
                <c:pt idx="16">
                  <c:v>23</c:v>
                </c:pt>
                <c:pt idx="17">
                  <c:v>3</c:v>
                </c:pt>
                <c:pt idx="18">
                  <c:v>24</c:v>
                </c:pt>
                <c:pt idx="19">
                  <c:v>24</c:v>
                </c:pt>
                <c:pt idx="20">
                  <c:v>28</c:v>
                </c:pt>
                <c:pt idx="21">
                  <c:v>11</c:v>
                </c:pt>
                <c:pt idx="22">
                  <c:v>14</c:v>
                </c:pt>
                <c:pt idx="23">
                  <c:v>25</c:v>
                </c:pt>
                <c:pt idx="24">
                  <c:v>22</c:v>
                </c:pt>
                <c:pt idx="25">
                  <c:v>18</c:v>
                </c:pt>
                <c:pt idx="26">
                  <c:v>6</c:v>
                </c:pt>
                <c:pt idx="27">
                  <c:v>4</c:v>
                </c:pt>
                <c:pt idx="28">
                  <c:v>6</c:v>
                </c:pt>
                <c:pt idx="29">
                  <c:v>13</c:v>
                </c:pt>
                <c:pt idx="30">
                  <c:v>11</c:v>
                </c:pt>
                <c:pt idx="31">
                  <c:v>16</c:v>
                </c:pt>
                <c:pt idx="32">
                  <c:v>12</c:v>
                </c:pt>
                <c:pt idx="33">
                  <c:v>13</c:v>
                </c:pt>
                <c:pt idx="34">
                  <c:v>16</c:v>
                </c:pt>
                <c:pt idx="35">
                  <c:v>15</c:v>
                </c:pt>
                <c:pt idx="36">
                  <c:v>15</c:v>
                </c:pt>
                <c:pt idx="37">
                  <c:v>13</c:v>
                </c:pt>
                <c:pt idx="38">
                  <c:v>11</c:v>
                </c:pt>
                <c:pt idx="39">
                  <c:v>40</c:v>
                </c:pt>
                <c:pt idx="40">
                  <c:v>28</c:v>
                </c:pt>
                <c:pt idx="41">
                  <c:v>7</c:v>
                </c:pt>
                <c:pt idx="42">
                  <c:v>11</c:v>
                </c:pt>
                <c:pt idx="43">
                  <c:v>10</c:v>
                </c:pt>
                <c:pt idx="44">
                  <c:v>17</c:v>
                </c:pt>
                <c:pt idx="45">
                  <c:v>24</c:v>
                </c:pt>
                <c:pt idx="46">
                  <c:v>12</c:v>
                </c:pt>
                <c:pt idx="47">
                  <c:v>13</c:v>
                </c:pt>
                <c:pt idx="48">
                  <c:v>16</c:v>
                </c:pt>
                <c:pt idx="49">
                  <c:v>16</c:v>
                </c:pt>
                <c:pt idx="50">
                  <c:v>17</c:v>
                </c:pt>
                <c:pt idx="51">
                  <c:v>14</c:v>
                </c:pt>
              </c:numCache>
            </c:numRef>
          </c:val>
          <c:smooth val="0"/>
        </c:ser>
        <c:marker val="1"/>
        <c:axId val="20208095"/>
        <c:axId val="47655128"/>
      </c:lineChart>
      <c:catAx>
        <c:axId val="20208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655128"/>
        <c:crosses val="autoZero"/>
        <c:auto val="1"/>
        <c:lblOffset val="100"/>
        <c:tickLblSkip val="1"/>
        <c:noMultiLvlLbl val="0"/>
      </c:catAx>
      <c:valAx>
        <c:axId val="47655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2080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55"/>
          <c:y val="0.91075"/>
          <c:w val="0.66775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7 - MDDA: Número de casos de diarréia por semana epidemiológica e por municípios, GVE 29 SJRP, ESP, 2012</a:t>
            </a:r>
          </a:p>
        </c:rich>
      </c:tx>
      <c:layout>
        <c:manualLayout>
          <c:xMode val="factor"/>
          <c:yMode val="factor"/>
          <c:x val="0.02925"/>
          <c:y val="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17625"/>
          <c:w val="0.8635"/>
          <c:h val="0.632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2012'!$A$189</c:f>
              <c:strCache>
                <c:ptCount val="1"/>
                <c:pt idx="0">
                  <c:v>NOVA GRANADA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2012'!$B$189:$BA$189</c:f>
              <c:numCache>
                <c:ptCount val="52"/>
                <c:pt idx="0">
                  <c:v>33</c:v>
                </c:pt>
                <c:pt idx="1">
                  <c:v>20</c:v>
                </c:pt>
                <c:pt idx="2">
                  <c:v>23</c:v>
                </c:pt>
                <c:pt idx="3">
                  <c:v>34</c:v>
                </c:pt>
                <c:pt idx="4">
                  <c:v>30</c:v>
                </c:pt>
                <c:pt idx="5">
                  <c:v>33</c:v>
                </c:pt>
                <c:pt idx="6">
                  <c:v>28</c:v>
                </c:pt>
                <c:pt idx="7">
                  <c:v>15</c:v>
                </c:pt>
                <c:pt idx="8">
                  <c:v>25</c:v>
                </c:pt>
                <c:pt idx="9">
                  <c:v>17</c:v>
                </c:pt>
                <c:pt idx="10">
                  <c:v>30</c:v>
                </c:pt>
                <c:pt idx="11">
                  <c:v>36</c:v>
                </c:pt>
                <c:pt idx="12">
                  <c:v>23</c:v>
                </c:pt>
                <c:pt idx="13">
                  <c:v>30</c:v>
                </c:pt>
                <c:pt idx="14">
                  <c:v>38</c:v>
                </c:pt>
                <c:pt idx="15">
                  <c:v>43</c:v>
                </c:pt>
                <c:pt idx="16">
                  <c:v>30</c:v>
                </c:pt>
                <c:pt idx="17">
                  <c:v>34</c:v>
                </c:pt>
                <c:pt idx="18">
                  <c:v>28</c:v>
                </c:pt>
                <c:pt idx="19">
                  <c:v>33</c:v>
                </c:pt>
                <c:pt idx="20">
                  <c:v>29</c:v>
                </c:pt>
                <c:pt idx="21">
                  <c:v>38</c:v>
                </c:pt>
                <c:pt idx="22">
                  <c:v>40</c:v>
                </c:pt>
                <c:pt idx="23">
                  <c:v>40</c:v>
                </c:pt>
                <c:pt idx="24">
                  <c:v>16</c:v>
                </c:pt>
                <c:pt idx="25">
                  <c:v>30</c:v>
                </c:pt>
                <c:pt idx="26">
                  <c:v>32</c:v>
                </c:pt>
                <c:pt idx="27">
                  <c:v>29</c:v>
                </c:pt>
                <c:pt idx="28">
                  <c:v>33</c:v>
                </c:pt>
                <c:pt idx="29">
                  <c:v>30</c:v>
                </c:pt>
                <c:pt idx="30">
                  <c:v>39</c:v>
                </c:pt>
                <c:pt idx="31">
                  <c:v>38</c:v>
                </c:pt>
                <c:pt idx="32">
                  <c:v>20</c:v>
                </c:pt>
                <c:pt idx="33">
                  <c:v>37</c:v>
                </c:pt>
                <c:pt idx="34">
                  <c:v>30</c:v>
                </c:pt>
                <c:pt idx="35">
                  <c:v>28</c:v>
                </c:pt>
                <c:pt idx="36">
                  <c:v>31</c:v>
                </c:pt>
                <c:pt idx="37">
                  <c:v>30</c:v>
                </c:pt>
                <c:pt idx="38">
                  <c:v>25</c:v>
                </c:pt>
                <c:pt idx="39">
                  <c:v>15</c:v>
                </c:pt>
                <c:pt idx="40">
                  <c:v>11</c:v>
                </c:pt>
                <c:pt idx="41">
                  <c:v>0</c:v>
                </c:pt>
                <c:pt idx="42">
                  <c:v>5</c:v>
                </c:pt>
                <c:pt idx="43">
                  <c:v>8</c:v>
                </c:pt>
                <c:pt idx="44">
                  <c:v>0</c:v>
                </c:pt>
                <c:pt idx="45">
                  <c:v>10</c:v>
                </c:pt>
                <c:pt idx="46">
                  <c:v>13</c:v>
                </c:pt>
                <c:pt idx="47">
                  <c:v>10</c:v>
                </c:pt>
                <c:pt idx="48">
                  <c:v>13</c:v>
                </c:pt>
                <c:pt idx="49">
                  <c:v>7</c:v>
                </c:pt>
                <c:pt idx="50">
                  <c:v>17</c:v>
                </c:pt>
                <c:pt idx="51">
                  <c:v>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2012'!$A$190</c:f>
              <c:strCache>
                <c:ptCount val="1"/>
                <c:pt idx="0">
                  <c:v>NOVAIS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2012'!$B$190:$BA$190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2012'!$A$191</c:f>
              <c:strCache>
                <c:ptCount val="1"/>
                <c:pt idx="0">
                  <c:v>NOVO HORIZONTE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2012'!$B$191:$BA$191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  <c:pt idx="4">
                  <c:v>3</c:v>
                </c:pt>
                <c:pt idx="5">
                  <c:v>6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4</c:v>
                </c:pt>
                <c:pt idx="20">
                  <c:v>2</c:v>
                </c:pt>
                <c:pt idx="21">
                  <c:v>4</c:v>
                </c:pt>
                <c:pt idx="22">
                  <c:v>2</c:v>
                </c:pt>
                <c:pt idx="23">
                  <c:v>6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7</c:v>
                </c:pt>
                <c:pt idx="28">
                  <c:v>2</c:v>
                </c:pt>
                <c:pt idx="29">
                  <c:v>5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3</c:v>
                </c:pt>
                <c:pt idx="36">
                  <c:v>5</c:v>
                </c:pt>
                <c:pt idx="37">
                  <c:v>4</c:v>
                </c:pt>
                <c:pt idx="38">
                  <c:v>4</c:v>
                </c:pt>
                <c:pt idx="39">
                  <c:v>6</c:v>
                </c:pt>
                <c:pt idx="40">
                  <c:v>0</c:v>
                </c:pt>
                <c:pt idx="41">
                  <c:v>5</c:v>
                </c:pt>
                <c:pt idx="42">
                  <c:v>4</c:v>
                </c:pt>
                <c:pt idx="43">
                  <c:v>5</c:v>
                </c:pt>
                <c:pt idx="44">
                  <c:v>5</c:v>
                </c:pt>
                <c:pt idx="45">
                  <c:v>3</c:v>
                </c:pt>
                <c:pt idx="46">
                  <c:v>3</c:v>
                </c:pt>
                <c:pt idx="47">
                  <c:v>5</c:v>
                </c:pt>
                <c:pt idx="48">
                  <c:v>0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2012'!$A$192</c:f>
              <c:strCache>
                <c:ptCount val="1"/>
                <c:pt idx="0">
                  <c:v>ONDA VERDE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2012'!$B$192:$BA$192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6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  <c:pt idx="12">
                  <c:v>5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4</c:v>
                </c:pt>
                <c:pt idx="24">
                  <c:v>6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1</c:v>
                </c:pt>
                <c:pt idx="29">
                  <c:v>4</c:v>
                </c:pt>
                <c:pt idx="30">
                  <c:v>5</c:v>
                </c:pt>
                <c:pt idx="31">
                  <c:v>3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4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2012'!$A$193</c:f>
              <c:strCache>
                <c:ptCount val="1"/>
                <c:pt idx="0">
                  <c:v>ORINDIUVA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2012'!$B$193:$BA$193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6</c:v>
                </c:pt>
                <c:pt idx="8">
                  <c:v>6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5</c:v>
                </c:pt>
                <c:pt idx="13">
                  <c:v>8</c:v>
                </c:pt>
                <c:pt idx="14">
                  <c:v>4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6</c:v>
                </c:pt>
                <c:pt idx="21">
                  <c:v>5</c:v>
                </c:pt>
                <c:pt idx="22">
                  <c:v>7</c:v>
                </c:pt>
                <c:pt idx="23">
                  <c:v>9</c:v>
                </c:pt>
                <c:pt idx="24">
                  <c:v>7</c:v>
                </c:pt>
                <c:pt idx="25">
                  <c:v>7</c:v>
                </c:pt>
                <c:pt idx="26">
                  <c:v>5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8</c:v>
                </c:pt>
                <c:pt idx="31">
                  <c:v>6</c:v>
                </c:pt>
                <c:pt idx="32">
                  <c:v>8</c:v>
                </c:pt>
                <c:pt idx="33">
                  <c:v>7</c:v>
                </c:pt>
                <c:pt idx="34">
                  <c:v>0</c:v>
                </c:pt>
                <c:pt idx="35">
                  <c:v>7</c:v>
                </c:pt>
                <c:pt idx="36">
                  <c:v>5</c:v>
                </c:pt>
                <c:pt idx="37">
                  <c:v>7</c:v>
                </c:pt>
                <c:pt idx="38">
                  <c:v>6</c:v>
                </c:pt>
                <c:pt idx="39">
                  <c:v>8</c:v>
                </c:pt>
                <c:pt idx="40">
                  <c:v>4</c:v>
                </c:pt>
                <c:pt idx="41">
                  <c:v>5</c:v>
                </c:pt>
                <c:pt idx="42">
                  <c:v>5</c:v>
                </c:pt>
                <c:pt idx="43">
                  <c:v>8</c:v>
                </c:pt>
                <c:pt idx="44">
                  <c:v>6</c:v>
                </c:pt>
                <c:pt idx="45">
                  <c:v>8</c:v>
                </c:pt>
                <c:pt idx="46">
                  <c:v>10</c:v>
                </c:pt>
                <c:pt idx="47">
                  <c:v>0</c:v>
                </c:pt>
                <c:pt idx="48">
                  <c:v>0</c:v>
                </c:pt>
                <c:pt idx="49">
                  <c:v>6</c:v>
                </c:pt>
                <c:pt idx="50">
                  <c:v>6</c:v>
                </c:pt>
                <c:pt idx="51">
                  <c:v>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2012'!$A$194</c:f>
              <c:strCache>
                <c:ptCount val="1"/>
                <c:pt idx="0">
                  <c:v>PALESTINA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2012'!$B$194:$BA$194</c:f>
              <c:numCache>
                <c:ptCount val="52"/>
                <c:pt idx="0">
                  <c:v>6</c:v>
                </c:pt>
                <c:pt idx="1">
                  <c:v>8</c:v>
                </c:pt>
                <c:pt idx="2">
                  <c:v>2</c:v>
                </c:pt>
                <c:pt idx="3">
                  <c:v>11</c:v>
                </c:pt>
                <c:pt idx="4">
                  <c:v>13</c:v>
                </c:pt>
                <c:pt idx="5">
                  <c:v>15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14</c:v>
                </c:pt>
                <c:pt idx="10">
                  <c:v>14</c:v>
                </c:pt>
                <c:pt idx="11">
                  <c:v>13</c:v>
                </c:pt>
                <c:pt idx="12">
                  <c:v>15</c:v>
                </c:pt>
                <c:pt idx="13">
                  <c:v>8</c:v>
                </c:pt>
                <c:pt idx="14">
                  <c:v>13</c:v>
                </c:pt>
                <c:pt idx="15">
                  <c:v>13</c:v>
                </c:pt>
                <c:pt idx="16">
                  <c:v>4</c:v>
                </c:pt>
                <c:pt idx="17">
                  <c:v>11</c:v>
                </c:pt>
                <c:pt idx="18">
                  <c:v>10</c:v>
                </c:pt>
                <c:pt idx="19">
                  <c:v>8</c:v>
                </c:pt>
                <c:pt idx="20">
                  <c:v>4</c:v>
                </c:pt>
                <c:pt idx="21">
                  <c:v>6</c:v>
                </c:pt>
                <c:pt idx="22">
                  <c:v>13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11</c:v>
                </c:pt>
                <c:pt idx="27">
                  <c:v>6</c:v>
                </c:pt>
                <c:pt idx="28">
                  <c:v>11</c:v>
                </c:pt>
                <c:pt idx="29">
                  <c:v>0</c:v>
                </c:pt>
                <c:pt idx="30">
                  <c:v>16</c:v>
                </c:pt>
                <c:pt idx="31">
                  <c:v>13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13</c:v>
                </c:pt>
                <c:pt idx="36">
                  <c:v>16</c:v>
                </c:pt>
                <c:pt idx="37">
                  <c:v>12</c:v>
                </c:pt>
                <c:pt idx="38">
                  <c:v>6</c:v>
                </c:pt>
                <c:pt idx="39">
                  <c:v>11</c:v>
                </c:pt>
                <c:pt idx="40">
                  <c:v>13</c:v>
                </c:pt>
                <c:pt idx="41">
                  <c:v>6</c:v>
                </c:pt>
                <c:pt idx="42">
                  <c:v>11</c:v>
                </c:pt>
                <c:pt idx="43">
                  <c:v>4</c:v>
                </c:pt>
                <c:pt idx="44">
                  <c:v>19</c:v>
                </c:pt>
                <c:pt idx="45">
                  <c:v>2</c:v>
                </c:pt>
                <c:pt idx="46">
                  <c:v>10</c:v>
                </c:pt>
                <c:pt idx="47">
                  <c:v>3</c:v>
                </c:pt>
                <c:pt idx="48">
                  <c:v>18</c:v>
                </c:pt>
                <c:pt idx="49">
                  <c:v>3</c:v>
                </c:pt>
                <c:pt idx="50">
                  <c:v>6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26242969"/>
        <c:axId val="34860130"/>
      </c:lineChart>
      <c:catAx>
        <c:axId val="26242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860130"/>
        <c:crosses val="autoZero"/>
        <c:auto val="1"/>
        <c:lblOffset val="100"/>
        <c:tickLblSkip val="1"/>
        <c:noMultiLvlLbl val="0"/>
      </c:catAx>
      <c:valAx>
        <c:axId val="34860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2429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75"/>
          <c:y val="0.91425"/>
          <c:w val="0.65725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8 - MDDA: Número de casos de diarréia por semana epidemiológica e por municípios, GVE 29 SJRP, ESP, 2012</a:t>
            </a:r>
          </a:p>
        </c:rich>
      </c:tx>
      <c:layout>
        <c:manualLayout>
          <c:xMode val="factor"/>
          <c:yMode val="factor"/>
          <c:x val="0.03225"/>
          <c:y val="0.03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75"/>
          <c:y val="0.17625"/>
          <c:w val="0.87025"/>
          <c:h val="0.628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2012'!$A$195</c:f>
              <c:strCache>
                <c:ptCount val="1"/>
                <c:pt idx="0">
                  <c:v>PALMARES PAULISTA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2012'!$B$195:$BA$195</c:f>
              <c:numCache>
                <c:ptCount val="52"/>
                <c:pt idx="0">
                  <c:v>8</c:v>
                </c:pt>
                <c:pt idx="1">
                  <c:v>0</c:v>
                </c:pt>
                <c:pt idx="2">
                  <c:v>11</c:v>
                </c:pt>
                <c:pt idx="3">
                  <c:v>14</c:v>
                </c:pt>
                <c:pt idx="4">
                  <c:v>10</c:v>
                </c:pt>
                <c:pt idx="5">
                  <c:v>0</c:v>
                </c:pt>
                <c:pt idx="6">
                  <c:v>14</c:v>
                </c:pt>
                <c:pt idx="7">
                  <c:v>16</c:v>
                </c:pt>
                <c:pt idx="8">
                  <c:v>8</c:v>
                </c:pt>
                <c:pt idx="9">
                  <c:v>11</c:v>
                </c:pt>
                <c:pt idx="10">
                  <c:v>15</c:v>
                </c:pt>
                <c:pt idx="11">
                  <c:v>9</c:v>
                </c:pt>
                <c:pt idx="12">
                  <c:v>11</c:v>
                </c:pt>
                <c:pt idx="13">
                  <c:v>10</c:v>
                </c:pt>
                <c:pt idx="14">
                  <c:v>4</c:v>
                </c:pt>
                <c:pt idx="15">
                  <c:v>11</c:v>
                </c:pt>
                <c:pt idx="16">
                  <c:v>4</c:v>
                </c:pt>
                <c:pt idx="17">
                  <c:v>3</c:v>
                </c:pt>
                <c:pt idx="18">
                  <c:v>1</c:v>
                </c:pt>
                <c:pt idx="19">
                  <c:v>7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2</c:v>
                </c:pt>
                <c:pt idx="24">
                  <c:v>11</c:v>
                </c:pt>
                <c:pt idx="25">
                  <c:v>10</c:v>
                </c:pt>
                <c:pt idx="26">
                  <c:v>12</c:v>
                </c:pt>
                <c:pt idx="27">
                  <c:v>20</c:v>
                </c:pt>
                <c:pt idx="28">
                  <c:v>45</c:v>
                </c:pt>
                <c:pt idx="29">
                  <c:v>41</c:v>
                </c:pt>
                <c:pt idx="30">
                  <c:v>31</c:v>
                </c:pt>
                <c:pt idx="31">
                  <c:v>22</c:v>
                </c:pt>
                <c:pt idx="32">
                  <c:v>18</c:v>
                </c:pt>
                <c:pt idx="33">
                  <c:v>25</c:v>
                </c:pt>
                <c:pt idx="34">
                  <c:v>17</c:v>
                </c:pt>
                <c:pt idx="35">
                  <c:v>9</c:v>
                </c:pt>
                <c:pt idx="36">
                  <c:v>8</c:v>
                </c:pt>
                <c:pt idx="37">
                  <c:v>17</c:v>
                </c:pt>
                <c:pt idx="38">
                  <c:v>12</c:v>
                </c:pt>
                <c:pt idx="39">
                  <c:v>21</c:v>
                </c:pt>
                <c:pt idx="40">
                  <c:v>14</c:v>
                </c:pt>
                <c:pt idx="41">
                  <c:v>13</c:v>
                </c:pt>
                <c:pt idx="42">
                  <c:v>20</c:v>
                </c:pt>
                <c:pt idx="43">
                  <c:v>35</c:v>
                </c:pt>
                <c:pt idx="44">
                  <c:v>24</c:v>
                </c:pt>
                <c:pt idx="45">
                  <c:v>16</c:v>
                </c:pt>
                <c:pt idx="46">
                  <c:v>23</c:v>
                </c:pt>
                <c:pt idx="47">
                  <c:v>20</c:v>
                </c:pt>
                <c:pt idx="48">
                  <c:v>18</c:v>
                </c:pt>
                <c:pt idx="49">
                  <c:v>25</c:v>
                </c:pt>
                <c:pt idx="50">
                  <c:v>7</c:v>
                </c:pt>
                <c:pt idx="5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2012'!$A$196</c:f>
              <c:strCache>
                <c:ptCount val="1"/>
                <c:pt idx="0">
                  <c:v>PARAISO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2012'!$B$196:$BA$196</c:f>
              <c:numCache>
                <c:ptCount val="52"/>
                <c:pt idx="0">
                  <c:v>10</c:v>
                </c:pt>
                <c:pt idx="1">
                  <c:v>10</c:v>
                </c:pt>
                <c:pt idx="2">
                  <c:v>4</c:v>
                </c:pt>
                <c:pt idx="3">
                  <c:v>9</c:v>
                </c:pt>
                <c:pt idx="4">
                  <c:v>17</c:v>
                </c:pt>
                <c:pt idx="5">
                  <c:v>9</c:v>
                </c:pt>
                <c:pt idx="6">
                  <c:v>9</c:v>
                </c:pt>
                <c:pt idx="7">
                  <c:v>8</c:v>
                </c:pt>
                <c:pt idx="8">
                  <c:v>13</c:v>
                </c:pt>
                <c:pt idx="9">
                  <c:v>9</c:v>
                </c:pt>
                <c:pt idx="10">
                  <c:v>6</c:v>
                </c:pt>
                <c:pt idx="11">
                  <c:v>4</c:v>
                </c:pt>
                <c:pt idx="12">
                  <c:v>10</c:v>
                </c:pt>
                <c:pt idx="13">
                  <c:v>11</c:v>
                </c:pt>
                <c:pt idx="14">
                  <c:v>13</c:v>
                </c:pt>
                <c:pt idx="15">
                  <c:v>9</c:v>
                </c:pt>
                <c:pt idx="16">
                  <c:v>12</c:v>
                </c:pt>
                <c:pt idx="17">
                  <c:v>8</c:v>
                </c:pt>
                <c:pt idx="18">
                  <c:v>11</c:v>
                </c:pt>
                <c:pt idx="19">
                  <c:v>6</c:v>
                </c:pt>
                <c:pt idx="20">
                  <c:v>6</c:v>
                </c:pt>
                <c:pt idx="21">
                  <c:v>9</c:v>
                </c:pt>
                <c:pt idx="22">
                  <c:v>8</c:v>
                </c:pt>
                <c:pt idx="23">
                  <c:v>8</c:v>
                </c:pt>
                <c:pt idx="24">
                  <c:v>3</c:v>
                </c:pt>
                <c:pt idx="25">
                  <c:v>7</c:v>
                </c:pt>
                <c:pt idx="26">
                  <c:v>8</c:v>
                </c:pt>
                <c:pt idx="27">
                  <c:v>13</c:v>
                </c:pt>
                <c:pt idx="28">
                  <c:v>15</c:v>
                </c:pt>
                <c:pt idx="29">
                  <c:v>20</c:v>
                </c:pt>
                <c:pt idx="30">
                  <c:v>11</c:v>
                </c:pt>
                <c:pt idx="31">
                  <c:v>13</c:v>
                </c:pt>
                <c:pt idx="32">
                  <c:v>3</c:v>
                </c:pt>
                <c:pt idx="33">
                  <c:v>10</c:v>
                </c:pt>
                <c:pt idx="34">
                  <c:v>8</c:v>
                </c:pt>
                <c:pt idx="35">
                  <c:v>6</c:v>
                </c:pt>
                <c:pt idx="36">
                  <c:v>10</c:v>
                </c:pt>
                <c:pt idx="37">
                  <c:v>2</c:v>
                </c:pt>
                <c:pt idx="38">
                  <c:v>11</c:v>
                </c:pt>
                <c:pt idx="39">
                  <c:v>5</c:v>
                </c:pt>
                <c:pt idx="40">
                  <c:v>5</c:v>
                </c:pt>
                <c:pt idx="41">
                  <c:v>6</c:v>
                </c:pt>
                <c:pt idx="42">
                  <c:v>16</c:v>
                </c:pt>
                <c:pt idx="43">
                  <c:v>9</c:v>
                </c:pt>
                <c:pt idx="44">
                  <c:v>11</c:v>
                </c:pt>
                <c:pt idx="45">
                  <c:v>15</c:v>
                </c:pt>
                <c:pt idx="46">
                  <c:v>15</c:v>
                </c:pt>
                <c:pt idx="47">
                  <c:v>6</c:v>
                </c:pt>
                <c:pt idx="48">
                  <c:v>14</c:v>
                </c:pt>
                <c:pt idx="49">
                  <c:v>11</c:v>
                </c:pt>
                <c:pt idx="50">
                  <c:v>21</c:v>
                </c:pt>
                <c:pt idx="5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2012'!$A$197</c:f>
              <c:strCache>
                <c:ptCount val="1"/>
                <c:pt idx="0">
                  <c:v>PARISI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2012'!$B$197:$BA$197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9</c:v>
                </c:pt>
                <c:pt idx="5">
                  <c:v>12</c:v>
                </c:pt>
                <c:pt idx="6">
                  <c:v>3</c:v>
                </c:pt>
                <c:pt idx="7">
                  <c:v>1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  <c:pt idx="12">
                  <c:v>6</c:v>
                </c:pt>
                <c:pt idx="13">
                  <c:v>5</c:v>
                </c:pt>
                <c:pt idx="14">
                  <c:v>1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3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4</c:v>
                </c:pt>
                <c:pt idx="26">
                  <c:v>9</c:v>
                </c:pt>
                <c:pt idx="27">
                  <c:v>3</c:v>
                </c:pt>
                <c:pt idx="28">
                  <c:v>4</c:v>
                </c:pt>
                <c:pt idx="29">
                  <c:v>3</c:v>
                </c:pt>
                <c:pt idx="30">
                  <c:v>1</c:v>
                </c:pt>
                <c:pt idx="31">
                  <c:v>8</c:v>
                </c:pt>
                <c:pt idx="32">
                  <c:v>3</c:v>
                </c:pt>
                <c:pt idx="33">
                  <c:v>5</c:v>
                </c:pt>
                <c:pt idx="34">
                  <c:v>1</c:v>
                </c:pt>
                <c:pt idx="35">
                  <c:v>4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10</c:v>
                </c:pt>
                <c:pt idx="40">
                  <c:v>6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10</c:v>
                </c:pt>
                <c:pt idx="48">
                  <c:v>1</c:v>
                </c:pt>
                <c:pt idx="49">
                  <c:v>4</c:v>
                </c:pt>
                <c:pt idx="50">
                  <c:v>5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2012'!$A$198</c:f>
              <c:strCache>
                <c:ptCount val="1"/>
                <c:pt idx="0">
                  <c:v>PAULO DE FARIA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2012'!$B$198:$BA$198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5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9</c:v>
                </c:pt>
                <c:pt idx="32">
                  <c:v>9</c:v>
                </c:pt>
                <c:pt idx="33">
                  <c:v>25</c:v>
                </c:pt>
                <c:pt idx="34">
                  <c:v>26</c:v>
                </c:pt>
                <c:pt idx="35">
                  <c:v>21</c:v>
                </c:pt>
                <c:pt idx="36">
                  <c:v>11</c:v>
                </c:pt>
                <c:pt idx="37">
                  <c:v>15</c:v>
                </c:pt>
                <c:pt idx="38">
                  <c:v>3</c:v>
                </c:pt>
                <c:pt idx="39">
                  <c:v>7</c:v>
                </c:pt>
                <c:pt idx="40">
                  <c:v>4</c:v>
                </c:pt>
                <c:pt idx="41">
                  <c:v>16</c:v>
                </c:pt>
                <c:pt idx="42">
                  <c:v>5</c:v>
                </c:pt>
                <c:pt idx="43">
                  <c:v>7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4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2012'!$A$199</c:f>
              <c:strCache>
                <c:ptCount val="1"/>
                <c:pt idx="0">
                  <c:v>PINDORAMA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2012'!$B$199:$BA$199</c:f>
              <c:numCache>
                <c:ptCount val="52"/>
                <c:pt idx="0">
                  <c:v>23</c:v>
                </c:pt>
                <c:pt idx="1">
                  <c:v>26</c:v>
                </c:pt>
                <c:pt idx="2">
                  <c:v>19</c:v>
                </c:pt>
                <c:pt idx="3">
                  <c:v>22</c:v>
                </c:pt>
                <c:pt idx="4">
                  <c:v>27</c:v>
                </c:pt>
                <c:pt idx="5">
                  <c:v>31</c:v>
                </c:pt>
                <c:pt idx="6">
                  <c:v>11</c:v>
                </c:pt>
                <c:pt idx="7">
                  <c:v>22</c:v>
                </c:pt>
                <c:pt idx="8">
                  <c:v>7</c:v>
                </c:pt>
                <c:pt idx="9">
                  <c:v>20</c:v>
                </c:pt>
                <c:pt idx="10">
                  <c:v>23</c:v>
                </c:pt>
                <c:pt idx="11">
                  <c:v>17</c:v>
                </c:pt>
                <c:pt idx="12">
                  <c:v>10</c:v>
                </c:pt>
                <c:pt idx="13">
                  <c:v>6</c:v>
                </c:pt>
                <c:pt idx="14">
                  <c:v>9</c:v>
                </c:pt>
                <c:pt idx="15">
                  <c:v>19</c:v>
                </c:pt>
                <c:pt idx="16">
                  <c:v>18</c:v>
                </c:pt>
                <c:pt idx="17">
                  <c:v>16</c:v>
                </c:pt>
                <c:pt idx="18">
                  <c:v>47</c:v>
                </c:pt>
                <c:pt idx="19">
                  <c:v>54</c:v>
                </c:pt>
                <c:pt idx="20">
                  <c:v>61</c:v>
                </c:pt>
                <c:pt idx="21">
                  <c:v>53</c:v>
                </c:pt>
                <c:pt idx="22">
                  <c:v>38</c:v>
                </c:pt>
                <c:pt idx="23">
                  <c:v>44</c:v>
                </c:pt>
                <c:pt idx="24">
                  <c:v>37</c:v>
                </c:pt>
                <c:pt idx="25">
                  <c:v>20</c:v>
                </c:pt>
                <c:pt idx="26">
                  <c:v>20</c:v>
                </c:pt>
                <c:pt idx="27">
                  <c:v>9</c:v>
                </c:pt>
                <c:pt idx="28">
                  <c:v>0</c:v>
                </c:pt>
                <c:pt idx="29">
                  <c:v>27</c:v>
                </c:pt>
                <c:pt idx="30">
                  <c:v>15</c:v>
                </c:pt>
                <c:pt idx="31">
                  <c:v>16</c:v>
                </c:pt>
                <c:pt idx="32">
                  <c:v>12</c:v>
                </c:pt>
                <c:pt idx="33">
                  <c:v>15</c:v>
                </c:pt>
                <c:pt idx="34">
                  <c:v>17</c:v>
                </c:pt>
                <c:pt idx="35">
                  <c:v>42</c:v>
                </c:pt>
                <c:pt idx="36">
                  <c:v>50</c:v>
                </c:pt>
                <c:pt idx="37">
                  <c:v>26</c:v>
                </c:pt>
                <c:pt idx="38">
                  <c:v>19</c:v>
                </c:pt>
                <c:pt idx="39">
                  <c:v>21</c:v>
                </c:pt>
                <c:pt idx="40">
                  <c:v>20</c:v>
                </c:pt>
                <c:pt idx="41">
                  <c:v>25</c:v>
                </c:pt>
                <c:pt idx="42">
                  <c:v>32</c:v>
                </c:pt>
                <c:pt idx="43">
                  <c:v>0</c:v>
                </c:pt>
                <c:pt idx="44">
                  <c:v>0</c:v>
                </c:pt>
                <c:pt idx="45">
                  <c:v>20</c:v>
                </c:pt>
                <c:pt idx="46">
                  <c:v>20</c:v>
                </c:pt>
                <c:pt idx="47">
                  <c:v>16</c:v>
                </c:pt>
                <c:pt idx="48">
                  <c:v>16</c:v>
                </c:pt>
                <c:pt idx="49">
                  <c:v>0</c:v>
                </c:pt>
                <c:pt idx="50">
                  <c:v>0</c:v>
                </c:pt>
                <c:pt idx="51">
                  <c:v>19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2012'!$A$200</c:f>
              <c:strCache>
                <c:ptCount val="1"/>
                <c:pt idx="0">
                  <c:v>PIRANGI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2012'!$B$200:$BA$200</c:f>
              <c:numCache>
                <c:ptCount val="52"/>
                <c:pt idx="0">
                  <c:v>11</c:v>
                </c:pt>
                <c:pt idx="1">
                  <c:v>4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  <c:pt idx="5">
                  <c:v>12</c:v>
                </c:pt>
                <c:pt idx="6">
                  <c:v>10</c:v>
                </c:pt>
                <c:pt idx="7">
                  <c:v>3</c:v>
                </c:pt>
                <c:pt idx="8">
                  <c:v>0</c:v>
                </c:pt>
                <c:pt idx="9">
                  <c:v>5</c:v>
                </c:pt>
                <c:pt idx="10">
                  <c:v>2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4</c:v>
                </c:pt>
                <c:pt idx="15">
                  <c:v>2</c:v>
                </c:pt>
                <c:pt idx="16">
                  <c:v>7</c:v>
                </c:pt>
                <c:pt idx="17">
                  <c:v>0</c:v>
                </c:pt>
                <c:pt idx="18">
                  <c:v>4</c:v>
                </c:pt>
                <c:pt idx="19">
                  <c:v>3</c:v>
                </c:pt>
                <c:pt idx="20">
                  <c:v>7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3</c:v>
                </c:pt>
                <c:pt idx="25">
                  <c:v>6</c:v>
                </c:pt>
                <c:pt idx="26">
                  <c:v>8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8</c:v>
                </c:pt>
                <c:pt idx="31">
                  <c:v>1</c:v>
                </c:pt>
                <c:pt idx="32">
                  <c:v>4</c:v>
                </c:pt>
                <c:pt idx="33">
                  <c:v>5</c:v>
                </c:pt>
                <c:pt idx="34">
                  <c:v>5</c:v>
                </c:pt>
                <c:pt idx="35">
                  <c:v>10</c:v>
                </c:pt>
                <c:pt idx="36">
                  <c:v>0</c:v>
                </c:pt>
                <c:pt idx="37">
                  <c:v>14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8</c:v>
                </c:pt>
                <c:pt idx="42">
                  <c:v>1</c:v>
                </c:pt>
                <c:pt idx="43">
                  <c:v>7</c:v>
                </c:pt>
                <c:pt idx="44">
                  <c:v>9</c:v>
                </c:pt>
                <c:pt idx="45">
                  <c:v>2</c:v>
                </c:pt>
                <c:pt idx="46">
                  <c:v>1</c:v>
                </c:pt>
                <c:pt idx="47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5305715"/>
        <c:axId val="5098252"/>
      </c:lineChart>
      <c:catAx>
        <c:axId val="45305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98252"/>
        <c:crosses val="autoZero"/>
        <c:auto val="1"/>
        <c:lblOffset val="100"/>
        <c:tickLblSkip val="1"/>
        <c:noMultiLvlLbl val="0"/>
      </c:catAx>
      <c:valAx>
        <c:axId val="5098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3057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65"/>
          <c:y val="0.92425"/>
          <c:w val="0.63025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9 - MDDA: Número de casos de diarréia por semana epidemiológica e por municípios, GVE 29 SJRP, ESP, 2012</a:t>
            </a:r>
          </a:p>
        </c:rich>
      </c:tx>
      <c:layout>
        <c:manualLayout>
          <c:xMode val="factor"/>
          <c:yMode val="factor"/>
          <c:x val="0.02925"/>
          <c:y val="0.03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"/>
          <c:y val="0.18075"/>
          <c:w val="0.8922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2012'!$A$201</c:f>
              <c:strCache>
                <c:ptCount val="1"/>
                <c:pt idx="0">
                  <c:v>PLANALTO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2012'!$B$201:$BA$201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2012'!$A$202</c:f>
              <c:strCache>
                <c:ptCount val="1"/>
                <c:pt idx="0">
                  <c:v>POLONI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2012'!$B$202:$BA$202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2012'!$A$203</c:f>
              <c:strCache>
                <c:ptCount val="1"/>
                <c:pt idx="0">
                  <c:v>PONTES GESTAL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2012'!$B$203:$BA$203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6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6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3</c:v>
                </c:pt>
                <c:pt idx="11">
                  <c:v>5</c:v>
                </c:pt>
                <c:pt idx="12">
                  <c:v>4</c:v>
                </c:pt>
                <c:pt idx="13">
                  <c:v>1</c:v>
                </c:pt>
                <c:pt idx="14">
                  <c:v>0</c:v>
                </c:pt>
                <c:pt idx="15">
                  <c:v>4</c:v>
                </c:pt>
                <c:pt idx="16">
                  <c:v>4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5</c:v>
                </c:pt>
                <c:pt idx="24">
                  <c:v>3</c:v>
                </c:pt>
                <c:pt idx="25">
                  <c:v>2</c:v>
                </c:pt>
                <c:pt idx="26">
                  <c:v>15</c:v>
                </c:pt>
                <c:pt idx="27">
                  <c:v>3</c:v>
                </c:pt>
                <c:pt idx="28">
                  <c:v>3</c:v>
                </c:pt>
                <c:pt idx="29">
                  <c:v>10</c:v>
                </c:pt>
                <c:pt idx="30">
                  <c:v>10</c:v>
                </c:pt>
                <c:pt idx="31">
                  <c:v>12</c:v>
                </c:pt>
                <c:pt idx="32">
                  <c:v>5</c:v>
                </c:pt>
                <c:pt idx="33">
                  <c:v>11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8</c:v>
                </c:pt>
                <c:pt idx="38">
                  <c:v>1</c:v>
                </c:pt>
                <c:pt idx="39">
                  <c:v>4</c:v>
                </c:pt>
                <c:pt idx="40">
                  <c:v>3</c:v>
                </c:pt>
                <c:pt idx="41">
                  <c:v>5</c:v>
                </c:pt>
                <c:pt idx="42">
                  <c:v>6</c:v>
                </c:pt>
                <c:pt idx="43">
                  <c:v>4</c:v>
                </c:pt>
                <c:pt idx="44">
                  <c:v>4</c:v>
                </c:pt>
                <c:pt idx="45">
                  <c:v>1</c:v>
                </c:pt>
                <c:pt idx="46">
                  <c:v>4</c:v>
                </c:pt>
                <c:pt idx="47">
                  <c:v>1</c:v>
                </c:pt>
                <c:pt idx="48">
                  <c:v>5</c:v>
                </c:pt>
                <c:pt idx="49">
                  <c:v>4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2012'!$A$204</c:f>
              <c:strCache>
                <c:ptCount val="1"/>
                <c:pt idx="0">
                  <c:v>POTIRENDABA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2012'!$B$204:$BA$204</c:f>
              <c:numCache>
                <c:ptCount val="52"/>
                <c:pt idx="0">
                  <c:v>42</c:v>
                </c:pt>
                <c:pt idx="1">
                  <c:v>27</c:v>
                </c:pt>
                <c:pt idx="2">
                  <c:v>43</c:v>
                </c:pt>
                <c:pt idx="3">
                  <c:v>25</c:v>
                </c:pt>
                <c:pt idx="4">
                  <c:v>52</c:v>
                </c:pt>
                <c:pt idx="5">
                  <c:v>44</c:v>
                </c:pt>
                <c:pt idx="6">
                  <c:v>44</c:v>
                </c:pt>
                <c:pt idx="7">
                  <c:v>44</c:v>
                </c:pt>
                <c:pt idx="8">
                  <c:v>48</c:v>
                </c:pt>
                <c:pt idx="9">
                  <c:v>41</c:v>
                </c:pt>
                <c:pt idx="10">
                  <c:v>19</c:v>
                </c:pt>
                <c:pt idx="11">
                  <c:v>35</c:v>
                </c:pt>
                <c:pt idx="12">
                  <c:v>24</c:v>
                </c:pt>
                <c:pt idx="13">
                  <c:v>33</c:v>
                </c:pt>
                <c:pt idx="14">
                  <c:v>47</c:v>
                </c:pt>
                <c:pt idx="15">
                  <c:v>54</c:v>
                </c:pt>
                <c:pt idx="16">
                  <c:v>37</c:v>
                </c:pt>
                <c:pt idx="17">
                  <c:v>29</c:v>
                </c:pt>
                <c:pt idx="18">
                  <c:v>4</c:v>
                </c:pt>
                <c:pt idx="19">
                  <c:v>20</c:v>
                </c:pt>
                <c:pt idx="20">
                  <c:v>48</c:v>
                </c:pt>
                <c:pt idx="21">
                  <c:v>4</c:v>
                </c:pt>
                <c:pt idx="22">
                  <c:v>42</c:v>
                </c:pt>
                <c:pt idx="23">
                  <c:v>67</c:v>
                </c:pt>
                <c:pt idx="24">
                  <c:v>55</c:v>
                </c:pt>
                <c:pt idx="25">
                  <c:v>52</c:v>
                </c:pt>
                <c:pt idx="26">
                  <c:v>49</c:v>
                </c:pt>
                <c:pt idx="27">
                  <c:v>45</c:v>
                </c:pt>
                <c:pt idx="28">
                  <c:v>41</c:v>
                </c:pt>
                <c:pt idx="29">
                  <c:v>50</c:v>
                </c:pt>
                <c:pt idx="30">
                  <c:v>51</c:v>
                </c:pt>
                <c:pt idx="31">
                  <c:v>43</c:v>
                </c:pt>
                <c:pt idx="32">
                  <c:v>100</c:v>
                </c:pt>
                <c:pt idx="33">
                  <c:v>117</c:v>
                </c:pt>
                <c:pt idx="34">
                  <c:v>152</c:v>
                </c:pt>
                <c:pt idx="35">
                  <c:v>169</c:v>
                </c:pt>
                <c:pt idx="36">
                  <c:v>127</c:v>
                </c:pt>
                <c:pt idx="37">
                  <c:v>68</c:v>
                </c:pt>
                <c:pt idx="38">
                  <c:v>35</c:v>
                </c:pt>
                <c:pt idx="39">
                  <c:v>50</c:v>
                </c:pt>
                <c:pt idx="40">
                  <c:v>51</c:v>
                </c:pt>
                <c:pt idx="41">
                  <c:v>27</c:v>
                </c:pt>
                <c:pt idx="42">
                  <c:v>61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47</c:v>
                </c:pt>
                <c:pt idx="48">
                  <c:v>34</c:v>
                </c:pt>
                <c:pt idx="49">
                  <c:v>0</c:v>
                </c:pt>
                <c:pt idx="50">
                  <c:v>24</c:v>
                </c:pt>
                <c:pt idx="51">
                  <c:v>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2012'!$A$205</c:f>
              <c:strCache>
                <c:ptCount val="1"/>
                <c:pt idx="0">
                  <c:v>RIOLANDIA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2012'!$B$205:$BA$205</c:f>
              <c:numCache>
                <c:ptCount val="52"/>
                <c:pt idx="0">
                  <c:v>3</c:v>
                </c:pt>
                <c:pt idx="1">
                  <c:v>5</c:v>
                </c:pt>
                <c:pt idx="2">
                  <c:v>8</c:v>
                </c:pt>
                <c:pt idx="3">
                  <c:v>9</c:v>
                </c:pt>
                <c:pt idx="4">
                  <c:v>6</c:v>
                </c:pt>
                <c:pt idx="5">
                  <c:v>4</c:v>
                </c:pt>
                <c:pt idx="6">
                  <c:v>5</c:v>
                </c:pt>
                <c:pt idx="7">
                  <c:v>3</c:v>
                </c:pt>
                <c:pt idx="8">
                  <c:v>7</c:v>
                </c:pt>
                <c:pt idx="9">
                  <c:v>8</c:v>
                </c:pt>
                <c:pt idx="10">
                  <c:v>10</c:v>
                </c:pt>
                <c:pt idx="11">
                  <c:v>11</c:v>
                </c:pt>
                <c:pt idx="12">
                  <c:v>8</c:v>
                </c:pt>
                <c:pt idx="13">
                  <c:v>10</c:v>
                </c:pt>
                <c:pt idx="14">
                  <c:v>6</c:v>
                </c:pt>
                <c:pt idx="15">
                  <c:v>4</c:v>
                </c:pt>
                <c:pt idx="16">
                  <c:v>6</c:v>
                </c:pt>
                <c:pt idx="17">
                  <c:v>4</c:v>
                </c:pt>
                <c:pt idx="18">
                  <c:v>7</c:v>
                </c:pt>
                <c:pt idx="19">
                  <c:v>6</c:v>
                </c:pt>
                <c:pt idx="20">
                  <c:v>5</c:v>
                </c:pt>
                <c:pt idx="21">
                  <c:v>9</c:v>
                </c:pt>
                <c:pt idx="22">
                  <c:v>11</c:v>
                </c:pt>
                <c:pt idx="23">
                  <c:v>10</c:v>
                </c:pt>
                <c:pt idx="24">
                  <c:v>10</c:v>
                </c:pt>
                <c:pt idx="25">
                  <c:v>12</c:v>
                </c:pt>
                <c:pt idx="26">
                  <c:v>8</c:v>
                </c:pt>
                <c:pt idx="27">
                  <c:v>9</c:v>
                </c:pt>
                <c:pt idx="28">
                  <c:v>7</c:v>
                </c:pt>
                <c:pt idx="29">
                  <c:v>5</c:v>
                </c:pt>
                <c:pt idx="30">
                  <c:v>7</c:v>
                </c:pt>
                <c:pt idx="31">
                  <c:v>5</c:v>
                </c:pt>
                <c:pt idx="32">
                  <c:v>8</c:v>
                </c:pt>
                <c:pt idx="33">
                  <c:v>6</c:v>
                </c:pt>
                <c:pt idx="34">
                  <c:v>7</c:v>
                </c:pt>
                <c:pt idx="35">
                  <c:v>9</c:v>
                </c:pt>
                <c:pt idx="36">
                  <c:v>8</c:v>
                </c:pt>
                <c:pt idx="37">
                  <c:v>10</c:v>
                </c:pt>
                <c:pt idx="38">
                  <c:v>8</c:v>
                </c:pt>
                <c:pt idx="39">
                  <c:v>9</c:v>
                </c:pt>
                <c:pt idx="40">
                  <c:v>5</c:v>
                </c:pt>
                <c:pt idx="41">
                  <c:v>8</c:v>
                </c:pt>
                <c:pt idx="42">
                  <c:v>5</c:v>
                </c:pt>
                <c:pt idx="43">
                  <c:v>6</c:v>
                </c:pt>
                <c:pt idx="44">
                  <c:v>9</c:v>
                </c:pt>
                <c:pt idx="45">
                  <c:v>2</c:v>
                </c:pt>
                <c:pt idx="46">
                  <c:v>3</c:v>
                </c:pt>
                <c:pt idx="47">
                  <c:v>5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2012'!$A$206</c:f>
              <c:strCache>
                <c:ptCount val="1"/>
                <c:pt idx="0">
                  <c:v>SALES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2012'!$B$206:$BA$206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10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22</c:v>
                </c:pt>
                <c:pt idx="27">
                  <c:v>22</c:v>
                </c:pt>
                <c:pt idx="28">
                  <c:v>19</c:v>
                </c:pt>
                <c:pt idx="29">
                  <c:v>33</c:v>
                </c:pt>
                <c:pt idx="30">
                  <c:v>19</c:v>
                </c:pt>
                <c:pt idx="31">
                  <c:v>14</c:v>
                </c:pt>
                <c:pt idx="32">
                  <c:v>25</c:v>
                </c:pt>
                <c:pt idx="33">
                  <c:v>10</c:v>
                </c:pt>
                <c:pt idx="34">
                  <c:v>3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12</c:v>
                </c:pt>
                <c:pt idx="43">
                  <c:v>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5884269"/>
        <c:axId val="10305238"/>
      </c:lineChart>
      <c:catAx>
        <c:axId val="45884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305238"/>
        <c:crosses val="autoZero"/>
        <c:auto val="1"/>
        <c:lblOffset val="100"/>
        <c:tickLblSkip val="1"/>
        <c:noMultiLvlLbl val="0"/>
      </c:catAx>
      <c:valAx>
        <c:axId val="10305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8842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35"/>
          <c:y val="0.926"/>
          <c:w val="0.5865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448"/>
  <sheetViews>
    <sheetView tabSelected="1" zoomScalePageLayoutView="0" workbookViewId="0" topLeftCell="A1">
      <selection activeCell="I426" sqref="I426"/>
    </sheetView>
  </sheetViews>
  <sheetFormatPr defaultColWidth="9.140625" defaultRowHeight="15"/>
  <cols>
    <col min="1" max="1" width="20.57421875" style="3" customWidth="1"/>
    <col min="2" max="2" width="10.00390625" style="3" customWidth="1"/>
    <col min="3" max="3" width="11.28125" style="3" customWidth="1"/>
    <col min="4" max="4" width="10.00390625" style="3" bestFit="1" customWidth="1"/>
    <col min="5" max="12" width="9.140625" style="3" customWidth="1"/>
    <col min="13" max="13" width="10.00390625" style="3" bestFit="1" customWidth="1"/>
    <col min="14" max="16" width="9.140625" style="3" customWidth="1"/>
    <col min="17" max="17" width="9.140625" style="121" customWidth="1"/>
    <col min="18" max="16384" width="9.140625" style="3" customWidth="1"/>
  </cols>
  <sheetData>
    <row r="1" spans="1:56" ht="11.25">
      <c r="A1" s="1"/>
      <c r="B1" s="2" t="s">
        <v>92</v>
      </c>
      <c r="G1" s="4" t="s">
        <v>115</v>
      </c>
      <c r="BD1" s="5"/>
    </row>
    <row r="2" spans="1:56" ht="11.25">
      <c r="A2" s="1"/>
      <c r="B2" s="2" t="s">
        <v>93</v>
      </c>
      <c r="BD2" s="5"/>
    </row>
    <row r="3" spans="1:56" ht="11.25">
      <c r="A3" s="1"/>
      <c r="B3" s="2" t="s">
        <v>94</v>
      </c>
      <c r="BD3" s="5"/>
    </row>
    <row r="4" spans="1:56" ht="11.25">
      <c r="A4" s="1"/>
      <c r="B4" s="2" t="s">
        <v>95</v>
      </c>
      <c r="BD4" s="5"/>
    </row>
    <row r="5" spans="1:56" ht="11.25">
      <c r="A5" s="1"/>
      <c r="B5" s="6" t="s">
        <v>96</v>
      </c>
      <c r="BD5" s="5"/>
    </row>
    <row r="6" spans="1:56" ht="11.25">
      <c r="A6" s="1"/>
      <c r="B6" s="6" t="s">
        <v>97</v>
      </c>
      <c r="BD6" s="5"/>
    </row>
    <row r="7" spans="1:56" ht="11.25">
      <c r="A7" s="1"/>
      <c r="B7" s="7" t="s">
        <v>98</v>
      </c>
      <c r="BD7" s="5"/>
    </row>
    <row r="8" spans="1:56" ht="11.25">
      <c r="A8" s="8"/>
      <c r="B8" s="9"/>
      <c r="C8" s="9"/>
      <c r="D8" s="9"/>
      <c r="E8" s="9"/>
      <c r="F8" s="9"/>
      <c r="G8" s="9"/>
      <c r="H8" s="9"/>
      <c r="I8" s="9"/>
      <c r="J8" s="9"/>
      <c r="BD8" s="5"/>
    </row>
    <row r="9" spans="1:56" ht="11.25">
      <c r="A9" s="10" t="s">
        <v>114</v>
      </c>
      <c r="B9" s="9"/>
      <c r="C9" s="9"/>
      <c r="D9" s="9"/>
      <c r="E9" s="9"/>
      <c r="F9" s="9"/>
      <c r="G9" s="9"/>
      <c r="H9" s="9"/>
      <c r="I9" s="9"/>
      <c r="J9" s="9"/>
      <c r="BD9" s="5"/>
    </row>
    <row r="10" spans="1:56" ht="11.25">
      <c r="A10" s="131"/>
      <c r="B10" s="131"/>
      <c r="C10" s="9"/>
      <c r="D10" s="9"/>
      <c r="E10" s="9"/>
      <c r="F10" s="9"/>
      <c r="G10" s="9"/>
      <c r="H10" s="9"/>
      <c r="I10" s="9"/>
      <c r="J10" s="9"/>
      <c r="BD10" s="5"/>
    </row>
    <row r="12" spans="1:56" s="11" customFormat="1" ht="11.25">
      <c r="A12" s="10" t="s">
        <v>116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22"/>
      <c r="BD12" s="12"/>
    </row>
    <row r="13" ht="12" thickBot="1"/>
    <row r="14" spans="1:17" ht="12" thickBot="1">
      <c r="A14" s="132" t="s">
        <v>83</v>
      </c>
      <c r="B14" s="134" t="s">
        <v>29</v>
      </c>
      <c r="C14" s="134"/>
      <c r="D14" s="134"/>
      <c r="E14" s="134"/>
      <c r="F14" s="134"/>
      <c r="G14" s="135"/>
      <c r="H14" s="136" t="s">
        <v>30</v>
      </c>
      <c r="I14" s="134"/>
      <c r="J14" s="134"/>
      <c r="K14" s="134"/>
      <c r="L14" s="134"/>
      <c r="M14" s="137" t="s">
        <v>84</v>
      </c>
      <c r="N14" s="137" t="s">
        <v>85</v>
      </c>
      <c r="O14" s="127" t="s">
        <v>86</v>
      </c>
      <c r="P14" s="129" t="s">
        <v>112</v>
      </c>
      <c r="Q14" s="129" t="s">
        <v>113</v>
      </c>
    </row>
    <row r="15" spans="1:17" ht="21.75" customHeight="1" thickBot="1">
      <c r="A15" s="133"/>
      <c r="B15" s="45" t="s">
        <v>32</v>
      </c>
      <c r="C15" s="46" t="s">
        <v>33</v>
      </c>
      <c r="D15" s="46" t="s">
        <v>34</v>
      </c>
      <c r="E15" s="46" t="s">
        <v>35</v>
      </c>
      <c r="F15" s="47" t="s">
        <v>36</v>
      </c>
      <c r="G15" s="48" t="s">
        <v>2</v>
      </c>
      <c r="H15" s="45" t="s">
        <v>37</v>
      </c>
      <c r="I15" s="46" t="s">
        <v>38</v>
      </c>
      <c r="J15" s="46" t="s">
        <v>39</v>
      </c>
      <c r="K15" s="47" t="s">
        <v>36</v>
      </c>
      <c r="L15" s="48" t="s">
        <v>2</v>
      </c>
      <c r="M15" s="138"/>
      <c r="N15" s="138"/>
      <c r="O15" s="128"/>
      <c r="P15" s="130"/>
      <c r="Q15" s="130"/>
    </row>
    <row r="16" spans="1:17" ht="11.25">
      <c r="A16" s="42">
        <v>1</v>
      </c>
      <c r="B16" s="41">
        <v>30</v>
      </c>
      <c r="C16" s="36">
        <v>108</v>
      </c>
      <c r="D16" s="36">
        <v>68</v>
      </c>
      <c r="E16" s="36">
        <v>790</v>
      </c>
      <c r="F16" s="43">
        <v>0</v>
      </c>
      <c r="G16" s="44">
        <v>996</v>
      </c>
      <c r="H16" s="41">
        <v>498</v>
      </c>
      <c r="I16" s="36">
        <v>158</v>
      </c>
      <c r="J16" s="36">
        <v>340</v>
      </c>
      <c r="K16" s="43">
        <v>0</v>
      </c>
      <c r="L16" s="44">
        <v>996</v>
      </c>
      <c r="M16" s="42">
        <v>200</v>
      </c>
      <c r="N16" s="42">
        <v>163</v>
      </c>
      <c r="O16" s="123">
        <f>(N16*100/M16)</f>
        <v>81.5</v>
      </c>
      <c r="P16" s="110">
        <v>220</v>
      </c>
      <c r="Q16" s="123">
        <f>(M16*100/P16)</f>
        <v>90.9090909090909</v>
      </c>
    </row>
    <row r="17" spans="1:17" ht="11.25">
      <c r="A17" s="38">
        <v>2</v>
      </c>
      <c r="B17" s="37">
        <v>23</v>
      </c>
      <c r="C17" s="13">
        <v>68</v>
      </c>
      <c r="D17" s="13">
        <v>53</v>
      </c>
      <c r="E17" s="13">
        <v>572</v>
      </c>
      <c r="F17" s="39">
        <v>0</v>
      </c>
      <c r="G17" s="44">
        <v>716</v>
      </c>
      <c r="H17" s="37">
        <v>356</v>
      </c>
      <c r="I17" s="13">
        <v>83</v>
      </c>
      <c r="J17" s="13">
        <v>277</v>
      </c>
      <c r="K17" s="39">
        <v>0</v>
      </c>
      <c r="L17" s="44">
        <v>716</v>
      </c>
      <c r="M17" s="42">
        <v>200</v>
      </c>
      <c r="N17" s="38">
        <v>168</v>
      </c>
      <c r="O17" s="109">
        <f aca="true" t="shared" si="0" ref="O17:O67">(N17*100/M17)</f>
        <v>84</v>
      </c>
      <c r="P17" s="111">
        <v>220</v>
      </c>
      <c r="Q17" s="124">
        <f aca="true" t="shared" si="1" ref="Q17:Q69">(M17*100/P17)</f>
        <v>90.9090909090909</v>
      </c>
    </row>
    <row r="18" spans="1:17" ht="11.25">
      <c r="A18" s="38">
        <v>3</v>
      </c>
      <c r="B18" s="37">
        <v>34</v>
      </c>
      <c r="C18" s="13">
        <v>84</v>
      </c>
      <c r="D18" s="13">
        <v>71</v>
      </c>
      <c r="E18" s="13">
        <v>678</v>
      </c>
      <c r="F18" s="39">
        <v>0</v>
      </c>
      <c r="G18" s="44">
        <v>867</v>
      </c>
      <c r="H18" s="37">
        <v>428</v>
      </c>
      <c r="I18" s="13">
        <v>119</v>
      </c>
      <c r="J18" s="13">
        <v>320</v>
      </c>
      <c r="K18" s="39">
        <v>0</v>
      </c>
      <c r="L18" s="44">
        <v>867</v>
      </c>
      <c r="M18" s="42">
        <v>200</v>
      </c>
      <c r="N18" s="38">
        <v>171</v>
      </c>
      <c r="O18" s="109">
        <f t="shared" si="0"/>
        <v>85.5</v>
      </c>
      <c r="P18" s="111">
        <v>220</v>
      </c>
      <c r="Q18" s="124">
        <f t="shared" si="1"/>
        <v>90.9090909090909</v>
      </c>
    </row>
    <row r="19" spans="1:17" ht="11.25">
      <c r="A19" s="38">
        <v>4</v>
      </c>
      <c r="B19" s="37">
        <v>18</v>
      </c>
      <c r="C19" s="13">
        <v>109</v>
      </c>
      <c r="D19" s="13">
        <v>80</v>
      </c>
      <c r="E19" s="13">
        <v>726</v>
      </c>
      <c r="F19" s="39">
        <v>0</v>
      </c>
      <c r="G19" s="44">
        <v>933</v>
      </c>
      <c r="H19" s="37">
        <v>390</v>
      </c>
      <c r="I19" s="13">
        <v>133</v>
      </c>
      <c r="J19" s="13">
        <v>410</v>
      </c>
      <c r="K19" s="39">
        <v>0</v>
      </c>
      <c r="L19" s="44">
        <v>933</v>
      </c>
      <c r="M19" s="42">
        <v>200</v>
      </c>
      <c r="N19" s="38">
        <v>171</v>
      </c>
      <c r="O19" s="109">
        <f t="shared" si="0"/>
        <v>85.5</v>
      </c>
      <c r="P19" s="111">
        <v>220</v>
      </c>
      <c r="Q19" s="124">
        <f t="shared" si="1"/>
        <v>90.9090909090909</v>
      </c>
    </row>
    <row r="20" spans="1:17" ht="11.25">
      <c r="A20" s="38">
        <v>5</v>
      </c>
      <c r="B20" s="37">
        <v>35</v>
      </c>
      <c r="C20" s="13">
        <v>111</v>
      </c>
      <c r="D20" s="13">
        <v>78</v>
      </c>
      <c r="E20" s="13">
        <v>715</v>
      </c>
      <c r="F20" s="39">
        <v>0</v>
      </c>
      <c r="G20" s="44">
        <v>939</v>
      </c>
      <c r="H20" s="37">
        <v>447</v>
      </c>
      <c r="I20" s="13">
        <v>158</v>
      </c>
      <c r="J20" s="13">
        <v>334</v>
      </c>
      <c r="K20" s="39">
        <v>0</v>
      </c>
      <c r="L20" s="44">
        <v>939</v>
      </c>
      <c r="M20" s="42">
        <v>200</v>
      </c>
      <c r="N20" s="38">
        <v>164</v>
      </c>
      <c r="O20" s="109">
        <f t="shared" si="0"/>
        <v>82</v>
      </c>
      <c r="P20" s="111">
        <v>220</v>
      </c>
      <c r="Q20" s="124">
        <f t="shared" si="1"/>
        <v>90.9090909090909</v>
      </c>
    </row>
    <row r="21" spans="1:17" ht="11.25">
      <c r="A21" s="38">
        <v>6</v>
      </c>
      <c r="B21" s="37">
        <v>28</v>
      </c>
      <c r="C21" s="13">
        <v>127</v>
      </c>
      <c r="D21" s="13">
        <v>87</v>
      </c>
      <c r="E21" s="13">
        <v>730</v>
      </c>
      <c r="F21" s="39">
        <v>0</v>
      </c>
      <c r="G21" s="44">
        <v>972</v>
      </c>
      <c r="H21" s="37">
        <v>448</v>
      </c>
      <c r="I21" s="13">
        <v>150</v>
      </c>
      <c r="J21" s="13">
        <v>374</v>
      </c>
      <c r="K21" s="39">
        <v>0</v>
      </c>
      <c r="L21" s="44">
        <v>972</v>
      </c>
      <c r="M21" s="42">
        <v>200</v>
      </c>
      <c r="N21" s="38">
        <v>168</v>
      </c>
      <c r="O21" s="109">
        <f t="shared" si="0"/>
        <v>84</v>
      </c>
      <c r="P21" s="111">
        <v>220</v>
      </c>
      <c r="Q21" s="124">
        <f t="shared" si="1"/>
        <v>90.9090909090909</v>
      </c>
    </row>
    <row r="22" spans="1:17" ht="11.25">
      <c r="A22" s="38">
        <v>7</v>
      </c>
      <c r="B22" s="37">
        <v>36</v>
      </c>
      <c r="C22" s="13">
        <v>110</v>
      </c>
      <c r="D22" s="13">
        <v>74</v>
      </c>
      <c r="E22" s="13">
        <v>713</v>
      </c>
      <c r="F22" s="39">
        <v>0</v>
      </c>
      <c r="G22" s="44">
        <v>933</v>
      </c>
      <c r="H22" s="37">
        <v>463</v>
      </c>
      <c r="I22" s="13">
        <v>129</v>
      </c>
      <c r="J22" s="13">
        <v>339</v>
      </c>
      <c r="K22" s="39">
        <v>2</v>
      </c>
      <c r="L22" s="44">
        <v>933</v>
      </c>
      <c r="M22" s="42">
        <v>200</v>
      </c>
      <c r="N22" s="38">
        <v>166</v>
      </c>
      <c r="O22" s="109">
        <f t="shared" si="0"/>
        <v>83</v>
      </c>
      <c r="P22" s="111">
        <v>220</v>
      </c>
      <c r="Q22" s="124">
        <f t="shared" si="1"/>
        <v>90.9090909090909</v>
      </c>
    </row>
    <row r="23" spans="1:17" ht="11.25">
      <c r="A23" s="38">
        <v>8</v>
      </c>
      <c r="B23" s="37">
        <v>33</v>
      </c>
      <c r="C23" s="13">
        <v>97</v>
      </c>
      <c r="D23" s="13">
        <v>70</v>
      </c>
      <c r="E23" s="13">
        <v>588</v>
      </c>
      <c r="F23" s="39">
        <v>0</v>
      </c>
      <c r="G23" s="44">
        <v>788</v>
      </c>
      <c r="H23" s="37">
        <v>355</v>
      </c>
      <c r="I23" s="13">
        <v>174</v>
      </c>
      <c r="J23" s="13">
        <v>259</v>
      </c>
      <c r="K23" s="39">
        <v>0</v>
      </c>
      <c r="L23" s="44">
        <v>788</v>
      </c>
      <c r="M23" s="42">
        <v>200</v>
      </c>
      <c r="N23" s="38">
        <v>166</v>
      </c>
      <c r="O23" s="109">
        <f t="shared" si="0"/>
        <v>83</v>
      </c>
      <c r="P23" s="111">
        <v>220</v>
      </c>
      <c r="Q23" s="124">
        <f t="shared" si="1"/>
        <v>90.9090909090909</v>
      </c>
    </row>
    <row r="24" spans="1:17" ht="11.25">
      <c r="A24" s="38">
        <v>9</v>
      </c>
      <c r="B24" s="37">
        <v>37</v>
      </c>
      <c r="C24" s="13">
        <v>97</v>
      </c>
      <c r="D24" s="13">
        <v>71</v>
      </c>
      <c r="E24" s="13">
        <v>583</v>
      </c>
      <c r="F24" s="39">
        <v>1</v>
      </c>
      <c r="G24" s="44">
        <v>789</v>
      </c>
      <c r="H24" s="37">
        <v>395</v>
      </c>
      <c r="I24" s="13">
        <v>135</v>
      </c>
      <c r="J24" s="13">
        <v>258</v>
      </c>
      <c r="K24" s="39">
        <v>1</v>
      </c>
      <c r="L24" s="44">
        <v>789</v>
      </c>
      <c r="M24" s="42">
        <v>200</v>
      </c>
      <c r="N24" s="38">
        <v>165</v>
      </c>
      <c r="O24" s="109">
        <f t="shared" si="0"/>
        <v>82.5</v>
      </c>
      <c r="P24" s="111">
        <v>220</v>
      </c>
      <c r="Q24" s="124">
        <f t="shared" si="1"/>
        <v>90.9090909090909</v>
      </c>
    </row>
    <row r="25" spans="1:17" ht="11.25">
      <c r="A25" s="38">
        <v>10</v>
      </c>
      <c r="B25" s="37">
        <v>51</v>
      </c>
      <c r="C25" s="13">
        <v>163</v>
      </c>
      <c r="D25" s="13">
        <v>103</v>
      </c>
      <c r="E25" s="13">
        <v>808</v>
      </c>
      <c r="F25" s="39">
        <v>1</v>
      </c>
      <c r="G25" s="44">
        <v>1126</v>
      </c>
      <c r="H25" s="37">
        <v>580</v>
      </c>
      <c r="I25" s="13">
        <v>175</v>
      </c>
      <c r="J25" s="13">
        <v>371</v>
      </c>
      <c r="K25" s="39">
        <v>0</v>
      </c>
      <c r="L25" s="44">
        <v>1126</v>
      </c>
      <c r="M25" s="42">
        <v>200</v>
      </c>
      <c r="N25" s="38">
        <v>173</v>
      </c>
      <c r="O25" s="109">
        <f t="shared" si="0"/>
        <v>86.5</v>
      </c>
      <c r="P25" s="111">
        <v>220</v>
      </c>
      <c r="Q25" s="124">
        <f t="shared" si="1"/>
        <v>90.9090909090909</v>
      </c>
    </row>
    <row r="26" spans="1:17" ht="11.25">
      <c r="A26" s="38">
        <v>11</v>
      </c>
      <c r="B26" s="37">
        <v>68</v>
      </c>
      <c r="C26" s="13">
        <v>179</v>
      </c>
      <c r="D26" s="13">
        <v>121</v>
      </c>
      <c r="E26" s="13">
        <v>982</v>
      </c>
      <c r="F26" s="39">
        <v>0</v>
      </c>
      <c r="G26" s="44">
        <v>1350</v>
      </c>
      <c r="H26" s="37">
        <v>636</v>
      </c>
      <c r="I26" s="13">
        <v>270</v>
      </c>
      <c r="J26" s="13">
        <v>444</v>
      </c>
      <c r="K26" s="39">
        <v>0</v>
      </c>
      <c r="L26" s="44">
        <v>1350</v>
      </c>
      <c r="M26" s="42">
        <v>200</v>
      </c>
      <c r="N26" s="38">
        <v>173</v>
      </c>
      <c r="O26" s="109">
        <f t="shared" si="0"/>
        <v>86.5</v>
      </c>
      <c r="P26" s="111">
        <v>220</v>
      </c>
      <c r="Q26" s="124">
        <f t="shared" si="1"/>
        <v>90.9090909090909</v>
      </c>
    </row>
    <row r="27" spans="1:17" ht="11.25">
      <c r="A27" s="38">
        <v>12</v>
      </c>
      <c r="B27" s="37">
        <v>63</v>
      </c>
      <c r="C27" s="13">
        <v>184</v>
      </c>
      <c r="D27" s="13">
        <v>86</v>
      </c>
      <c r="E27" s="13">
        <v>962</v>
      </c>
      <c r="F27" s="39">
        <v>0</v>
      </c>
      <c r="G27" s="44">
        <v>1295</v>
      </c>
      <c r="H27" s="37">
        <v>650</v>
      </c>
      <c r="I27" s="13">
        <v>225</v>
      </c>
      <c r="J27" s="13">
        <v>420</v>
      </c>
      <c r="K27" s="39">
        <v>0</v>
      </c>
      <c r="L27" s="44">
        <v>1295</v>
      </c>
      <c r="M27" s="42">
        <v>200</v>
      </c>
      <c r="N27" s="38">
        <v>168</v>
      </c>
      <c r="O27" s="109">
        <f t="shared" si="0"/>
        <v>84</v>
      </c>
      <c r="P27" s="111">
        <v>220</v>
      </c>
      <c r="Q27" s="124">
        <f t="shared" si="1"/>
        <v>90.9090909090909</v>
      </c>
    </row>
    <row r="28" spans="1:17" ht="11.25">
      <c r="A28" s="38">
        <v>13</v>
      </c>
      <c r="B28" s="37">
        <v>54</v>
      </c>
      <c r="C28" s="13">
        <v>174</v>
      </c>
      <c r="D28" s="13">
        <v>86</v>
      </c>
      <c r="E28" s="13">
        <v>885</v>
      </c>
      <c r="F28" s="39">
        <v>0</v>
      </c>
      <c r="G28" s="44">
        <v>1199</v>
      </c>
      <c r="H28" s="37">
        <v>604</v>
      </c>
      <c r="I28" s="13">
        <v>231</v>
      </c>
      <c r="J28" s="13">
        <v>364</v>
      </c>
      <c r="K28" s="39">
        <v>0</v>
      </c>
      <c r="L28" s="44">
        <v>1199</v>
      </c>
      <c r="M28" s="42">
        <v>200</v>
      </c>
      <c r="N28" s="38">
        <v>171</v>
      </c>
      <c r="O28" s="109">
        <f t="shared" si="0"/>
        <v>85.5</v>
      </c>
      <c r="P28" s="111">
        <v>220</v>
      </c>
      <c r="Q28" s="124">
        <f t="shared" si="1"/>
        <v>90.9090909090909</v>
      </c>
    </row>
    <row r="29" spans="1:17" ht="11.25">
      <c r="A29" s="38">
        <v>14</v>
      </c>
      <c r="B29" s="37">
        <v>49</v>
      </c>
      <c r="C29" s="13">
        <v>171</v>
      </c>
      <c r="D29" s="13">
        <v>83</v>
      </c>
      <c r="E29" s="13">
        <v>784</v>
      </c>
      <c r="F29" s="39">
        <v>0</v>
      </c>
      <c r="G29" s="44">
        <v>1087</v>
      </c>
      <c r="H29" s="37">
        <v>500</v>
      </c>
      <c r="I29" s="13">
        <v>175</v>
      </c>
      <c r="J29" s="13">
        <v>412</v>
      </c>
      <c r="K29" s="39">
        <v>0</v>
      </c>
      <c r="L29" s="44">
        <v>1087</v>
      </c>
      <c r="M29" s="42">
        <v>200</v>
      </c>
      <c r="N29" s="38">
        <v>172</v>
      </c>
      <c r="O29" s="109">
        <f t="shared" si="0"/>
        <v>86</v>
      </c>
      <c r="P29" s="111">
        <v>220</v>
      </c>
      <c r="Q29" s="124">
        <f t="shared" si="1"/>
        <v>90.9090909090909</v>
      </c>
    </row>
    <row r="30" spans="1:17" ht="11.25">
      <c r="A30" s="38">
        <v>15</v>
      </c>
      <c r="B30" s="37">
        <v>41</v>
      </c>
      <c r="C30" s="13">
        <v>174</v>
      </c>
      <c r="D30" s="13">
        <v>120</v>
      </c>
      <c r="E30" s="13">
        <v>1120</v>
      </c>
      <c r="F30" s="39">
        <v>0</v>
      </c>
      <c r="G30" s="44">
        <v>1455</v>
      </c>
      <c r="H30" s="37">
        <v>729</v>
      </c>
      <c r="I30" s="13">
        <v>211</v>
      </c>
      <c r="J30" s="13">
        <v>509</v>
      </c>
      <c r="K30" s="39">
        <v>6</v>
      </c>
      <c r="L30" s="44">
        <v>1455</v>
      </c>
      <c r="M30" s="42">
        <v>200</v>
      </c>
      <c r="N30" s="38">
        <v>172</v>
      </c>
      <c r="O30" s="109">
        <f t="shared" si="0"/>
        <v>86</v>
      </c>
      <c r="P30" s="111">
        <v>220</v>
      </c>
      <c r="Q30" s="124">
        <f t="shared" si="1"/>
        <v>90.9090909090909</v>
      </c>
    </row>
    <row r="31" spans="1:17" ht="11.25">
      <c r="A31" s="38">
        <v>16</v>
      </c>
      <c r="B31" s="37">
        <v>26</v>
      </c>
      <c r="C31" s="13">
        <v>121</v>
      </c>
      <c r="D31" s="13">
        <v>79</v>
      </c>
      <c r="E31" s="13">
        <v>728</v>
      </c>
      <c r="F31" s="39">
        <v>0</v>
      </c>
      <c r="G31" s="44">
        <v>954</v>
      </c>
      <c r="H31" s="37">
        <v>516</v>
      </c>
      <c r="I31" s="13">
        <v>129</v>
      </c>
      <c r="J31" s="13">
        <v>309</v>
      </c>
      <c r="K31" s="39">
        <v>0</v>
      </c>
      <c r="L31" s="44">
        <v>954</v>
      </c>
      <c r="M31" s="42">
        <v>200</v>
      </c>
      <c r="N31" s="38">
        <v>168</v>
      </c>
      <c r="O31" s="109">
        <f t="shared" si="0"/>
        <v>84</v>
      </c>
      <c r="P31" s="111">
        <v>220</v>
      </c>
      <c r="Q31" s="124">
        <f t="shared" si="1"/>
        <v>90.9090909090909</v>
      </c>
    </row>
    <row r="32" spans="1:17" ht="11.25">
      <c r="A32" s="38">
        <v>17</v>
      </c>
      <c r="B32" s="37">
        <v>48</v>
      </c>
      <c r="C32" s="13">
        <v>181</v>
      </c>
      <c r="D32" s="13">
        <v>95</v>
      </c>
      <c r="E32" s="13">
        <v>855</v>
      </c>
      <c r="F32" s="39">
        <v>48</v>
      </c>
      <c r="G32" s="44">
        <v>1227</v>
      </c>
      <c r="H32" s="37">
        <v>580</v>
      </c>
      <c r="I32" s="13">
        <v>186</v>
      </c>
      <c r="J32" s="13">
        <v>460</v>
      </c>
      <c r="K32" s="39">
        <v>1</v>
      </c>
      <c r="L32" s="44">
        <v>1227</v>
      </c>
      <c r="M32" s="42">
        <v>200</v>
      </c>
      <c r="N32" s="38">
        <v>170</v>
      </c>
      <c r="O32" s="109">
        <f t="shared" si="0"/>
        <v>85</v>
      </c>
      <c r="P32" s="111">
        <v>220</v>
      </c>
      <c r="Q32" s="124">
        <f t="shared" si="1"/>
        <v>90.9090909090909</v>
      </c>
    </row>
    <row r="33" spans="1:17" ht="11.25">
      <c r="A33" s="38">
        <v>18</v>
      </c>
      <c r="B33" s="37">
        <v>30</v>
      </c>
      <c r="C33" s="13">
        <v>128</v>
      </c>
      <c r="D33" s="13">
        <v>68</v>
      </c>
      <c r="E33" s="13">
        <v>616</v>
      </c>
      <c r="F33" s="39">
        <v>0</v>
      </c>
      <c r="G33" s="44">
        <v>842</v>
      </c>
      <c r="H33" s="37">
        <v>392</v>
      </c>
      <c r="I33" s="13">
        <v>169</v>
      </c>
      <c r="J33" s="13">
        <v>281</v>
      </c>
      <c r="K33" s="39">
        <v>0</v>
      </c>
      <c r="L33" s="44">
        <v>842</v>
      </c>
      <c r="M33" s="42">
        <v>200</v>
      </c>
      <c r="N33" s="38">
        <v>164</v>
      </c>
      <c r="O33" s="109">
        <f t="shared" si="0"/>
        <v>82</v>
      </c>
      <c r="P33" s="111">
        <v>220</v>
      </c>
      <c r="Q33" s="124">
        <f t="shared" si="1"/>
        <v>90.9090909090909</v>
      </c>
    </row>
    <row r="34" spans="1:17" ht="11.25">
      <c r="A34" s="38">
        <v>19</v>
      </c>
      <c r="B34" s="37">
        <v>34</v>
      </c>
      <c r="C34" s="13">
        <v>165</v>
      </c>
      <c r="D34" s="13">
        <v>79</v>
      </c>
      <c r="E34" s="13">
        <v>686</v>
      </c>
      <c r="F34" s="39">
        <v>0</v>
      </c>
      <c r="G34" s="44">
        <v>964</v>
      </c>
      <c r="H34" s="37">
        <v>430</v>
      </c>
      <c r="I34" s="13">
        <v>167</v>
      </c>
      <c r="J34" s="13">
        <v>366</v>
      </c>
      <c r="K34" s="39">
        <v>1</v>
      </c>
      <c r="L34" s="44">
        <v>964</v>
      </c>
      <c r="M34" s="42">
        <v>200</v>
      </c>
      <c r="N34" s="38">
        <v>166</v>
      </c>
      <c r="O34" s="109">
        <f t="shared" si="0"/>
        <v>83</v>
      </c>
      <c r="P34" s="111">
        <v>220</v>
      </c>
      <c r="Q34" s="124">
        <f t="shared" si="1"/>
        <v>90.9090909090909</v>
      </c>
    </row>
    <row r="35" spans="1:17" ht="11.25">
      <c r="A35" s="38">
        <v>20</v>
      </c>
      <c r="B35" s="37">
        <v>33</v>
      </c>
      <c r="C35" s="13">
        <v>149</v>
      </c>
      <c r="D35" s="13">
        <v>92</v>
      </c>
      <c r="E35" s="13">
        <v>661</v>
      </c>
      <c r="F35" s="39">
        <v>2</v>
      </c>
      <c r="G35" s="44">
        <v>937</v>
      </c>
      <c r="H35" s="37">
        <v>459</v>
      </c>
      <c r="I35" s="13">
        <v>151</v>
      </c>
      <c r="J35" s="13">
        <v>327</v>
      </c>
      <c r="K35" s="39">
        <v>0</v>
      </c>
      <c r="L35" s="44">
        <v>937</v>
      </c>
      <c r="M35" s="42">
        <v>200</v>
      </c>
      <c r="N35" s="38">
        <v>167</v>
      </c>
      <c r="O35" s="109">
        <f t="shared" si="0"/>
        <v>83.5</v>
      </c>
      <c r="P35" s="111">
        <v>220</v>
      </c>
      <c r="Q35" s="124">
        <f t="shared" si="1"/>
        <v>90.9090909090909</v>
      </c>
    </row>
    <row r="36" spans="1:17" ht="11.25">
      <c r="A36" s="38">
        <v>21</v>
      </c>
      <c r="B36" s="37">
        <v>38</v>
      </c>
      <c r="C36" s="13">
        <v>153</v>
      </c>
      <c r="D36" s="13">
        <v>118</v>
      </c>
      <c r="E36" s="13">
        <v>859</v>
      </c>
      <c r="F36" s="39">
        <v>0</v>
      </c>
      <c r="G36" s="44">
        <v>1168</v>
      </c>
      <c r="H36" s="37">
        <v>550</v>
      </c>
      <c r="I36" s="13">
        <v>178</v>
      </c>
      <c r="J36" s="13">
        <v>439</v>
      </c>
      <c r="K36" s="39">
        <v>1</v>
      </c>
      <c r="L36" s="44">
        <v>1168</v>
      </c>
      <c r="M36" s="42">
        <v>200</v>
      </c>
      <c r="N36" s="38">
        <v>171</v>
      </c>
      <c r="O36" s="109">
        <f t="shared" si="0"/>
        <v>85.5</v>
      </c>
      <c r="P36" s="111">
        <v>220</v>
      </c>
      <c r="Q36" s="124">
        <f t="shared" si="1"/>
        <v>90.9090909090909</v>
      </c>
    </row>
    <row r="37" spans="1:17" ht="11.25">
      <c r="A37" s="38">
        <v>22</v>
      </c>
      <c r="B37" s="37">
        <v>51</v>
      </c>
      <c r="C37" s="13">
        <v>162</v>
      </c>
      <c r="D37" s="13">
        <v>90</v>
      </c>
      <c r="E37" s="13">
        <v>621</v>
      </c>
      <c r="F37" s="39">
        <v>0</v>
      </c>
      <c r="G37" s="44">
        <v>924</v>
      </c>
      <c r="H37" s="37">
        <v>425</v>
      </c>
      <c r="I37" s="13">
        <v>151</v>
      </c>
      <c r="J37" s="13">
        <v>347</v>
      </c>
      <c r="K37" s="39">
        <v>1</v>
      </c>
      <c r="L37" s="44">
        <v>924</v>
      </c>
      <c r="M37" s="42">
        <v>200</v>
      </c>
      <c r="N37" s="38">
        <v>162</v>
      </c>
      <c r="O37" s="109">
        <f t="shared" si="0"/>
        <v>81</v>
      </c>
      <c r="P37" s="111">
        <v>220</v>
      </c>
      <c r="Q37" s="124">
        <f t="shared" si="1"/>
        <v>90.9090909090909</v>
      </c>
    </row>
    <row r="38" spans="1:17" ht="11.25">
      <c r="A38" s="38">
        <v>23</v>
      </c>
      <c r="B38" s="37">
        <v>22</v>
      </c>
      <c r="C38" s="13">
        <v>142</v>
      </c>
      <c r="D38" s="13">
        <v>95</v>
      </c>
      <c r="E38" s="13">
        <v>645</v>
      </c>
      <c r="F38" s="39">
        <v>0</v>
      </c>
      <c r="G38" s="44">
        <v>904</v>
      </c>
      <c r="H38" s="37">
        <v>446</v>
      </c>
      <c r="I38" s="13">
        <v>154</v>
      </c>
      <c r="J38" s="13">
        <v>304</v>
      </c>
      <c r="K38" s="39">
        <v>0</v>
      </c>
      <c r="L38" s="44">
        <v>904</v>
      </c>
      <c r="M38" s="42">
        <v>200</v>
      </c>
      <c r="N38" s="38">
        <v>160</v>
      </c>
      <c r="O38" s="109">
        <f t="shared" si="0"/>
        <v>80</v>
      </c>
      <c r="P38" s="111">
        <v>220</v>
      </c>
      <c r="Q38" s="124">
        <f t="shared" si="1"/>
        <v>90.9090909090909</v>
      </c>
    </row>
    <row r="39" spans="1:17" ht="11.25">
      <c r="A39" s="38">
        <v>24</v>
      </c>
      <c r="B39" s="37">
        <v>40</v>
      </c>
      <c r="C39" s="13">
        <v>180</v>
      </c>
      <c r="D39" s="13">
        <v>100</v>
      </c>
      <c r="E39" s="13">
        <v>843</v>
      </c>
      <c r="F39" s="39">
        <v>0</v>
      </c>
      <c r="G39" s="44">
        <v>1163</v>
      </c>
      <c r="H39" s="37">
        <v>567</v>
      </c>
      <c r="I39" s="13">
        <v>161</v>
      </c>
      <c r="J39" s="13">
        <v>435</v>
      </c>
      <c r="K39" s="39">
        <v>0</v>
      </c>
      <c r="L39" s="44">
        <v>1163</v>
      </c>
      <c r="M39" s="42">
        <v>200</v>
      </c>
      <c r="N39" s="38">
        <v>158</v>
      </c>
      <c r="O39" s="109">
        <f t="shared" si="0"/>
        <v>79</v>
      </c>
      <c r="P39" s="111">
        <v>220</v>
      </c>
      <c r="Q39" s="124">
        <f t="shared" si="1"/>
        <v>90.9090909090909</v>
      </c>
    </row>
    <row r="40" spans="1:17" ht="11.25">
      <c r="A40" s="38">
        <v>25</v>
      </c>
      <c r="B40" s="37">
        <v>33</v>
      </c>
      <c r="C40" s="13">
        <v>166</v>
      </c>
      <c r="D40" s="13">
        <v>105</v>
      </c>
      <c r="E40" s="13">
        <v>812</v>
      </c>
      <c r="F40" s="39">
        <v>0</v>
      </c>
      <c r="G40" s="44">
        <v>1116</v>
      </c>
      <c r="H40" s="37">
        <v>560</v>
      </c>
      <c r="I40" s="13">
        <v>209</v>
      </c>
      <c r="J40" s="13">
        <v>345</v>
      </c>
      <c r="K40" s="39">
        <v>2</v>
      </c>
      <c r="L40" s="44">
        <v>1116</v>
      </c>
      <c r="M40" s="42">
        <v>200</v>
      </c>
      <c r="N40" s="38">
        <v>155</v>
      </c>
      <c r="O40" s="109">
        <f t="shared" si="0"/>
        <v>77.5</v>
      </c>
      <c r="P40" s="111">
        <v>220</v>
      </c>
      <c r="Q40" s="124">
        <f t="shared" si="1"/>
        <v>90.9090909090909</v>
      </c>
    </row>
    <row r="41" spans="1:17" ht="11.25">
      <c r="A41" s="38">
        <v>26</v>
      </c>
      <c r="B41" s="37">
        <v>38</v>
      </c>
      <c r="C41" s="13">
        <v>171</v>
      </c>
      <c r="D41" s="13">
        <v>95</v>
      </c>
      <c r="E41" s="13">
        <v>730</v>
      </c>
      <c r="F41" s="39">
        <v>2</v>
      </c>
      <c r="G41" s="44">
        <v>1036</v>
      </c>
      <c r="H41" s="37">
        <v>550</v>
      </c>
      <c r="I41" s="13">
        <v>146</v>
      </c>
      <c r="J41" s="13">
        <v>340</v>
      </c>
      <c r="K41" s="39">
        <v>0</v>
      </c>
      <c r="L41" s="44">
        <v>1036</v>
      </c>
      <c r="M41" s="42">
        <v>200</v>
      </c>
      <c r="N41" s="38">
        <v>156</v>
      </c>
      <c r="O41" s="109">
        <f t="shared" si="0"/>
        <v>78</v>
      </c>
      <c r="P41" s="111">
        <v>220</v>
      </c>
      <c r="Q41" s="124">
        <f t="shared" si="1"/>
        <v>90.9090909090909</v>
      </c>
    </row>
    <row r="42" spans="1:17" ht="11.25">
      <c r="A42" s="38">
        <v>27</v>
      </c>
      <c r="B42" s="37">
        <v>49</v>
      </c>
      <c r="C42" s="13">
        <v>149</v>
      </c>
      <c r="D42" s="13">
        <v>126</v>
      </c>
      <c r="E42" s="13">
        <v>867</v>
      </c>
      <c r="F42" s="39">
        <v>0</v>
      </c>
      <c r="G42" s="44">
        <v>1191</v>
      </c>
      <c r="H42" s="37">
        <v>542</v>
      </c>
      <c r="I42" s="13">
        <v>183</v>
      </c>
      <c r="J42" s="13">
        <v>466</v>
      </c>
      <c r="K42" s="39">
        <v>0</v>
      </c>
      <c r="L42" s="44">
        <v>1191</v>
      </c>
      <c r="M42" s="42">
        <v>200</v>
      </c>
      <c r="N42" s="38">
        <v>166</v>
      </c>
      <c r="O42" s="109">
        <f t="shared" si="0"/>
        <v>83</v>
      </c>
      <c r="P42" s="111">
        <v>220</v>
      </c>
      <c r="Q42" s="124">
        <f t="shared" si="1"/>
        <v>90.9090909090909</v>
      </c>
    </row>
    <row r="43" spans="1:17" ht="11.25">
      <c r="A43" s="38">
        <v>28</v>
      </c>
      <c r="B43" s="37">
        <v>42</v>
      </c>
      <c r="C43" s="13">
        <v>145</v>
      </c>
      <c r="D43" s="13">
        <v>89</v>
      </c>
      <c r="E43" s="13">
        <v>859</v>
      </c>
      <c r="F43" s="39">
        <v>1</v>
      </c>
      <c r="G43" s="44">
        <v>1136</v>
      </c>
      <c r="H43" s="37">
        <v>532</v>
      </c>
      <c r="I43" s="13">
        <v>160</v>
      </c>
      <c r="J43" s="13">
        <v>443</v>
      </c>
      <c r="K43" s="39">
        <v>1</v>
      </c>
      <c r="L43" s="44">
        <v>1136</v>
      </c>
      <c r="M43" s="42">
        <v>200</v>
      </c>
      <c r="N43" s="38">
        <v>169</v>
      </c>
      <c r="O43" s="109">
        <f t="shared" si="0"/>
        <v>84.5</v>
      </c>
      <c r="P43" s="111">
        <v>220</v>
      </c>
      <c r="Q43" s="124">
        <f t="shared" si="1"/>
        <v>90.9090909090909</v>
      </c>
    </row>
    <row r="44" spans="1:17" ht="11.25">
      <c r="A44" s="38">
        <v>29</v>
      </c>
      <c r="B44" s="37">
        <v>31</v>
      </c>
      <c r="C44" s="13">
        <v>132</v>
      </c>
      <c r="D44" s="13">
        <v>68</v>
      </c>
      <c r="E44" s="13">
        <v>837</v>
      </c>
      <c r="F44" s="39">
        <v>0</v>
      </c>
      <c r="G44" s="44">
        <v>1068</v>
      </c>
      <c r="H44" s="37">
        <v>489</v>
      </c>
      <c r="I44" s="13">
        <v>223</v>
      </c>
      <c r="J44" s="13">
        <v>350</v>
      </c>
      <c r="K44" s="39">
        <v>6</v>
      </c>
      <c r="L44" s="44">
        <v>1068</v>
      </c>
      <c r="M44" s="42">
        <v>200</v>
      </c>
      <c r="N44" s="38">
        <v>165</v>
      </c>
      <c r="O44" s="109">
        <f t="shared" si="0"/>
        <v>82.5</v>
      </c>
      <c r="P44" s="111">
        <v>220</v>
      </c>
      <c r="Q44" s="124">
        <f t="shared" si="1"/>
        <v>90.9090909090909</v>
      </c>
    </row>
    <row r="45" spans="1:17" ht="11.25">
      <c r="A45" s="38">
        <v>30</v>
      </c>
      <c r="B45" s="37">
        <v>43</v>
      </c>
      <c r="C45" s="13">
        <v>155</v>
      </c>
      <c r="D45" s="13">
        <v>136</v>
      </c>
      <c r="E45" s="13">
        <v>946</v>
      </c>
      <c r="F45" s="39">
        <v>0</v>
      </c>
      <c r="G45" s="44">
        <v>1280</v>
      </c>
      <c r="H45" s="37">
        <v>558</v>
      </c>
      <c r="I45" s="13">
        <v>252</v>
      </c>
      <c r="J45" s="13">
        <v>470</v>
      </c>
      <c r="K45" s="39">
        <v>0</v>
      </c>
      <c r="L45" s="44">
        <v>1280</v>
      </c>
      <c r="M45" s="42">
        <v>200</v>
      </c>
      <c r="N45" s="38">
        <v>173</v>
      </c>
      <c r="O45" s="109">
        <f t="shared" si="0"/>
        <v>86.5</v>
      </c>
      <c r="P45" s="111">
        <v>220</v>
      </c>
      <c r="Q45" s="124">
        <f t="shared" si="1"/>
        <v>90.9090909090909</v>
      </c>
    </row>
    <row r="46" spans="1:17" ht="11.25">
      <c r="A46" s="38">
        <v>31</v>
      </c>
      <c r="B46" s="37">
        <v>44</v>
      </c>
      <c r="C46" s="13">
        <v>142</v>
      </c>
      <c r="D46" s="13">
        <v>107</v>
      </c>
      <c r="E46" s="13">
        <v>893</v>
      </c>
      <c r="F46" s="39">
        <v>0</v>
      </c>
      <c r="G46" s="44">
        <v>1186</v>
      </c>
      <c r="H46" s="37">
        <v>563</v>
      </c>
      <c r="I46" s="13">
        <v>232</v>
      </c>
      <c r="J46" s="13">
        <v>391</v>
      </c>
      <c r="K46" s="39">
        <v>0</v>
      </c>
      <c r="L46" s="44">
        <v>1186</v>
      </c>
      <c r="M46" s="42">
        <v>200</v>
      </c>
      <c r="N46" s="38">
        <v>160</v>
      </c>
      <c r="O46" s="109">
        <f t="shared" si="0"/>
        <v>80</v>
      </c>
      <c r="P46" s="111">
        <v>220</v>
      </c>
      <c r="Q46" s="124">
        <f t="shared" si="1"/>
        <v>90.9090909090909</v>
      </c>
    </row>
    <row r="47" spans="1:17" ht="11.25">
      <c r="A47" s="38">
        <v>32</v>
      </c>
      <c r="B47" s="37">
        <v>45</v>
      </c>
      <c r="C47" s="13">
        <v>158</v>
      </c>
      <c r="D47" s="13">
        <v>125</v>
      </c>
      <c r="E47" s="13">
        <v>956</v>
      </c>
      <c r="F47" s="39">
        <v>0</v>
      </c>
      <c r="G47" s="44">
        <v>1284</v>
      </c>
      <c r="H47" s="37">
        <v>566</v>
      </c>
      <c r="I47" s="13">
        <v>221</v>
      </c>
      <c r="J47" s="13">
        <v>497</v>
      </c>
      <c r="K47" s="39">
        <v>0</v>
      </c>
      <c r="L47" s="44">
        <v>1284</v>
      </c>
      <c r="M47" s="42">
        <v>200</v>
      </c>
      <c r="N47" s="38">
        <v>162</v>
      </c>
      <c r="O47" s="109">
        <f t="shared" si="0"/>
        <v>81</v>
      </c>
      <c r="P47" s="111">
        <v>220</v>
      </c>
      <c r="Q47" s="124">
        <f t="shared" si="1"/>
        <v>90.9090909090909</v>
      </c>
    </row>
    <row r="48" spans="1:17" ht="11.25">
      <c r="A48" s="38">
        <v>33</v>
      </c>
      <c r="B48" s="37">
        <v>31</v>
      </c>
      <c r="C48" s="13">
        <v>136</v>
      </c>
      <c r="D48" s="13">
        <v>129</v>
      </c>
      <c r="E48" s="13">
        <v>824</v>
      </c>
      <c r="F48" s="39">
        <v>1</v>
      </c>
      <c r="G48" s="44">
        <v>1121</v>
      </c>
      <c r="H48" s="37">
        <v>546</v>
      </c>
      <c r="I48" s="13">
        <v>220</v>
      </c>
      <c r="J48" s="13">
        <v>355</v>
      </c>
      <c r="K48" s="39">
        <v>0</v>
      </c>
      <c r="L48" s="44">
        <v>1121</v>
      </c>
      <c r="M48" s="42">
        <v>200</v>
      </c>
      <c r="N48" s="38">
        <v>159</v>
      </c>
      <c r="O48" s="109">
        <f t="shared" si="0"/>
        <v>79.5</v>
      </c>
      <c r="P48" s="111">
        <v>220</v>
      </c>
      <c r="Q48" s="124">
        <f t="shared" si="1"/>
        <v>90.9090909090909</v>
      </c>
    </row>
    <row r="49" spans="1:17" ht="11.25">
      <c r="A49" s="38">
        <v>34</v>
      </c>
      <c r="B49" s="37">
        <v>46</v>
      </c>
      <c r="C49" s="13">
        <v>210</v>
      </c>
      <c r="D49" s="13">
        <v>165</v>
      </c>
      <c r="E49" s="13">
        <v>970</v>
      </c>
      <c r="F49" s="39">
        <v>0</v>
      </c>
      <c r="G49" s="44">
        <v>1391</v>
      </c>
      <c r="H49" s="37">
        <v>725</v>
      </c>
      <c r="I49" s="13">
        <v>210</v>
      </c>
      <c r="J49" s="13">
        <v>456</v>
      </c>
      <c r="K49" s="39">
        <v>0</v>
      </c>
      <c r="L49" s="44">
        <v>1391</v>
      </c>
      <c r="M49" s="42">
        <v>200</v>
      </c>
      <c r="N49" s="38">
        <v>159</v>
      </c>
      <c r="O49" s="109">
        <f t="shared" si="0"/>
        <v>79.5</v>
      </c>
      <c r="P49" s="111">
        <v>220</v>
      </c>
      <c r="Q49" s="124">
        <f t="shared" si="1"/>
        <v>90.9090909090909</v>
      </c>
    </row>
    <row r="50" spans="1:17" ht="11.25">
      <c r="A50" s="38">
        <v>35</v>
      </c>
      <c r="B50" s="37">
        <v>49</v>
      </c>
      <c r="C50" s="13">
        <v>255</v>
      </c>
      <c r="D50" s="13">
        <v>164</v>
      </c>
      <c r="E50" s="13">
        <v>974</v>
      </c>
      <c r="F50" s="39">
        <v>0</v>
      </c>
      <c r="G50" s="44">
        <v>1442</v>
      </c>
      <c r="H50" s="37">
        <v>707</v>
      </c>
      <c r="I50" s="13">
        <v>256</v>
      </c>
      <c r="J50" s="13">
        <v>479</v>
      </c>
      <c r="K50" s="39">
        <v>0</v>
      </c>
      <c r="L50" s="44">
        <v>1442</v>
      </c>
      <c r="M50" s="42">
        <v>200</v>
      </c>
      <c r="N50" s="38">
        <v>169</v>
      </c>
      <c r="O50" s="109">
        <f t="shared" si="0"/>
        <v>84.5</v>
      </c>
      <c r="P50" s="111">
        <v>220</v>
      </c>
      <c r="Q50" s="124">
        <f t="shared" si="1"/>
        <v>90.9090909090909</v>
      </c>
    </row>
    <row r="51" spans="1:17" ht="11.25">
      <c r="A51" s="38">
        <v>36</v>
      </c>
      <c r="B51" s="37">
        <v>50</v>
      </c>
      <c r="C51" s="13">
        <v>230</v>
      </c>
      <c r="D51" s="13">
        <v>175</v>
      </c>
      <c r="E51" s="13">
        <v>926</v>
      </c>
      <c r="F51" s="39">
        <v>4</v>
      </c>
      <c r="G51" s="44">
        <v>1385</v>
      </c>
      <c r="H51" s="37">
        <v>722</v>
      </c>
      <c r="I51" s="13">
        <v>288</v>
      </c>
      <c r="J51" s="13">
        <v>375</v>
      </c>
      <c r="K51" s="39">
        <v>0</v>
      </c>
      <c r="L51" s="44">
        <v>1385</v>
      </c>
      <c r="M51" s="42">
        <v>200</v>
      </c>
      <c r="N51" s="38">
        <v>171</v>
      </c>
      <c r="O51" s="109">
        <f t="shared" si="0"/>
        <v>85.5</v>
      </c>
      <c r="P51" s="111">
        <v>220</v>
      </c>
      <c r="Q51" s="124">
        <f t="shared" si="1"/>
        <v>90.9090909090909</v>
      </c>
    </row>
    <row r="52" spans="1:17" ht="11.25">
      <c r="A52" s="38">
        <v>37</v>
      </c>
      <c r="B52" s="37">
        <v>55</v>
      </c>
      <c r="C52" s="13">
        <v>316</v>
      </c>
      <c r="D52" s="13">
        <v>170</v>
      </c>
      <c r="E52" s="13">
        <v>1005</v>
      </c>
      <c r="F52" s="39">
        <v>0</v>
      </c>
      <c r="G52" s="44">
        <v>1546</v>
      </c>
      <c r="H52" s="37">
        <v>763</v>
      </c>
      <c r="I52" s="13">
        <v>278</v>
      </c>
      <c r="J52" s="13">
        <v>505</v>
      </c>
      <c r="K52" s="39">
        <v>0</v>
      </c>
      <c r="L52" s="44">
        <v>1546</v>
      </c>
      <c r="M52" s="42">
        <v>200</v>
      </c>
      <c r="N52" s="38">
        <v>168</v>
      </c>
      <c r="O52" s="109">
        <f t="shared" si="0"/>
        <v>84</v>
      </c>
      <c r="P52" s="111">
        <v>220</v>
      </c>
      <c r="Q52" s="124">
        <f t="shared" si="1"/>
        <v>90.9090909090909</v>
      </c>
    </row>
    <row r="53" spans="1:17" ht="11.25">
      <c r="A53" s="38">
        <v>38</v>
      </c>
      <c r="B53" s="37">
        <v>47</v>
      </c>
      <c r="C53" s="13">
        <v>258</v>
      </c>
      <c r="D53" s="13">
        <v>180</v>
      </c>
      <c r="E53" s="13">
        <v>1006</v>
      </c>
      <c r="F53" s="39">
        <v>2</v>
      </c>
      <c r="G53" s="44">
        <v>1493</v>
      </c>
      <c r="H53" s="37">
        <v>741</v>
      </c>
      <c r="I53" s="13">
        <v>239</v>
      </c>
      <c r="J53" s="13">
        <v>513</v>
      </c>
      <c r="K53" s="39">
        <v>0</v>
      </c>
      <c r="L53" s="44">
        <v>1493</v>
      </c>
      <c r="M53" s="42">
        <v>200</v>
      </c>
      <c r="N53" s="38">
        <v>173</v>
      </c>
      <c r="O53" s="109">
        <f t="shared" si="0"/>
        <v>86.5</v>
      </c>
      <c r="P53" s="111">
        <v>220</v>
      </c>
      <c r="Q53" s="124">
        <f t="shared" si="1"/>
        <v>90.9090909090909</v>
      </c>
    </row>
    <row r="54" spans="1:17" ht="11.25">
      <c r="A54" s="38">
        <v>39</v>
      </c>
      <c r="B54" s="37">
        <v>44</v>
      </c>
      <c r="C54" s="13">
        <v>211</v>
      </c>
      <c r="D54" s="13">
        <v>130</v>
      </c>
      <c r="E54" s="13">
        <v>730</v>
      </c>
      <c r="F54" s="39">
        <v>0</v>
      </c>
      <c r="G54" s="44">
        <v>1115</v>
      </c>
      <c r="H54" s="37">
        <v>521</v>
      </c>
      <c r="I54" s="13">
        <v>172</v>
      </c>
      <c r="J54" s="13">
        <v>422</v>
      </c>
      <c r="K54" s="39">
        <v>0</v>
      </c>
      <c r="L54" s="44">
        <v>1115</v>
      </c>
      <c r="M54" s="42">
        <v>200</v>
      </c>
      <c r="N54" s="38">
        <v>173</v>
      </c>
      <c r="O54" s="109">
        <f t="shared" si="0"/>
        <v>86.5</v>
      </c>
      <c r="P54" s="111">
        <v>220</v>
      </c>
      <c r="Q54" s="124">
        <f t="shared" si="1"/>
        <v>90.9090909090909</v>
      </c>
    </row>
    <row r="55" spans="1:17" ht="11.25">
      <c r="A55" s="38">
        <v>40</v>
      </c>
      <c r="B55" s="37">
        <v>45</v>
      </c>
      <c r="C55" s="13">
        <v>234</v>
      </c>
      <c r="D55" s="13">
        <v>130</v>
      </c>
      <c r="E55" s="13">
        <v>885</v>
      </c>
      <c r="F55" s="39">
        <v>7</v>
      </c>
      <c r="G55" s="44">
        <v>1301</v>
      </c>
      <c r="H55" s="37">
        <v>593</v>
      </c>
      <c r="I55" s="13">
        <v>170</v>
      </c>
      <c r="J55" s="13">
        <v>538</v>
      </c>
      <c r="K55" s="39">
        <v>0</v>
      </c>
      <c r="L55" s="44">
        <v>1301</v>
      </c>
      <c r="M55" s="42">
        <v>200</v>
      </c>
      <c r="N55" s="38">
        <v>170</v>
      </c>
      <c r="O55" s="109">
        <f t="shared" si="0"/>
        <v>85</v>
      </c>
      <c r="P55" s="111">
        <v>220</v>
      </c>
      <c r="Q55" s="124">
        <f t="shared" si="1"/>
        <v>90.9090909090909</v>
      </c>
    </row>
    <row r="56" spans="1:17" ht="11.25">
      <c r="A56" s="38">
        <v>41</v>
      </c>
      <c r="B56" s="37">
        <v>42</v>
      </c>
      <c r="C56" s="13">
        <v>191</v>
      </c>
      <c r="D56" s="13">
        <v>97</v>
      </c>
      <c r="E56" s="13">
        <v>766</v>
      </c>
      <c r="F56" s="39">
        <v>0</v>
      </c>
      <c r="G56" s="44">
        <v>1096</v>
      </c>
      <c r="H56" s="37">
        <v>501</v>
      </c>
      <c r="I56" s="13">
        <v>178</v>
      </c>
      <c r="J56" s="13">
        <v>417</v>
      </c>
      <c r="K56" s="39">
        <v>0</v>
      </c>
      <c r="L56" s="44">
        <v>1096</v>
      </c>
      <c r="M56" s="42">
        <v>200</v>
      </c>
      <c r="N56" s="38">
        <v>154</v>
      </c>
      <c r="O56" s="109">
        <f t="shared" si="0"/>
        <v>77</v>
      </c>
      <c r="P56" s="111">
        <v>220</v>
      </c>
      <c r="Q56" s="124">
        <f t="shared" si="1"/>
        <v>90.9090909090909</v>
      </c>
    </row>
    <row r="57" spans="1:17" ht="11.25">
      <c r="A57" s="38">
        <v>42</v>
      </c>
      <c r="B57" s="37">
        <v>47</v>
      </c>
      <c r="C57" s="13">
        <v>163</v>
      </c>
      <c r="D57" s="13">
        <v>133</v>
      </c>
      <c r="E57" s="13">
        <v>761</v>
      </c>
      <c r="F57" s="39">
        <v>7</v>
      </c>
      <c r="G57" s="44">
        <v>1111</v>
      </c>
      <c r="H57" s="37">
        <v>532</v>
      </c>
      <c r="I57" s="13">
        <v>178</v>
      </c>
      <c r="J57" s="13">
        <v>401</v>
      </c>
      <c r="K57" s="39">
        <v>0</v>
      </c>
      <c r="L57" s="44">
        <v>1111</v>
      </c>
      <c r="M57" s="42">
        <v>200</v>
      </c>
      <c r="N57" s="38">
        <v>174</v>
      </c>
      <c r="O57" s="109">
        <f t="shared" si="0"/>
        <v>87</v>
      </c>
      <c r="P57" s="111">
        <v>220</v>
      </c>
      <c r="Q57" s="124">
        <f t="shared" si="1"/>
        <v>90.9090909090909</v>
      </c>
    </row>
    <row r="58" spans="1:17" ht="11.25">
      <c r="A58" s="38">
        <v>43</v>
      </c>
      <c r="B58" s="37">
        <v>38</v>
      </c>
      <c r="C58" s="13">
        <v>155</v>
      </c>
      <c r="D58" s="13">
        <v>108</v>
      </c>
      <c r="E58" s="13">
        <v>662</v>
      </c>
      <c r="F58" s="39">
        <v>4</v>
      </c>
      <c r="G58" s="44">
        <v>967</v>
      </c>
      <c r="H58" s="37">
        <v>489</v>
      </c>
      <c r="I58" s="13">
        <v>144</v>
      </c>
      <c r="J58" s="13">
        <v>334</v>
      </c>
      <c r="K58" s="39">
        <v>0</v>
      </c>
      <c r="L58" s="44">
        <v>967</v>
      </c>
      <c r="M58" s="42">
        <v>200</v>
      </c>
      <c r="N58" s="38">
        <v>160</v>
      </c>
      <c r="O58" s="109">
        <f t="shared" si="0"/>
        <v>80</v>
      </c>
      <c r="P58" s="111">
        <v>220</v>
      </c>
      <c r="Q58" s="124">
        <f t="shared" si="1"/>
        <v>90.9090909090909</v>
      </c>
    </row>
    <row r="59" spans="1:17" ht="11.25">
      <c r="A59" s="38">
        <v>44</v>
      </c>
      <c r="B59" s="37">
        <v>43</v>
      </c>
      <c r="C59" s="13">
        <v>183</v>
      </c>
      <c r="D59" s="13">
        <v>84</v>
      </c>
      <c r="E59" s="13">
        <v>669</v>
      </c>
      <c r="F59" s="39">
        <v>0</v>
      </c>
      <c r="G59" s="44">
        <v>979</v>
      </c>
      <c r="H59" s="37">
        <v>435</v>
      </c>
      <c r="I59" s="13">
        <v>178</v>
      </c>
      <c r="J59" s="13">
        <v>366</v>
      </c>
      <c r="K59" s="39">
        <v>0</v>
      </c>
      <c r="L59" s="44">
        <v>979</v>
      </c>
      <c r="M59" s="42">
        <v>200</v>
      </c>
      <c r="N59" s="38">
        <v>164</v>
      </c>
      <c r="O59" s="109">
        <f t="shared" si="0"/>
        <v>82</v>
      </c>
      <c r="P59" s="111">
        <v>220</v>
      </c>
      <c r="Q59" s="124">
        <f t="shared" si="1"/>
        <v>90.9090909090909</v>
      </c>
    </row>
    <row r="60" spans="1:17" ht="11.25">
      <c r="A60" s="38">
        <v>45</v>
      </c>
      <c r="B60" s="37">
        <v>40</v>
      </c>
      <c r="C60" s="13">
        <v>159</v>
      </c>
      <c r="D60" s="13">
        <v>113</v>
      </c>
      <c r="E60" s="13">
        <v>727</v>
      </c>
      <c r="F60" s="39">
        <v>0</v>
      </c>
      <c r="G60" s="44">
        <v>1039</v>
      </c>
      <c r="H60" s="37">
        <v>508</v>
      </c>
      <c r="I60" s="13">
        <v>158</v>
      </c>
      <c r="J60" s="13">
        <v>373</v>
      </c>
      <c r="K60" s="39">
        <v>0</v>
      </c>
      <c r="L60" s="44">
        <v>1039</v>
      </c>
      <c r="M60" s="42">
        <v>200</v>
      </c>
      <c r="N60" s="38">
        <v>137</v>
      </c>
      <c r="O60" s="109">
        <f t="shared" si="0"/>
        <v>68.5</v>
      </c>
      <c r="P60" s="111">
        <v>220</v>
      </c>
      <c r="Q60" s="124">
        <f t="shared" si="1"/>
        <v>90.9090909090909</v>
      </c>
    </row>
    <row r="61" spans="1:17" ht="11.25">
      <c r="A61" s="38">
        <v>46</v>
      </c>
      <c r="B61" s="37">
        <v>39</v>
      </c>
      <c r="C61" s="13">
        <v>161</v>
      </c>
      <c r="D61" s="13">
        <v>114</v>
      </c>
      <c r="E61" s="13">
        <v>580</v>
      </c>
      <c r="F61" s="39">
        <v>5</v>
      </c>
      <c r="G61" s="44">
        <v>899</v>
      </c>
      <c r="H61" s="37">
        <v>445</v>
      </c>
      <c r="I61" s="13">
        <v>152</v>
      </c>
      <c r="J61" s="13">
        <v>302</v>
      </c>
      <c r="K61" s="39">
        <v>0</v>
      </c>
      <c r="L61" s="44">
        <v>899</v>
      </c>
      <c r="M61" s="42">
        <v>200</v>
      </c>
      <c r="N61" s="38">
        <v>157</v>
      </c>
      <c r="O61" s="109">
        <f t="shared" si="0"/>
        <v>78.5</v>
      </c>
      <c r="P61" s="111">
        <v>220</v>
      </c>
      <c r="Q61" s="124">
        <f t="shared" si="1"/>
        <v>90.9090909090909</v>
      </c>
    </row>
    <row r="62" spans="1:17" ht="11.25">
      <c r="A62" s="38">
        <v>47</v>
      </c>
      <c r="B62" s="37">
        <v>58</v>
      </c>
      <c r="C62" s="13">
        <v>159</v>
      </c>
      <c r="D62" s="13">
        <v>93</v>
      </c>
      <c r="E62" s="13">
        <v>742</v>
      </c>
      <c r="F62" s="39">
        <v>3</v>
      </c>
      <c r="G62" s="44">
        <v>1055</v>
      </c>
      <c r="H62" s="37">
        <v>523</v>
      </c>
      <c r="I62" s="13">
        <v>173</v>
      </c>
      <c r="J62" s="13">
        <v>359</v>
      </c>
      <c r="K62" s="39">
        <v>0</v>
      </c>
      <c r="L62" s="44">
        <v>1055</v>
      </c>
      <c r="M62" s="42">
        <v>200</v>
      </c>
      <c r="N62" s="38">
        <v>164</v>
      </c>
      <c r="O62" s="109">
        <f t="shared" si="0"/>
        <v>82</v>
      </c>
      <c r="P62" s="111">
        <v>220</v>
      </c>
      <c r="Q62" s="124">
        <f t="shared" si="1"/>
        <v>90.9090909090909</v>
      </c>
    </row>
    <row r="63" spans="1:17" ht="11.25">
      <c r="A63" s="38">
        <v>48</v>
      </c>
      <c r="B63" s="37">
        <v>35</v>
      </c>
      <c r="C63" s="13">
        <v>192</v>
      </c>
      <c r="D63" s="13">
        <v>85</v>
      </c>
      <c r="E63" s="13">
        <v>782</v>
      </c>
      <c r="F63" s="39">
        <v>0</v>
      </c>
      <c r="G63" s="44">
        <v>1094</v>
      </c>
      <c r="H63" s="37">
        <v>548</v>
      </c>
      <c r="I63" s="13">
        <v>156</v>
      </c>
      <c r="J63" s="13">
        <v>390</v>
      </c>
      <c r="K63" s="39">
        <v>0</v>
      </c>
      <c r="L63" s="44">
        <v>1094</v>
      </c>
      <c r="M63" s="42">
        <v>200</v>
      </c>
      <c r="N63" s="38">
        <v>164</v>
      </c>
      <c r="O63" s="109">
        <f t="shared" si="0"/>
        <v>82</v>
      </c>
      <c r="P63" s="111">
        <v>220</v>
      </c>
      <c r="Q63" s="124">
        <f t="shared" si="1"/>
        <v>90.9090909090909</v>
      </c>
    </row>
    <row r="64" spans="1:17" ht="11.25">
      <c r="A64" s="38">
        <v>49</v>
      </c>
      <c r="B64" s="37">
        <v>30</v>
      </c>
      <c r="C64" s="13">
        <v>174</v>
      </c>
      <c r="D64" s="13">
        <v>90</v>
      </c>
      <c r="E64" s="13">
        <v>700</v>
      </c>
      <c r="F64" s="39">
        <v>5</v>
      </c>
      <c r="G64" s="44">
        <v>999</v>
      </c>
      <c r="H64" s="37">
        <v>448</v>
      </c>
      <c r="I64" s="13">
        <v>137</v>
      </c>
      <c r="J64" s="13">
        <v>414</v>
      </c>
      <c r="K64" s="39">
        <v>0</v>
      </c>
      <c r="L64" s="44">
        <v>999</v>
      </c>
      <c r="M64" s="42">
        <v>200</v>
      </c>
      <c r="N64" s="38">
        <v>149</v>
      </c>
      <c r="O64" s="109">
        <f t="shared" si="0"/>
        <v>74.5</v>
      </c>
      <c r="P64" s="111">
        <v>220</v>
      </c>
      <c r="Q64" s="124">
        <f t="shared" si="1"/>
        <v>90.9090909090909</v>
      </c>
    </row>
    <row r="65" spans="1:17" ht="11.25">
      <c r="A65" s="38">
        <v>50</v>
      </c>
      <c r="B65" s="37">
        <v>33</v>
      </c>
      <c r="C65" s="13">
        <v>134</v>
      </c>
      <c r="D65" s="13">
        <v>74</v>
      </c>
      <c r="E65" s="13">
        <v>609</v>
      </c>
      <c r="F65" s="39">
        <v>0</v>
      </c>
      <c r="G65" s="44">
        <v>850</v>
      </c>
      <c r="H65" s="37">
        <v>400</v>
      </c>
      <c r="I65" s="13">
        <v>138</v>
      </c>
      <c r="J65" s="13">
        <v>312</v>
      </c>
      <c r="K65" s="39">
        <v>0</v>
      </c>
      <c r="L65" s="44">
        <v>850</v>
      </c>
      <c r="M65" s="42">
        <v>200</v>
      </c>
      <c r="N65" s="38">
        <v>146</v>
      </c>
      <c r="O65" s="109">
        <f t="shared" si="0"/>
        <v>73</v>
      </c>
      <c r="P65" s="111">
        <v>220</v>
      </c>
      <c r="Q65" s="124">
        <f t="shared" si="1"/>
        <v>90.9090909090909</v>
      </c>
    </row>
    <row r="66" spans="1:17" ht="11.25">
      <c r="A66" s="38">
        <v>51</v>
      </c>
      <c r="B66" s="37">
        <v>21</v>
      </c>
      <c r="C66" s="13">
        <v>126</v>
      </c>
      <c r="D66" s="13">
        <v>80</v>
      </c>
      <c r="E66" s="13">
        <v>615</v>
      </c>
      <c r="F66" s="39">
        <v>1</v>
      </c>
      <c r="G66" s="44">
        <v>843</v>
      </c>
      <c r="H66" s="37">
        <v>440</v>
      </c>
      <c r="I66" s="13">
        <v>118</v>
      </c>
      <c r="J66" s="13">
        <v>285</v>
      </c>
      <c r="K66" s="39">
        <v>0</v>
      </c>
      <c r="L66" s="44">
        <v>843</v>
      </c>
      <c r="M66" s="42">
        <v>200</v>
      </c>
      <c r="N66" s="38">
        <v>153</v>
      </c>
      <c r="O66" s="109">
        <f t="shared" si="0"/>
        <v>76.5</v>
      </c>
      <c r="P66" s="111">
        <v>220</v>
      </c>
      <c r="Q66" s="124">
        <f t="shared" si="1"/>
        <v>90.9090909090909</v>
      </c>
    </row>
    <row r="67" spans="1:17" ht="11.25">
      <c r="A67" s="38">
        <v>52</v>
      </c>
      <c r="B67" s="37">
        <v>25</v>
      </c>
      <c r="C67" s="13">
        <v>94</v>
      </c>
      <c r="D67" s="13">
        <v>80</v>
      </c>
      <c r="E67" s="13">
        <v>645</v>
      </c>
      <c r="F67" s="39">
        <v>0</v>
      </c>
      <c r="G67" s="44">
        <v>844</v>
      </c>
      <c r="H67" s="37">
        <v>423</v>
      </c>
      <c r="I67" s="13">
        <v>112</v>
      </c>
      <c r="J67" s="13">
        <v>308</v>
      </c>
      <c r="K67" s="39">
        <v>1</v>
      </c>
      <c r="L67" s="44">
        <v>844</v>
      </c>
      <c r="M67" s="42">
        <v>200</v>
      </c>
      <c r="N67" s="38">
        <v>156</v>
      </c>
      <c r="O67" s="109">
        <f t="shared" si="0"/>
        <v>78</v>
      </c>
      <c r="P67" s="111">
        <v>220</v>
      </c>
      <c r="Q67" s="124">
        <f t="shared" si="1"/>
        <v>90.9090909090909</v>
      </c>
    </row>
    <row r="68" spans="1:17" ht="12" thickBot="1">
      <c r="A68" s="49">
        <v>53</v>
      </c>
      <c r="B68" s="50" t="s">
        <v>17</v>
      </c>
      <c r="C68" s="51" t="s">
        <v>17</v>
      </c>
      <c r="D68" s="51" t="s">
        <v>17</v>
      </c>
      <c r="E68" s="51" t="s">
        <v>17</v>
      </c>
      <c r="F68" s="52" t="s">
        <v>17</v>
      </c>
      <c r="G68" s="53" t="s">
        <v>17</v>
      </c>
      <c r="H68" s="50" t="s">
        <v>17</v>
      </c>
      <c r="I68" s="51" t="s">
        <v>17</v>
      </c>
      <c r="J68" s="51" t="s">
        <v>17</v>
      </c>
      <c r="K68" s="52" t="s">
        <v>17</v>
      </c>
      <c r="L68" s="53" t="s">
        <v>17</v>
      </c>
      <c r="M68" s="49" t="s">
        <v>17</v>
      </c>
      <c r="N68" s="49" t="s">
        <v>17</v>
      </c>
      <c r="O68" s="117"/>
      <c r="P68" s="111"/>
      <c r="Q68" s="124"/>
    </row>
    <row r="69" spans="1:17" ht="12" thickBot="1">
      <c r="A69" s="55" t="s">
        <v>87</v>
      </c>
      <c r="B69" s="56">
        <f>SUM(B16:B68)</f>
        <v>2065</v>
      </c>
      <c r="C69" s="54">
        <f aca="true" t="shared" si="2" ref="C69:L69">SUM(C16:C68)</f>
        <v>8296</v>
      </c>
      <c r="D69" s="54">
        <f t="shared" si="2"/>
        <v>5312</v>
      </c>
      <c r="E69" s="54">
        <f t="shared" si="2"/>
        <v>40628</v>
      </c>
      <c r="F69" s="118">
        <f t="shared" si="2"/>
        <v>94</v>
      </c>
      <c r="G69" s="55">
        <f t="shared" si="2"/>
        <v>56395</v>
      </c>
      <c r="H69" s="56">
        <f t="shared" si="2"/>
        <v>27214</v>
      </c>
      <c r="I69" s="54">
        <f t="shared" si="2"/>
        <v>9253</v>
      </c>
      <c r="J69" s="54">
        <f t="shared" si="2"/>
        <v>19905</v>
      </c>
      <c r="K69" s="118">
        <f t="shared" si="2"/>
        <v>23</v>
      </c>
      <c r="L69" s="55">
        <f t="shared" si="2"/>
        <v>56395</v>
      </c>
      <c r="M69" s="116">
        <v>200</v>
      </c>
      <c r="N69" s="119">
        <f>SUM(N16:N67)/52</f>
        <v>164.28846153846155</v>
      </c>
      <c r="O69" s="125">
        <f>(N69*100/M69)</f>
        <v>82.14423076923077</v>
      </c>
      <c r="P69" s="91">
        <v>220</v>
      </c>
      <c r="Q69" s="126">
        <f t="shared" si="1"/>
        <v>90.9090909090909</v>
      </c>
    </row>
    <row r="74" spans="1:56" s="11" customFormat="1" ht="11.25">
      <c r="A74" s="10" t="s">
        <v>123</v>
      </c>
      <c r="B74" s="4"/>
      <c r="C74" s="4"/>
      <c r="D74" s="4"/>
      <c r="E74" s="4"/>
      <c r="F74" s="4"/>
      <c r="G74" s="4"/>
      <c r="H74" s="4"/>
      <c r="I74" s="4"/>
      <c r="J74" s="4"/>
      <c r="K74" s="4"/>
      <c r="Q74" s="122"/>
      <c r="BD74" s="12"/>
    </row>
    <row r="75" ht="12" thickBot="1"/>
    <row r="76" spans="1:14" ht="12" thickBot="1">
      <c r="A76" s="132" t="s">
        <v>0</v>
      </c>
      <c r="B76" s="136" t="s">
        <v>29</v>
      </c>
      <c r="C76" s="134"/>
      <c r="D76" s="134"/>
      <c r="E76" s="134"/>
      <c r="F76" s="134"/>
      <c r="G76" s="135"/>
      <c r="H76" s="136" t="s">
        <v>30</v>
      </c>
      <c r="I76" s="134"/>
      <c r="J76" s="134"/>
      <c r="K76" s="134"/>
      <c r="L76" s="134"/>
      <c r="M76" s="132" t="s">
        <v>31</v>
      </c>
      <c r="N76" s="14"/>
    </row>
    <row r="77" spans="1:14" ht="12" thickBot="1">
      <c r="A77" s="133"/>
      <c r="B77" s="45" t="s">
        <v>32</v>
      </c>
      <c r="C77" s="46" t="s">
        <v>33</v>
      </c>
      <c r="D77" s="46" t="s">
        <v>34</v>
      </c>
      <c r="E77" s="46" t="s">
        <v>35</v>
      </c>
      <c r="F77" s="47" t="s">
        <v>36</v>
      </c>
      <c r="G77" s="48" t="s">
        <v>2</v>
      </c>
      <c r="H77" s="45" t="s">
        <v>37</v>
      </c>
      <c r="I77" s="46" t="s">
        <v>38</v>
      </c>
      <c r="J77" s="46" t="s">
        <v>39</v>
      </c>
      <c r="K77" s="47" t="s">
        <v>36</v>
      </c>
      <c r="L77" s="48" t="s">
        <v>2</v>
      </c>
      <c r="M77" s="133"/>
      <c r="N77" s="14"/>
    </row>
    <row r="78" spans="1:14" ht="11.25">
      <c r="A78" s="57" t="s">
        <v>3</v>
      </c>
      <c r="B78" s="41">
        <v>0</v>
      </c>
      <c r="C78" s="36">
        <v>11</v>
      </c>
      <c r="D78" s="36">
        <v>21</v>
      </c>
      <c r="E78" s="36">
        <v>54</v>
      </c>
      <c r="F78" s="43">
        <v>0</v>
      </c>
      <c r="G78" s="44">
        <v>86</v>
      </c>
      <c r="H78" s="41">
        <v>44</v>
      </c>
      <c r="I78" s="36">
        <v>15</v>
      </c>
      <c r="J78" s="36">
        <v>25</v>
      </c>
      <c r="K78" s="43">
        <v>2</v>
      </c>
      <c r="L78" s="44">
        <v>86</v>
      </c>
      <c r="M78" s="42">
        <v>1</v>
      </c>
      <c r="N78" s="14"/>
    </row>
    <row r="79" spans="1:14" ht="11.25">
      <c r="A79" s="57" t="s">
        <v>4</v>
      </c>
      <c r="B79" s="37">
        <v>11</v>
      </c>
      <c r="C79" s="13">
        <v>34</v>
      </c>
      <c r="D79" s="13">
        <v>15</v>
      </c>
      <c r="E79" s="13">
        <v>197</v>
      </c>
      <c r="F79" s="39">
        <v>0</v>
      </c>
      <c r="G79" s="40">
        <v>257</v>
      </c>
      <c r="H79" s="37">
        <v>139</v>
      </c>
      <c r="I79" s="13">
        <v>36</v>
      </c>
      <c r="J79" s="13">
        <v>82</v>
      </c>
      <c r="K79" s="39">
        <v>0</v>
      </c>
      <c r="L79" s="40">
        <v>257</v>
      </c>
      <c r="M79" s="38">
        <v>2</v>
      </c>
      <c r="N79" s="14"/>
    </row>
    <row r="80" spans="1:14" ht="11.25">
      <c r="A80" s="57" t="s">
        <v>5</v>
      </c>
      <c r="B80" s="37">
        <v>2</v>
      </c>
      <c r="C80" s="13">
        <v>14</v>
      </c>
      <c r="D80" s="13">
        <v>11</v>
      </c>
      <c r="E80" s="13">
        <v>53</v>
      </c>
      <c r="F80" s="39">
        <v>0</v>
      </c>
      <c r="G80" s="40">
        <v>80</v>
      </c>
      <c r="H80" s="37">
        <v>51</v>
      </c>
      <c r="I80" s="13">
        <v>8</v>
      </c>
      <c r="J80" s="13">
        <v>21</v>
      </c>
      <c r="K80" s="39">
        <v>0</v>
      </c>
      <c r="L80" s="40">
        <v>80</v>
      </c>
      <c r="M80" s="38">
        <v>1</v>
      </c>
      <c r="N80" s="14"/>
    </row>
    <row r="81" spans="1:14" ht="11.25">
      <c r="A81" s="57" t="s">
        <v>6</v>
      </c>
      <c r="B81" s="37">
        <v>6</v>
      </c>
      <c r="C81" s="13">
        <v>38</v>
      </c>
      <c r="D81" s="13">
        <v>20</v>
      </c>
      <c r="E81" s="13">
        <v>154</v>
      </c>
      <c r="F81" s="39">
        <v>6</v>
      </c>
      <c r="G81" s="40">
        <v>224</v>
      </c>
      <c r="H81" s="37">
        <v>146</v>
      </c>
      <c r="I81" s="13">
        <v>73</v>
      </c>
      <c r="J81" s="13">
        <v>5</v>
      </c>
      <c r="K81" s="39">
        <v>0</v>
      </c>
      <c r="L81" s="40">
        <v>224</v>
      </c>
      <c r="M81" s="38">
        <v>3</v>
      </c>
      <c r="N81" s="14"/>
    </row>
    <row r="82" spans="1:14" ht="11.25">
      <c r="A82" s="57" t="s">
        <v>7</v>
      </c>
      <c r="B82" s="37">
        <v>2</v>
      </c>
      <c r="C82" s="13">
        <v>44</v>
      </c>
      <c r="D82" s="13">
        <v>32</v>
      </c>
      <c r="E82" s="13">
        <v>290</v>
      </c>
      <c r="F82" s="39">
        <v>0</v>
      </c>
      <c r="G82" s="40">
        <v>368</v>
      </c>
      <c r="H82" s="37">
        <v>367</v>
      </c>
      <c r="I82" s="13">
        <v>0</v>
      </c>
      <c r="J82" s="13">
        <v>1</v>
      </c>
      <c r="K82" s="39">
        <v>0</v>
      </c>
      <c r="L82" s="40">
        <v>368</v>
      </c>
      <c r="M82" s="38">
        <v>2</v>
      </c>
      <c r="N82" s="14"/>
    </row>
    <row r="83" spans="1:14" ht="11.25">
      <c r="A83" s="57" t="s">
        <v>8</v>
      </c>
      <c r="B83" s="37">
        <v>0</v>
      </c>
      <c r="C83" s="13">
        <v>0</v>
      </c>
      <c r="D83" s="13">
        <v>0</v>
      </c>
      <c r="E83" s="13">
        <v>103</v>
      </c>
      <c r="F83" s="39">
        <v>0</v>
      </c>
      <c r="G83" s="40">
        <v>103</v>
      </c>
      <c r="H83" s="37">
        <v>4</v>
      </c>
      <c r="I83" s="13">
        <v>97</v>
      </c>
      <c r="J83" s="13">
        <v>2</v>
      </c>
      <c r="K83" s="39">
        <v>0</v>
      </c>
      <c r="L83" s="40">
        <v>103</v>
      </c>
      <c r="M83" s="38">
        <v>1</v>
      </c>
      <c r="N83" s="14"/>
    </row>
    <row r="84" spans="1:14" ht="11.25">
      <c r="A84" s="57" t="s">
        <v>9</v>
      </c>
      <c r="B84" s="37">
        <v>15</v>
      </c>
      <c r="C84" s="13">
        <v>65</v>
      </c>
      <c r="D84" s="13">
        <v>59</v>
      </c>
      <c r="E84" s="13">
        <v>508</v>
      </c>
      <c r="F84" s="39">
        <v>0</v>
      </c>
      <c r="G84" s="40">
        <v>647</v>
      </c>
      <c r="H84" s="37">
        <v>416</v>
      </c>
      <c r="I84" s="13">
        <v>221</v>
      </c>
      <c r="J84" s="13">
        <v>10</v>
      </c>
      <c r="K84" s="39">
        <v>0</v>
      </c>
      <c r="L84" s="40">
        <v>647</v>
      </c>
      <c r="M84" s="38">
        <v>6</v>
      </c>
      <c r="N84" s="14"/>
    </row>
    <row r="85" spans="1:14" ht="11.25">
      <c r="A85" s="57" t="s">
        <v>10</v>
      </c>
      <c r="B85" s="37">
        <v>299</v>
      </c>
      <c r="C85" s="13">
        <v>987</v>
      </c>
      <c r="D85" s="13">
        <v>607</v>
      </c>
      <c r="E85" s="13">
        <v>5553</v>
      </c>
      <c r="F85" s="39">
        <v>0</v>
      </c>
      <c r="G85" s="40">
        <v>7446</v>
      </c>
      <c r="H85" s="37">
        <v>3328</v>
      </c>
      <c r="I85" s="13">
        <v>501</v>
      </c>
      <c r="J85" s="13">
        <v>3617</v>
      </c>
      <c r="K85" s="39">
        <v>0</v>
      </c>
      <c r="L85" s="40">
        <v>7446</v>
      </c>
      <c r="M85" s="38">
        <v>25</v>
      </c>
      <c r="N85" s="14"/>
    </row>
    <row r="86" spans="1:14" ht="11.25">
      <c r="A86" s="57" t="s">
        <v>11</v>
      </c>
      <c r="B86" s="37">
        <v>4</v>
      </c>
      <c r="C86" s="13">
        <v>4</v>
      </c>
      <c r="D86" s="13">
        <v>4</v>
      </c>
      <c r="E86" s="13">
        <v>40</v>
      </c>
      <c r="F86" s="39">
        <v>0</v>
      </c>
      <c r="G86" s="40">
        <v>52</v>
      </c>
      <c r="H86" s="37">
        <v>24</v>
      </c>
      <c r="I86" s="13">
        <v>2</v>
      </c>
      <c r="J86" s="13">
        <v>26</v>
      </c>
      <c r="K86" s="39">
        <v>0</v>
      </c>
      <c r="L86" s="40">
        <v>52</v>
      </c>
      <c r="M86" s="38">
        <v>2</v>
      </c>
      <c r="N86" s="14"/>
    </row>
    <row r="87" spans="1:14" ht="11.25">
      <c r="A87" s="57" t="s">
        <v>12</v>
      </c>
      <c r="B87" s="37">
        <v>2</v>
      </c>
      <c r="C87" s="13">
        <v>29</v>
      </c>
      <c r="D87" s="13">
        <v>26</v>
      </c>
      <c r="E87" s="13">
        <v>178</v>
      </c>
      <c r="F87" s="39">
        <v>0</v>
      </c>
      <c r="G87" s="40">
        <v>235</v>
      </c>
      <c r="H87" s="37">
        <v>177</v>
      </c>
      <c r="I87" s="13">
        <v>24</v>
      </c>
      <c r="J87" s="13">
        <v>34</v>
      </c>
      <c r="K87" s="39">
        <v>0</v>
      </c>
      <c r="L87" s="40">
        <v>235</v>
      </c>
      <c r="M87" s="38">
        <v>1</v>
      </c>
      <c r="N87" s="14"/>
    </row>
    <row r="88" spans="1:14" ht="11.25">
      <c r="A88" s="57" t="s">
        <v>13</v>
      </c>
      <c r="B88" s="37">
        <v>34</v>
      </c>
      <c r="C88" s="13">
        <v>86</v>
      </c>
      <c r="D88" s="13">
        <v>71</v>
      </c>
      <c r="E88" s="13">
        <v>473</v>
      </c>
      <c r="F88" s="39">
        <v>0</v>
      </c>
      <c r="G88" s="40">
        <v>664</v>
      </c>
      <c r="H88" s="37">
        <v>282</v>
      </c>
      <c r="I88" s="13">
        <v>373</v>
      </c>
      <c r="J88" s="13">
        <v>9</v>
      </c>
      <c r="K88" s="39">
        <v>0</v>
      </c>
      <c r="L88" s="40">
        <v>664</v>
      </c>
      <c r="M88" s="38">
        <v>2</v>
      </c>
      <c r="N88" s="14"/>
    </row>
    <row r="89" spans="1:14" ht="11.25">
      <c r="A89" s="57" t="s">
        <v>14</v>
      </c>
      <c r="B89" s="37">
        <v>4</v>
      </c>
      <c r="C89" s="13">
        <v>13</v>
      </c>
      <c r="D89" s="13">
        <v>12</v>
      </c>
      <c r="E89" s="13">
        <v>51</v>
      </c>
      <c r="F89" s="39">
        <v>0</v>
      </c>
      <c r="G89" s="40">
        <v>80</v>
      </c>
      <c r="H89" s="37">
        <v>79</v>
      </c>
      <c r="I89" s="13">
        <v>1</v>
      </c>
      <c r="J89" s="13">
        <v>0</v>
      </c>
      <c r="K89" s="39">
        <v>0</v>
      </c>
      <c r="L89" s="40">
        <v>80</v>
      </c>
      <c r="M89" s="38">
        <v>2</v>
      </c>
      <c r="N89" s="14"/>
    </row>
    <row r="90" spans="1:14" ht="11.25">
      <c r="A90" s="57" t="s">
        <v>121</v>
      </c>
      <c r="B90" s="37">
        <v>3</v>
      </c>
      <c r="C90" s="13">
        <v>7</v>
      </c>
      <c r="D90" s="13">
        <v>17</v>
      </c>
      <c r="E90" s="13">
        <v>105</v>
      </c>
      <c r="F90" s="39">
        <v>0</v>
      </c>
      <c r="G90" s="40">
        <v>132</v>
      </c>
      <c r="H90" s="37">
        <v>132</v>
      </c>
      <c r="I90" s="13">
        <v>0</v>
      </c>
      <c r="J90" s="13">
        <v>0</v>
      </c>
      <c r="K90" s="39">
        <v>0</v>
      </c>
      <c r="L90" s="40">
        <v>132</v>
      </c>
      <c r="M90" s="38">
        <v>1</v>
      </c>
      <c r="N90" s="14"/>
    </row>
    <row r="91" spans="1:14" ht="11.25">
      <c r="A91" s="57" t="s">
        <v>15</v>
      </c>
      <c r="B91" s="37">
        <v>1</v>
      </c>
      <c r="C91" s="13">
        <v>13</v>
      </c>
      <c r="D91" s="13">
        <v>16</v>
      </c>
      <c r="E91" s="13">
        <v>137</v>
      </c>
      <c r="F91" s="39">
        <v>0</v>
      </c>
      <c r="G91" s="40">
        <v>167</v>
      </c>
      <c r="H91" s="37">
        <v>103</v>
      </c>
      <c r="I91" s="13">
        <v>0</v>
      </c>
      <c r="J91" s="13">
        <v>58</v>
      </c>
      <c r="K91" s="39">
        <v>6</v>
      </c>
      <c r="L91" s="40">
        <v>167</v>
      </c>
      <c r="M91" s="38">
        <v>2</v>
      </c>
      <c r="N91" s="14"/>
    </row>
    <row r="92" spans="1:14" ht="11.25">
      <c r="A92" s="57" t="s">
        <v>16</v>
      </c>
      <c r="B92" s="37">
        <v>3</v>
      </c>
      <c r="C92" s="13">
        <v>2</v>
      </c>
      <c r="D92" s="13">
        <v>2</v>
      </c>
      <c r="E92" s="13">
        <v>39</v>
      </c>
      <c r="F92" s="39">
        <v>0</v>
      </c>
      <c r="G92" s="40">
        <v>46</v>
      </c>
      <c r="H92" s="37">
        <v>15</v>
      </c>
      <c r="I92" s="13">
        <v>15</v>
      </c>
      <c r="J92" s="13">
        <v>16</v>
      </c>
      <c r="K92" s="39">
        <v>0</v>
      </c>
      <c r="L92" s="40">
        <v>46</v>
      </c>
      <c r="M92" s="38">
        <v>1</v>
      </c>
      <c r="N92" s="14"/>
    </row>
    <row r="93" spans="1:14" ht="11.25">
      <c r="A93" s="57" t="s">
        <v>18</v>
      </c>
      <c r="B93" s="37">
        <v>3</v>
      </c>
      <c r="C93" s="13">
        <v>19</v>
      </c>
      <c r="D93" s="13">
        <v>20</v>
      </c>
      <c r="E93" s="13">
        <v>84</v>
      </c>
      <c r="F93" s="39">
        <v>0</v>
      </c>
      <c r="G93" s="40">
        <v>126</v>
      </c>
      <c r="H93" s="37">
        <v>107</v>
      </c>
      <c r="I93" s="13">
        <v>19</v>
      </c>
      <c r="J93" s="13">
        <v>0</v>
      </c>
      <c r="K93" s="39">
        <v>0</v>
      </c>
      <c r="L93" s="40">
        <v>126</v>
      </c>
      <c r="M93" s="38">
        <v>1</v>
      </c>
      <c r="N93" s="14"/>
    </row>
    <row r="94" spans="1:14" ht="11.25">
      <c r="A94" s="57" t="s">
        <v>19</v>
      </c>
      <c r="B94" s="37">
        <v>16</v>
      </c>
      <c r="C94" s="13">
        <v>57</v>
      </c>
      <c r="D94" s="13">
        <v>47</v>
      </c>
      <c r="E94" s="13">
        <v>330</v>
      </c>
      <c r="F94" s="39">
        <v>0</v>
      </c>
      <c r="G94" s="40">
        <v>450</v>
      </c>
      <c r="H94" s="37">
        <v>232</v>
      </c>
      <c r="I94" s="13">
        <v>185</v>
      </c>
      <c r="J94" s="13">
        <v>33</v>
      </c>
      <c r="K94" s="39">
        <v>0</v>
      </c>
      <c r="L94" s="40">
        <v>450</v>
      </c>
      <c r="M94" s="38">
        <v>1</v>
      </c>
      <c r="N94" s="14"/>
    </row>
    <row r="95" spans="1:14" ht="11.25">
      <c r="A95" s="57" t="s">
        <v>20</v>
      </c>
      <c r="B95" s="37">
        <v>3</v>
      </c>
      <c r="C95" s="13">
        <v>36</v>
      </c>
      <c r="D95" s="13">
        <v>29</v>
      </c>
      <c r="E95" s="13">
        <v>269</v>
      </c>
      <c r="F95" s="39">
        <v>0</v>
      </c>
      <c r="G95" s="40">
        <v>337</v>
      </c>
      <c r="H95" s="37">
        <v>79</v>
      </c>
      <c r="I95" s="13">
        <v>107</v>
      </c>
      <c r="J95" s="13">
        <v>151</v>
      </c>
      <c r="K95" s="39">
        <v>0</v>
      </c>
      <c r="L95" s="40">
        <v>337</v>
      </c>
      <c r="M95" s="38">
        <v>3</v>
      </c>
      <c r="N95" s="14"/>
    </row>
    <row r="96" spans="1:14" ht="11.25">
      <c r="A96" s="57" t="s">
        <v>21</v>
      </c>
      <c r="B96" s="37">
        <v>9</v>
      </c>
      <c r="C96" s="13">
        <v>51</v>
      </c>
      <c r="D96" s="13">
        <v>33</v>
      </c>
      <c r="E96" s="13">
        <v>247</v>
      </c>
      <c r="F96" s="39">
        <v>0</v>
      </c>
      <c r="G96" s="40">
        <v>340</v>
      </c>
      <c r="H96" s="37">
        <v>154</v>
      </c>
      <c r="I96" s="13">
        <v>154</v>
      </c>
      <c r="J96" s="13">
        <v>32</v>
      </c>
      <c r="K96" s="39">
        <v>0</v>
      </c>
      <c r="L96" s="40">
        <v>340</v>
      </c>
      <c r="M96" s="38">
        <v>4</v>
      </c>
      <c r="N96" s="14"/>
    </row>
    <row r="97" spans="1:14" ht="11.25">
      <c r="A97" s="57" t="s">
        <v>22</v>
      </c>
      <c r="B97" s="37">
        <v>2</v>
      </c>
      <c r="C97" s="13">
        <v>19</v>
      </c>
      <c r="D97" s="13">
        <v>11</v>
      </c>
      <c r="E97" s="13">
        <v>166</v>
      </c>
      <c r="F97" s="39">
        <v>0</v>
      </c>
      <c r="G97" s="40">
        <v>198</v>
      </c>
      <c r="H97" s="37">
        <v>47</v>
      </c>
      <c r="I97" s="13">
        <v>2</v>
      </c>
      <c r="J97" s="13">
        <v>149</v>
      </c>
      <c r="K97" s="39">
        <v>0</v>
      </c>
      <c r="L97" s="40">
        <v>198</v>
      </c>
      <c r="M97" s="38">
        <v>2</v>
      </c>
      <c r="N97" s="14"/>
    </row>
    <row r="98" spans="1:14" ht="11.25">
      <c r="A98" s="57" t="s">
        <v>23</v>
      </c>
      <c r="B98" s="37">
        <v>16</v>
      </c>
      <c r="C98" s="13">
        <v>49</v>
      </c>
      <c r="D98" s="13">
        <v>38</v>
      </c>
      <c r="E98" s="13">
        <v>262</v>
      </c>
      <c r="F98" s="39">
        <v>0</v>
      </c>
      <c r="G98" s="40">
        <v>365</v>
      </c>
      <c r="H98" s="37">
        <v>214</v>
      </c>
      <c r="I98" s="13">
        <v>72</v>
      </c>
      <c r="J98" s="13">
        <v>79</v>
      </c>
      <c r="K98" s="39">
        <v>0</v>
      </c>
      <c r="L98" s="40">
        <v>365</v>
      </c>
      <c r="M98" s="38">
        <v>1</v>
      </c>
      <c r="N98" s="14"/>
    </row>
    <row r="99" spans="1:14" ht="11.25">
      <c r="A99" s="57" t="s">
        <v>24</v>
      </c>
      <c r="B99" s="37">
        <v>0</v>
      </c>
      <c r="C99" s="13">
        <v>5</v>
      </c>
      <c r="D99" s="13">
        <v>5</v>
      </c>
      <c r="E99" s="13">
        <v>30</v>
      </c>
      <c r="F99" s="39">
        <v>0</v>
      </c>
      <c r="G99" s="40">
        <v>40</v>
      </c>
      <c r="H99" s="37">
        <v>8</v>
      </c>
      <c r="I99" s="13">
        <v>29</v>
      </c>
      <c r="J99" s="13">
        <v>3</v>
      </c>
      <c r="K99" s="39">
        <v>0</v>
      </c>
      <c r="L99" s="40">
        <v>40</v>
      </c>
      <c r="M99" s="38">
        <v>1</v>
      </c>
      <c r="N99" s="14"/>
    </row>
    <row r="100" spans="1:14" ht="11.25">
      <c r="A100" s="57" t="s">
        <v>25</v>
      </c>
      <c r="B100" s="37">
        <v>27</v>
      </c>
      <c r="C100" s="13">
        <v>80</v>
      </c>
      <c r="D100" s="13">
        <v>118</v>
      </c>
      <c r="E100" s="13">
        <v>501</v>
      </c>
      <c r="F100" s="39">
        <v>28</v>
      </c>
      <c r="G100" s="40">
        <v>754</v>
      </c>
      <c r="H100" s="37">
        <v>306</v>
      </c>
      <c r="I100" s="13">
        <v>448</v>
      </c>
      <c r="J100" s="13">
        <v>0</v>
      </c>
      <c r="K100" s="39">
        <v>0</v>
      </c>
      <c r="L100" s="40">
        <v>754</v>
      </c>
      <c r="M100" s="38">
        <v>5</v>
      </c>
      <c r="N100" s="14"/>
    </row>
    <row r="101" spans="1:14" ht="11.25">
      <c r="A101" s="57" t="s">
        <v>26</v>
      </c>
      <c r="B101" s="37">
        <v>7</v>
      </c>
      <c r="C101" s="13">
        <v>4</v>
      </c>
      <c r="D101" s="13">
        <v>9</v>
      </c>
      <c r="E101" s="13">
        <v>47</v>
      </c>
      <c r="F101" s="39">
        <v>2</v>
      </c>
      <c r="G101" s="40">
        <v>69</v>
      </c>
      <c r="H101" s="37">
        <v>69</v>
      </c>
      <c r="I101" s="13">
        <v>0</v>
      </c>
      <c r="J101" s="13">
        <v>0</v>
      </c>
      <c r="K101" s="39">
        <v>0</v>
      </c>
      <c r="L101" s="40">
        <v>69</v>
      </c>
      <c r="M101" s="38">
        <v>3</v>
      </c>
      <c r="N101" s="14"/>
    </row>
    <row r="102" spans="1:14" ht="11.25">
      <c r="A102" s="57" t="s">
        <v>27</v>
      </c>
      <c r="B102" s="37">
        <v>19</v>
      </c>
      <c r="C102" s="13">
        <v>71</v>
      </c>
      <c r="D102" s="13">
        <v>59</v>
      </c>
      <c r="E102" s="13">
        <v>46</v>
      </c>
      <c r="F102" s="39">
        <v>0</v>
      </c>
      <c r="G102" s="40">
        <v>195</v>
      </c>
      <c r="H102" s="37">
        <v>193</v>
      </c>
      <c r="I102" s="13">
        <v>1</v>
      </c>
      <c r="J102" s="13">
        <v>1</v>
      </c>
      <c r="K102" s="39">
        <v>0</v>
      </c>
      <c r="L102" s="40">
        <v>195</v>
      </c>
      <c r="M102" s="38">
        <v>7</v>
      </c>
      <c r="N102" s="14"/>
    </row>
    <row r="103" spans="1:14" ht="11.25">
      <c r="A103" s="57" t="s">
        <v>28</v>
      </c>
      <c r="B103" s="37">
        <v>0</v>
      </c>
      <c r="C103" s="13">
        <v>11</v>
      </c>
      <c r="D103" s="13">
        <v>9</v>
      </c>
      <c r="E103" s="13">
        <v>73</v>
      </c>
      <c r="F103" s="39">
        <v>0</v>
      </c>
      <c r="G103" s="40">
        <v>93</v>
      </c>
      <c r="H103" s="37">
        <v>33</v>
      </c>
      <c r="I103" s="13">
        <v>49</v>
      </c>
      <c r="J103" s="13">
        <v>11</v>
      </c>
      <c r="K103" s="39">
        <v>0</v>
      </c>
      <c r="L103" s="40">
        <v>93</v>
      </c>
      <c r="M103" s="38">
        <v>1</v>
      </c>
      <c r="N103" s="17"/>
    </row>
    <row r="104" spans="1:14" ht="11.25">
      <c r="A104" s="57" t="s">
        <v>40</v>
      </c>
      <c r="B104" s="37">
        <v>2</v>
      </c>
      <c r="C104" s="13">
        <v>6</v>
      </c>
      <c r="D104" s="13">
        <v>2</v>
      </c>
      <c r="E104" s="13">
        <v>26</v>
      </c>
      <c r="F104" s="39">
        <v>0</v>
      </c>
      <c r="G104" s="40">
        <v>36</v>
      </c>
      <c r="H104" s="37">
        <v>14</v>
      </c>
      <c r="I104" s="13">
        <v>22</v>
      </c>
      <c r="J104" s="13">
        <v>0</v>
      </c>
      <c r="K104" s="39">
        <v>0</v>
      </c>
      <c r="L104" s="40">
        <v>36</v>
      </c>
      <c r="M104" s="38">
        <v>1</v>
      </c>
      <c r="N104" s="14"/>
    </row>
    <row r="105" spans="1:14" ht="11.25">
      <c r="A105" s="57" t="s">
        <v>41</v>
      </c>
      <c r="B105" s="37">
        <v>1</v>
      </c>
      <c r="C105" s="13">
        <v>8</v>
      </c>
      <c r="D105" s="13">
        <v>3</v>
      </c>
      <c r="E105" s="13">
        <v>90</v>
      </c>
      <c r="F105" s="39">
        <v>0</v>
      </c>
      <c r="G105" s="40">
        <v>102</v>
      </c>
      <c r="H105" s="37">
        <v>66</v>
      </c>
      <c r="I105" s="13">
        <v>5</v>
      </c>
      <c r="J105" s="13">
        <v>31</v>
      </c>
      <c r="K105" s="39">
        <v>0</v>
      </c>
      <c r="L105" s="40">
        <v>102</v>
      </c>
      <c r="M105" s="38">
        <v>1</v>
      </c>
      <c r="N105" s="14"/>
    </row>
    <row r="106" spans="1:14" ht="11.25">
      <c r="A106" s="57" t="s">
        <v>42</v>
      </c>
      <c r="B106" s="37">
        <v>25</v>
      </c>
      <c r="C106" s="13">
        <v>60</v>
      </c>
      <c r="D106" s="13">
        <v>40</v>
      </c>
      <c r="E106" s="13">
        <v>427</v>
      </c>
      <c r="F106" s="39">
        <v>0</v>
      </c>
      <c r="G106" s="40">
        <v>552</v>
      </c>
      <c r="H106" s="37">
        <v>275</v>
      </c>
      <c r="I106" s="13">
        <v>30</v>
      </c>
      <c r="J106" s="13">
        <v>247</v>
      </c>
      <c r="K106" s="39">
        <v>0</v>
      </c>
      <c r="L106" s="40">
        <v>552</v>
      </c>
      <c r="M106" s="38">
        <v>1</v>
      </c>
      <c r="N106" s="14"/>
    </row>
    <row r="107" spans="1:14" ht="11.25">
      <c r="A107" s="57" t="s">
        <v>43</v>
      </c>
      <c r="B107" s="37">
        <v>62</v>
      </c>
      <c r="C107" s="13">
        <v>220</v>
      </c>
      <c r="D107" s="13">
        <v>233</v>
      </c>
      <c r="E107" s="13">
        <v>1448</v>
      </c>
      <c r="F107" s="39">
        <v>0</v>
      </c>
      <c r="G107" s="40">
        <v>1963</v>
      </c>
      <c r="H107" s="37">
        <v>442</v>
      </c>
      <c r="I107" s="13">
        <v>110</v>
      </c>
      <c r="J107" s="13">
        <v>1411</v>
      </c>
      <c r="K107" s="39">
        <v>0</v>
      </c>
      <c r="L107" s="40">
        <v>1963</v>
      </c>
      <c r="M107" s="38">
        <v>11</v>
      </c>
      <c r="N107" s="14"/>
    </row>
    <row r="108" spans="1:14" ht="11.25">
      <c r="A108" s="57" t="s">
        <v>44</v>
      </c>
      <c r="B108" s="37">
        <v>16</v>
      </c>
      <c r="C108" s="13">
        <v>60</v>
      </c>
      <c r="D108" s="13">
        <v>50</v>
      </c>
      <c r="E108" s="13">
        <v>413</v>
      </c>
      <c r="F108" s="39">
        <v>0</v>
      </c>
      <c r="G108" s="40">
        <v>539</v>
      </c>
      <c r="H108" s="37">
        <v>341</v>
      </c>
      <c r="I108" s="13">
        <v>125</v>
      </c>
      <c r="J108" s="13">
        <v>73</v>
      </c>
      <c r="K108" s="39">
        <v>0</v>
      </c>
      <c r="L108" s="40">
        <v>539</v>
      </c>
      <c r="M108" s="38">
        <v>1</v>
      </c>
      <c r="N108" s="14"/>
    </row>
    <row r="109" spans="1:14" ht="11.25">
      <c r="A109" s="57" t="s">
        <v>45</v>
      </c>
      <c r="B109" s="37">
        <v>4</v>
      </c>
      <c r="C109" s="13">
        <v>13</v>
      </c>
      <c r="D109" s="13">
        <v>6</v>
      </c>
      <c r="E109" s="13">
        <v>66</v>
      </c>
      <c r="F109" s="39">
        <v>0</v>
      </c>
      <c r="G109" s="40">
        <v>89</v>
      </c>
      <c r="H109" s="37">
        <v>70</v>
      </c>
      <c r="I109" s="13">
        <v>17</v>
      </c>
      <c r="J109" s="13">
        <v>2</v>
      </c>
      <c r="K109" s="39">
        <v>0</v>
      </c>
      <c r="L109" s="40">
        <v>89</v>
      </c>
      <c r="M109" s="38">
        <v>1</v>
      </c>
      <c r="N109" s="14"/>
    </row>
    <row r="110" spans="1:14" ht="11.25">
      <c r="A110" s="57" t="s">
        <v>46</v>
      </c>
      <c r="B110" s="37">
        <v>24</v>
      </c>
      <c r="C110" s="13">
        <v>67</v>
      </c>
      <c r="D110" s="13">
        <v>63</v>
      </c>
      <c r="E110" s="13">
        <v>513</v>
      </c>
      <c r="F110" s="39">
        <v>0</v>
      </c>
      <c r="G110" s="40">
        <v>667</v>
      </c>
      <c r="H110" s="37">
        <v>488</v>
      </c>
      <c r="I110" s="13">
        <v>2</v>
      </c>
      <c r="J110" s="13">
        <v>177</v>
      </c>
      <c r="K110" s="39">
        <v>0</v>
      </c>
      <c r="L110" s="40">
        <v>667</v>
      </c>
      <c r="M110" s="38">
        <v>5</v>
      </c>
      <c r="N110" s="14"/>
    </row>
    <row r="111" spans="1:14" ht="11.25">
      <c r="A111" s="57" t="s">
        <v>47</v>
      </c>
      <c r="B111" s="37">
        <v>1</v>
      </c>
      <c r="C111" s="13">
        <v>11</v>
      </c>
      <c r="D111" s="13">
        <v>15</v>
      </c>
      <c r="E111" s="13">
        <v>121</v>
      </c>
      <c r="F111" s="39">
        <v>0</v>
      </c>
      <c r="G111" s="40">
        <v>148</v>
      </c>
      <c r="H111" s="37">
        <v>51</v>
      </c>
      <c r="I111" s="13">
        <v>30</v>
      </c>
      <c r="J111" s="13">
        <v>67</v>
      </c>
      <c r="K111" s="39">
        <v>0</v>
      </c>
      <c r="L111" s="40">
        <v>148</v>
      </c>
      <c r="M111" s="38">
        <v>4</v>
      </c>
      <c r="N111" s="14"/>
    </row>
    <row r="112" spans="1:14" ht="11.25">
      <c r="A112" s="57" t="s">
        <v>48</v>
      </c>
      <c r="B112" s="37">
        <v>2</v>
      </c>
      <c r="C112" s="13">
        <v>3</v>
      </c>
      <c r="D112" s="13">
        <v>0</v>
      </c>
      <c r="E112" s="13">
        <v>10</v>
      </c>
      <c r="F112" s="39">
        <v>0</v>
      </c>
      <c r="G112" s="40">
        <v>15</v>
      </c>
      <c r="H112" s="37">
        <v>15</v>
      </c>
      <c r="I112" s="13">
        <v>0</v>
      </c>
      <c r="J112" s="13">
        <v>0</v>
      </c>
      <c r="K112" s="39">
        <v>0</v>
      </c>
      <c r="L112" s="40">
        <v>15</v>
      </c>
      <c r="M112" s="38">
        <v>5</v>
      </c>
      <c r="N112" s="14"/>
    </row>
    <row r="113" spans="1:14" ht="11.25">
      <c r="A113" s="57" t="s">
        <v>49</v>
      </c>
      <c r="B113" s="37">
        <v>0</v>
      </c>
      <c r="C113" s="13">
        <v>15</v>
      </c>
      <c r="D113" s="13">
        <v>37</v>
      </c>
      <c r="E113" s="13">
        <v>68</v>
      </c>
      <c r="F113" s="39">
        <v>0</v>
      </c>
      <c r="G113" s="40">
        <v>120</v>
      </c>
      <c r="H113" s="37">
        <v>113</v>
      </c>
      <c r="I113" s="13">
        <v>4</v>
      </c>
      <c r="J113" s="13">
        <v>3</v>
      </c>
      <c r="K113" s="39">
        <v>0</v>
      </c>
      <c r="L113" s="40">
        <v>120</v>
      </c>
      <c r="M113" s="38">
        <v>1</v>
      </c>
      <c r="N113" s="14"/>
    </row>
    <row r="114" spans="1:14" ht="11.25">
      <c r="A114" s="57" t="s">
        <v>50</v>
      </c>
      <c r="B114" s="37">
        <v>21</v>
      </c>
      <c r="C114" s="13">
        <v>82</v>
      </c>
      <c r="D114" s="13">
        <v>57</v>
      </c>
      <c r="E114" s="13">
        <v>619</v>
      </c>
      <c r="F114" s="39">
        <v>0</v>
      </c>
      <c r="G114" s="40">
        <v>779</v>
      </c>
      <c r="H114" s="37">
        <v>419</v>
      </c>
      <c r="I114" s="13">
        <v>121</v>
      </c>
      <c r="J114" s="13">
        <v>239</v>
      </c>
      <c r="K114" s="39">
        <v>0</v>
      </c>
      <c r="L114" s="40">
        <v>779</v>
      </c>
      <c r="M114" s="38">
        <v>1</v>
      </c>
      <c r="N114" s="14"/>
    </row>
    <row r="115" spans="1:14" ht="11.25">
      <c r="A115" s="57" t="s">
        <v>51</v>
      </c>
      <c r="B115" s="37">
        <v>22</v>
      </c>
      <c r="C115" s="13">
        <v>94</v>
      </c>
      <c r="D115" s="13">
        <v>122</v>
      </c>
      <c r="E115" s="13">
        <v>1043</v>
      </c>
      <c r="F115" s="39">
        <v>25</v>
      </c>
      <c r="G115" s="40">
        <v>1306</v>
      </c>
      <c r="H115" s="37">
        <v>185</v>
      </c>
      <c r="I115" s="13">
        <v>75</v>
      </c>
      <c r="J115" s="13">
        <v>1046</v>
      </c>
      <c r="K115" s="39">
        <v>0</v>
      </c>
      <c r="L115" s="40">
        <v>1306</v>
      </c>
      <c r="M115" s="38">
        <v>4</v>
      </c>
      <c r="N115" s="14"/>
    </row>
    <row r="116" spans="1:14" ht="11.25">
      <c r="A116" s="57" t="s">
        <v>52</v>
      </c>
      <c r="B116" s="37">
        <v>6</v>
      </c>
      <c r="C116" s="13">
        <v>6</v>
      </c>
      <c r="D116" s="13">
        <v>7</v>
      </c>
      <c r="E116" s="13">
        <v>16</v>
      </c>
      <c r="F116" s="39">
        <v>1</v>
      </c>
      <c r="G116" s="40">
        <v>36</v>
      </c>
      <c r="H116" s="37">
        <v>36</v>
      </c>
      <c r="I116" s="13">
        <v>0</v>
      </c>
      <c r="J116" s="13">
        <v>0</v>
      </c>
      <c r="K116" s="39">
        <v>0</v>
      </c>
      <c r="L116" s="40">
        <v>36</v>
      </c>
      <c r="M116" s="38">
        <v>1</v>
      </c>
      <c r="N116" s="14"/>
    </row>
    <row r="117" spans="1:14" ht="11.25">
      <c r="A117" s="57" t="s">
        <v>53</v>
      </c>
      <c r="B117" s="37">
        <v>3</v>
      </c>
      <c r="C117" s="13">
        <v>20</v>
      </c>
      <c r="D117" s="13">
        <v>26</v>
      </c>
      <c r="E117" s="13">
        <v>156</v>
      </c>
      <c r="F117" s="39">
        <v>1</v>
      </c>
      <c r="G117" s="40">
        <v>206</v>
      </c>
      <c r="H117" s="37">
        <v>206</v>
      </c>
      <c r="I117" s="13">
        <v>0</v>
      </c>
      <c r="J117" s="13">
        <v>0</v>
      </c>
      <c r="K117" s="39">
        <v>0</v>
      </c>
      <c r="L117" s="40">
        <v>206</v>
      </c>
      <c r="M117" s="38">
        <v>6</v>
      </c>
      <c r="N117" s="14"/>
    </row>
    <row r="118" spans="1:14" ht="11.25">
      <c r="A118" s="57" t="s">
        <v>54</v>
      </c>
      <c r="B118" s="37">
        <v>1</v>
      </c>
      <c r="C118" s="13">
        <v>4</v>
      </c>
      <c r="D118" s="13">
        <v>7</v>
      </c>
      <c r="E118" s="13">
        <v>95</v>
      </c>
      <c r="F118" s="39">
        <v>0</v>
      </c>
      <c r="G118" s="40">
        <v>107</v>
      </c>
      <c r="H118" s="37">
        <v>76</v>
      </c>
      <c r="I118" s="13">
        <v>7</v>
      </c>
      <c r="J118" s="13">
        <v>24</v>
      </c>
      <c r="K118" s="39">
        <v>0</v>
      </c>
      <c r="L118" s="40">
        <v>107</v>
      </c>
      <c r="M118" s="38">
        <v>1</v>
      </c>
      <c r="N118" s="14"/>
    </row>
    <row r="119" spans="1:14" ht="11.25">
      <c r="A119" s="57" t="s">
        <v>55</v>
      </c>
      <c r="B119" s="37">
        <v>2</v>
      </c>
      <c r="C119" s="13">
        <v>103</v>
      </c>
      <c r="D119" s="13">
        <v>94</v>
      </c>
      <c r="E119" s="13">
        <v>103</v>
      </c>
      <c r="F119" s="39">
        <v>0</v>
      </c>
      <c r="G119" s="40">
        <v>302</v>
      </c>
      <c r="H119" s="37">
        <v>302</v>
      </c>
      <c r="I119" s="13">
        <v>0</v>
      </c>
      <c r="J119" s="13">
        <v>0</v>
      </c>
      <c r="K119" s="39">
        <v>0</v>
      </c>
      <c r="L119" s="40">
        <v>302</v>
      </c>
      <c r="M119" s="38">
        <v>1</v>
      </c>
      <c r="N119" s="14"/>
    </row>
    <row r="120" spans="1:14" ht="11.25">
      <c r="A120" s="57" t="s">
        <v>56</v>
      </c>
      <c r="B120" s="37">
        <v>7</v>
      </c>
      <c r="C120" s="13">
        <v>42</v>
      </c>
      <c r="D120" s="13">
        <v>27</v>
      </c>
      <c r="E120" s="13">
        <v>449</v>
      </c>
      <c r="F120" s="39">
        <v>2</v>
      </c>
      <c r="G120" s="40">
        <v>527</v>
      </c>
      <c r="H120" s="37">
        <v>98</v>
      </c>
      <c r="I120" s="13">
        <v>411</v>
      </c>
      <c r="J120" s="13">
        <v>16</v>
      </c>
      <c r="K120" s="39">
        <v>2</v>
      </c>
      <c r="L120" s="40">
        <v>527</v>
      </c>
      <c r="M120" s="38">
        <v>3</v>
      </c>
      <c r="N120" s="14"/>
    </row>
    <row r="121" spans="1:14" ht="11.25">
      <c r="A121" s="57" t="s">
        <v>57</v>
      </c>
      <c r="B121" s="37">
        <v>30</v>
      </c>
      <c r="C121" s="13">
        <v>134</v>
      </c>
      <c r="D121" s="13">
        <v>81</v>
      </c>
      <c r="E121" s="13">
        <v>489</v>
      </c>
      <c r="F121" s="39">
        <v>0</v>
      </c>
      <c r="G121" s="40">
        <v>734</v>
      </c>
      <c r="H121" s="37">
        <v>415</v>
      </c>
      <c r="I121" s="13">
        <v>52</v>
      </c>
      <c r="J121" s="13">
        <v>267</v>
      </c>
      <c r="K121" s="39">
        <v>0</v>
      </c>
      <c r="L121" s="40">
        <v>734</v>
      </c>
      <c r="M121" s="38">
        <v>2</v>
      </c>
      <c r="N121" s="14"/>
    </row>
    <row r="122" spans="1:14" ht="11.25">
      <c r="A122" s="57" t="s">
        <v>58</v>
      </c>
      <c r="B122" s="37">
        <v>8</v>
      </c>
      <c r="C122" s="13">
        <v>73</v>
      </c>
      <c r="D122" s="13">
        <v>48</v>
      </c>
      <c r="E122" s="13">
        <v>380</v>
      </c>
      <c r="F122" s="39">
        <v>0</v>
      </c>
      <c r="G122" s="40">
        <v>509</v>
      </c>
      <c r="H122" s="37">
        <v>296</v>
      </c>
      <c r="I122" s="13">
        <v>21</v>
      </c>
      <c r="J122" s="13">
        <v>192</v>
      </c>
      <c r="K122" s="39">
        <v>0</v>
      </c>
      <c r="L122" s="40">
        <v>509</v>
      </c>
      <c r="M122" s="38">
        <v>1</v>
      </c>
      <c r="N122" s="14"/>
    </row>
    <row r="123" spans="1:14" ht="11.25">
      <c r="A123" s="57" t="s">
        <v>59</v>
      </c>
      <c r="B123" s="37">
        <v>2</v>
      </c>
      <c r="C123" s="13">
        <v>13</v>
      </c>
      <c r="D123" s="13">
        <v>12</v>
      </c>
      <c r="E123" s="13">
        <v>138</v>
      </c>
      <c r="F123" s="39">
        <v>0</v>
      </c>
      <c r="G123" s="40">
        <v>165</v>
      </c>
      <c r="H123" s="37">
        <v>87</v>
      </c>
      <c r="I123" s="13">
        <v>2</v>
      </c>
      <c r="J123" s="13">
        <v>76</v>
      </c>
      <c r="K123" s="39">
        <v>0</v>
      </c>
      <c r="L123" s="40">
        <v>165</v>
      </c>
      <c r="M123" s="38">
        <v>1</v>
      </c>
      <c r="N123" s="14"/>
    </row>
    <row r="124" spans="1:14" ht="11.25">
      <c r="A124" s="57" t="s">
        <v>60</v>
      </c>
      <c r="B124" s="37">
        <v>4</v>
      </c>
      <c r="C124" s="13">
        <v>72</v>
      </c>
      <c r="D124" s="13">
        <v>48</v>
      </c>
      <c r="E124" s="13">
        <v>83</v>
      </c>
      <c r="F124" s="39">
        <v>0</v>
      </c>
      <c r="G124" s="40">
        <v>207</v>
      </c>
      <c r="H124" s="37">
        <v>205</v>
      </c>
      <c r="I124" s="13">
        <v>0</v>
      </c>
      <c r="J124" s="13">
        <v>2</v>
      </c>
      <c r="K124" s="39">
        <v>0</v>
      </c>
      <c r="L124" s="40">
        <v>207</v>
      </c>
      <c r="M124" s="38">
        <v>2</v>
      </c>
      <c r="N124" s="14"/>
    </row>
    <row r="125" spans="1:14" ht="11.25">
      <c r="A125" s="57" t="s">
        <v>61</v>
      </c>
      <c r="B125" s="37">
        <v>21</v>
      </c>
      <c r="C125" s="13">
        <v>121</v>
      </c>
      <c r="D125" s="13">
        <v>92</v>
      </c>
      <c r="E125" s="13">
        <v>903</v>
      </c>
      <c r="F125" s="39">
        <v>0</v>
      </c>
      <c r="G125" s="40">
        <v>1137</v>
      </c>
      <c r="H125" s="37">
        <v>266</v>
      </c>
      <c r="I125" s="13">
        <v>134</v>
      </c>
      <c r="J125" s="13">
        <v>737</v>
      </c>
      <c r="K125" s="39">
        <v>0</v>
      </c>
      <c r="L125" s="40">
        <v>1137</v>
      </c>
      <c r="M125" s="38">
        <v>4</v>
      </c>
      <c r="N125" s="14"/>
    </row>
    <row r="126" spans="1:14" ht="11.25">
      <c r="A126" s="57" t="s">
        <v>62</v>
      </c>
      <c r="B126" s="37">
        <v>13</v>
      </c>
      <c r="C126" s="13">
        <v>60</v>
      </c>
      <c r="D126" s="13">
        <v>42</v>
      </c>
      <c r="E126" s="13">
        <v>100</v>
      </c>
      <c r="F126" s="39">
        <v>0</v>
      </c>
      <c r="G126" s="40">
        <v>215</v>
      </c>
      <c r="H126" s="37">
        <v>97</v>
      </c>
      <c r="I126" s="13">
        <v>63</v>
      </c>
      <c r="J126" s="13">
        <v>55</v>
      </c>
      <c r="K126" s="39">
        <v>0</v>
      </c>
      <c r="L126" s="40">
        <v>215</v>
      </c>
      <c r="M126" s="38">
        <v>4</v>
      </c>
      <c r="N126" s="14"/>
    </row>
    <row r="127" spans="1:14" ht="11.25">
      <c r="A127" s="57" t="s">
        <v>63</v>
      </c>
      <c r="B127" s="37">
        <v>0</v>
      </c>
      <c r="C127" s="13">
        <v>0</v>
      </c>
      <c r="D127" s="13">
        <v>0</v>
      </c>
      <c r="E127" s="13">
        <v>0</v>
      </c>
      <c r="F127" s="39">
        <v>0</v>
      </c>
      <c r="G127" s="40">
        <v>0</v>
      </c>
      <c r="H127" s="37">
        <v>0</v>
      </c>
      <c r="I127" s="13">
        <v>0</v>
      </c>
      <c r="J127" s="13">
        <v>0</v>
      </c>
      <c r="K127" s="39">
        <v>0</v>
      </c>
      <c r="L127" s="40">
        <v>0</v>
      </c>
      <c r="M127" s="38">
        <v>1</v>
      </c>
      <c r="N127" s="14"/>
    </row>
    <row r="128" spans="1:14" ht="11.25">
      <c r="A128" s="57" t="s">
        <v>64</v>
      </c>
      <c r="B128" s="37">
        <v>0</v>
      </c>
      <c r="C128" s="13">
        <v>1</v>
      </c>
      <c r="D128" s="13">
        <v>1</v>
      </c>
      <c r="E128" s="13">
        <v>11</v>
      </c>
      <c r="F128" s="39">
        <v>0</v>
      </c>
      <c r="G128" s="40">
        <v>13</v>
      </c>
      <c r="H128" s="37">
        <v>9</v>
      </c>
      <c r="I128" s="13">
        <v>0</v>
      </c>
      <c r="J128" s="13">
        <v>4</v>
      </c>
      <c r="K128" s="39">
        <v>0</v>
      </c>
      <c r="L128" s="40">
        <v>13</v>
      </c>
      <c r="M128" s="38">
        <v>1</v>
      </c>
      <c r="N128" s="17"/>
    </row>
    <row r="129" spans="1:14" ht="11.25" customHeight="1">
      <c r="A129" s="57" t="s">
        <v>65</v>
      </c>
      <c r="B129" s="37">
        <v>16</v>
      </c>
      <c r="C129" s="13">
        <v>31</v>
      </c>
      <c r="D129" s="13">
        <v>19</v>
      </c>
      <c r="E129" s="13">
        <v>155</v>
      </c>
      <c r="F129" s="39">
        <v>3</v>
      </c>
      <c r="G129" s="40">
        <v>224</v>
      </c>
      <c r="H129" s="37">
        <v>140</v>
      </c>
      <c r="I129" s="13">
        <v>12</v>
      </c>
      <c r="J129" s="13">
        <v>72</v>
      </c>
      <c r="K129" s="39">
        <v>0</v>
      </c>
      <c r="L129" s="40">
        <v>224</v>
      </c>
      <c r="M129" s="38">
        <v>1</v>
      </c>
      <c r="N129" s="14"/>
    </row>
    <row r="130" spans="1:14" ht="15" customHeight="1">
      <c r="A130" s="57" t="s">
        <v>66</v>
      </c>
      <c r="B130" s="37">
        <v>86</v>
      </c>
      <c r="C130" s="13">
        <v>380</v>
      </c>
      <c r="D130" s="13">
        <v>231</v>
      </c>
      <c r="E130" s="13">
        <v>1655</v>
      </c>
      <c r="F130" s="39">
        <v>0</v>
      </c>
      <c r="G130" s="40">
        <v>2352</v>
      </c>
      <c r="H130" s="37">
        <v>1762</v>
      </c>
      <c r="I130" s="13">
        <v>380</v>
      </c>
      <c r="J130" s="13">
        <v>210</v>
      </c>
      <c r="K130" s="39">
        <v>0</v>
      </c>
      <c r="L130" s="40">
        <v>2352</v>
      </c>
      <c r="M130" s="38">
        <v>5</v>
      </c>
      <c r="N130" s="14"/>
    </row>
    <row r="131" spans="1:14" ht="11.25">
      <c r="A131" s="57" t="s">
        <v>67</v>
      </c>
      <c r="B131" s="37">
        <v>0</v>
      </c>
      <c r="C131" s="13">
        <v>27</v>
      </c>
      <c r="D131" s="13">
        <v>78</v>
      </c>
      <c r="E131" s="13">
        <v>244</v>
      </c>
      <c r="F131" s="39">
        <v>7</v>
      </c>
      <c r="G131" s="40">
        <v>356</v>
      </c>
      <c r="H131" s="37">
        <v>356</v>
      </c>
      <c r="I131" s="13">
        <v>0</v>
      </c>
      <c r="J131" s="13">
        <v>0</v>
      </c>
      <c r="K131" s="39">
        <v>0</v>
      </c>
      <c r="L131" s="40">
        <v>356</v>
      </c>
      <c r="M131" s="38">
        <v>2</v>
      </c>
      <c r="N131" s="14"/>
    </row>
    <row r="132" spans="1:14" ht="11.25">
      <c r="A132" s="57" t="s">
        <v>68</v>
      </c>
      <c r="B132" s="37">
        <v>5</v>
      </c>
      <c r="C132" s="13">
        <v>21</v>
      </c>
      <c r="D132" s="13">
        <v>20</v>
      </c>
      <c r="E132" s="13">
        <v>157</v>
      </c>
      <c r="F132" s="39">
        <v>0</v>
      </c>
      <c r="G132" s="40">
        <v>203</v>
      </c>
      <c r="H132" s="37">
        <v>18</v>
      </c>
      <c r="I132" s="13">
        <v>0</v>
      </c>
      <c r="J132" s="13">
        <v>185</v>
      </c>
      <c r="K132" s="39">
        <v>0</v>
      </c>
      <c r="L132" s="40">
        <v>203</v>
      </c>
      <c r="M132" s="38">
        <v>1</v>
      </c>
      <c r="N132" s="14"/>
    </row>
    <row r="133" spans="1:14" ht="11.25">
      <c r="A133" s="57" t="s">
        <v>69</v>
      </c>
      <c r="B133" s="37">
        <v>12</v>
      </c>
      <c r="C133" s="13">
        <v>114</v>
      </c>
      <c r="D133" s="13">
        <v>101</v>
      </c>
      <c r="E133" s="13">
        <v>590</v>
      </c>
      <c r="F133" s="39">
        <v>0</v>
      </c>
      <c r="G133" s="40">
        <v>817</v>
      </c>
      <c r="H133" s="37">
        <v>397</v>
      </c>
      <c r="I133" s="13">
        <v>415</v>
      </c>
      <c r="J133" s="13">
        <v>5</v>
      </c>
      <c r="K133" s="39">
        <v>0</v>
      </c>
      <c r="L133" s="40">
        <v>817</v>
      </c>
      <c r="M133" s="38">
        <v>2</v>
      </c>
      <c r="N133" s="14"/>
    </row>
    <row r="134" spans="1:14" ht="11.25">
      <c r="A134" s="57" t="s">
        <v>70</v>
      </c>
      <c r="B134" s="37">
        <v>875</v>
      </c>
      <c r="C134" s="13">
        <v>3369</v>
      </c>
      <c r="D134" s="13">
        <v>1587</v>
      </c>
      <c r="E134" s="13">
        <v>11829</v>
      </c>
      <c r="F134" s="39">
        <v>4</v>
      </c>
      <c r="G134" s="40">
        <v>17664</v>
      </c>
      <c r="H134" s="37">
        <v>6919</v>
      </c>
      <c r="I134" s="13">
        <v>2354</v>
      </c>
      <c r="J134" s="13">
        <v>8378</v>
      </c>
      <c r="K134" s="39">
        <v>13</v>
      </c>
      <c r="L134" s="40">
        <v>17664</v>
      </c>
      <c r="M134" s="38">
        <v>29</v>
      </c>
      <c r="N134" s="14"/>
    </row>
    <row r="135" spans="1:14" ht="11.25">
      <c r="A135" s="57" t="s">
        <v>71</v>
      </c>
      <c r="B135" s="37">
        <v>0</v>
      </c>
      <c r="C135" s="13">
        <v>8</v>
      </c>
      <c r="D135" s="13">
        <v>9</v>
      </c>
      <c r="E135" s="13">
        <v>73</v>
      </c>
      <c r="F135" s="39">
        <v>0</v>
      </c>
      <c r="G135" s="40">
        <v>90</v>
      </c>
      <c r="H135" s="37">
        <v>90</v>
      </c>
      <c r="I135" s="13">
        <v>0</v>
      </c>
      <c r="J135" s="13">
        <v>0</v>
      </c>
      <c r="K135" s="39">
        <v>0</v>
      </c>
      <c r="L135" s="40">
        <v>90</v>
      </c>
      <c r="M135" s="38">
        <v>1</v>
      </c>
      <c r="N135" s="14"/>
    </row>
    <row r="136" spans="1:14" ht="11.25">
      <c r="A136" s="57" t="s">
        <v>72</v>
      </c>
      <c r="B136" s="37">
        <v>26</v>
      </c>
      <c r="C136" s="13">
        <v>106</v>
      </c>
      <c r="D136" s="13">
        <v>103</v>
      </c>
      <c r="E136" s="13">
        <v>510</v>
      </c>
      <c r="F136" s="39">
        <v>0</v>
      </c>
      <c r="G136" s="40">
        <v>745</v>
      </c>
      <c r="H136" s="37">
        <v>426</v>
      </c>
      <c r="I136" s="13">
        <v>245</v>
      </c>
      <c r="J136" s="13">
        <v>74</v>
      </c>
      <c r="K136" s="39">
        <v>0</v>
      </c>
      <c r="L136" s="40">
        <v>745</v>
      </c>
      <c r="M136" s="38">
        <v>2</v>
      </c>
      <c r="N136" s="14"/>
    </row>
    <row r="137" spans="1:14" ht="11.25">
      <c r="A137" s="57" t="s">
        <v>73</v>
      </c>
      <c r="B137" s="37">
        <v>20</v>
      </c>
      <c r="C137" s="13">
        <v>69</v>
      </c>
      <c r="D137" s="13">
        <v>69</v>
      </c>
      <c r="E137" s="13">
        <v>279</v>
      </c>
      <c r="F137" s="39">
        <v>7</v>
      </c>
      <c r="G137" s="40">
        <v>444</v>
      </c>
      <c r="H137" s="37">
        <v>370</v>
      </c>
      <c r="I137" s="13">
        <v>62</v>
      </c>
      <c r="J137" s="13">
        <v>12</v>
      </c>
      <c r="K137" s="39">
        <v>0</v>
      </c>
      <c r="L137" s="40">
        <v>444</v>
      </c>
      <c r="M137" s="38">
        <v>6</v>
      </c>
      <c r="N137" s="14"/>
    </row>
    <row r="138" spans="1:14" ht="11.25">
      <c r="A138" s="57" t="s">
        <v>74</v>
      </c>
      <c r="B138" s="37">
        <v>11</v>
      </c>
      <c r="C138" s="13">
        <v>48</v>
      </c>
      <c r="D138" s="13">
        <v>21</v>
      </c>
      <c r="E138" s="13">
        <v>148</v>
      </c>
      <c r="F138" s="39">
        <v>0</v>
      </c>
      <c r="G138" s="40">
        <v>228</v>
      </c>
      <c r="H138" s="37">
        <v>177</v>
      </c>
      <c r="I138" s="13">
        <v>17</v>
      </c>
      <c r="J138" s="13">
        <v>34</v>
      </c>
      <c r="K138" s="39">
        <v>0</v>
      </c>
      <c r="L138" s="40">
        <v>228</v>
      </c>
      <c r="M138" s="38">
        <v>1</v>
      </c>
      <c r="N138" s="14"/>
    </row>
    <row r="139" spans="1:14" ht="11.25">
      <c r="A139" s="57" t="s">
        <v>75</v>
      </c>
      <c r="B139" s="37">
        <v>14</v>
      </c>
      <c r="C139" s="13">
        <v>72</v>
      </c>
      <c r="D139" s="13">
        <v>55</v>
      </c>
      <c r="E139" s="13">
        <v>566</v>
      </c>
      <c r="F139" s="39">
        <v>2</v>
      </c>
      <c r="G139" s="40">
        <v>709</v>
      </c>
      <c r="H139" s="37">
        <v>142</v>
      </c>
      <c r="I139" s="13">
        <v>258</v>
      </c>
      <c r="J139" s="13">
        <v>309</v>
      </c>
      <c r="K139" s="39">
        <v>0</v>
      </c>
      <c r="L139" s="40">
        <v>709</v>
      </c>
      <c r="M139" s="38">
        <v>3</v>
      </c>
      <c r="N139" s="14"/>
    </row>
    <row r="140" spans="1:14" ht="11.25">
      <c r="A140" s="57" t="s">
        <v>76</v>
      </c>
      <c r="B140" s="37">
        <v>4</v>
      </c>
      <c r="C140" s="13">
        <v>27</v>
      </c>
      <c r="D140" s="13">
        <v>8</v>
      </c>
      <c r="E140" s="13">
        <v>58</v>
      </c>
      <c r="F140" s="39">
        <v>0</v>
      </c>
      <c r="G140" s="40">
        <v>97</v>
      </c>
      <c r="H140" s="37">
        <v>92</v>
      </c>
      <c r="I140" s="13">
        <v>5</v>
      </c>
      <c r="J140" s="13">
        <v>0</v>
      </c>
      <c r="K140" s="39">
        <v>0</v>
      </c>
      <c r="L140" s="40">
        <v>97</v>
      </c>
      <c r="M140" s="38">
        <v>1</v>
      </c>
      <c r="N140" s="14"/>
    </row>
    <row r="141" spans="1:14" ht="11.25">
      <c r="A141" s="57" t="s">
        <v>77</v>
      </c>
      <c r="B141" s="37">
        <v>8</v>
      </c>
      <c r="C141" s="13">
        <v>10</v>
      </c>
      <c r="D141" s="13">
        <v>5</v>
      </c>
      <c r="E141" s="13">
        <v>60</v>
      </c>
      <c r="F141" s="39">
        <v>1</v>
      </c>
      <c r="G141" s="40">
        <v>84</v>
      </c>
      <c r="H141" s="37">
        <v>84</v>
      </c>
      <c r="I141" s="13">
        <v>0</v>
      </c>
      <c r="J141" s="13">
        <v>0</v>
      </c>
      <c r="K141" s="39">
        <v>0</v>
      </c>
      <c r="L141" s="40">
        <v>84</v>
      </c>
      <c r="M141" s="38">
        <v>4</v>
      </c>
      <c r="N141" s="14"/>
    </row>
    <row r="142" spans="1:14" ht="11.25">
      <c r="A142" s="57" t="s">
        <v>78</v>
      </c>
      <c r="B142" s="37">
        <v>1</v>
      </c>
      <c r="C142" s="13">
        <v>44</v>
      </c>
      <c r="D142" s="13">
        <v>93</v>
      </c>
      <c r="E142" s="13">
        <v>199</v>
      </c>
      <c r="F142" s="39">
        <v>3</v>
      </c>
      <c r="G142" s="40">
        <v>340</v>
      </c>
      <c r="H142" s="37">
        <v>340</v>
      </c>
      <c r="I142" s="13">
        <v>0</v>
      </c>
      <c r="J142" s="13">
        <v>0</v>
      </c>
      <c r="K142" s="39">
        <v>0</v>
      </c>
      <c r="L142" s="40">
        <v>340</v>
      </c>
      <c r="M142" s="38">
        <v>2</v>
      </c>
      <c r="N142" s="14"/>
    </row>
    <row r="143" spans="1:14" ht="11.25">
      <c r="A143" s="57" t="s">
        <v>79</v>
      </c>
      <c r="B143" s="37">
        <v>216</v>
      </c>
      <c r="C143" s="13">
        <v>923</v>
      </c>
      <c r="D143" s="13">
        <v>503</v>
      </c>
      <c r="E143" s="13">
        <v>6299</v>
      </c>
      <c r="F143" s="39">
        <v>0</v>
      </c>
      <c r="G143" s="40">
        <v>7941</v>
      </c>
      <c r="H143" s="37">
        <v>4507</v>
      </c>
      <c r="I143" s="13">
        <v>1842</v>
      </c>
      <c r="J143" s="13">
        <v>1592</v>
      </c>
      <c r="K143" s="39">
        <v>0</v>
      </c>
      <c r="L143" s="40">
        <v>7941</v>
      </c>
      <c r="M143" s="38">
        <v>14</v>
      </c>
      <c r="N143" s="14"/>
    </row>
    <row r="144" spans="1:14" ht="12" thickBot="1">
      <c r="A144" s="57" t="s">
        <v>80</v>
      </c>
      <c r="B144" s="50">
        <v>6</v>
      </c>
      <c r="C144" s="51">
        <v>10</v>
      </c>
      <c r="D144" s="51">
        <v>6</v>
      </c>
      <c r="E144" s="51">
        <v>49</v>
      </c>
      <c r="F144" s="52">
        <v>2</v>
      </c>
      <c r="G144" s="53">
        <v>73</v>
      </c>
      <c r="H144" s="50">
        <v>73</v>
      </c>
      <c r="I144" s="51">
        <v>0</v>
      </c>
      <c r="J144" s="51">
        <v>0</v>
      </c>
      <c r="K144" s="52">
        <v>0</v>
      </c>
      <c r="L144" s="53">
        <v>73</v>
      </c>
      <c r="M144" s="49">
        <v>1</v>
      </c>
      <c r="N144" s="14"/>
    </row>
    <row r="145" spans="1:13" ht="12" thickBot="1">
      <c r="A145" s="58" t="s">
        <v>82</v>
      </c>
      <c r="B145" s="59">
        <f>SUM(B78:B144)</f>
        <v>2065</v>
      </c>
      <c r="C145" s="59">
        <f aca="true" t="shared" si="3" ref="C145:L145">SUM(C78:C144)</f>
        <v>8296</v>
      </c>
      <c r="D145" s="59">
        <f t="shared" si="3"/>
        <v>5312</v>
      </c>
      <c r="E145" s="59">
        <f t="shared" si="3"/>
        <v>40628</v>
      </c>
      <c r="F145" s="59">
        <f t="shared" si="3"/>
        <v>94</v>
      </c>
      <c r="G145" s="60">
        <f t="shared" si="3"/>
        <v>56395</v>
      </c>
      <c r="H145" s="59">
        <f t="shared" si="3"/>
        <v>27214</v>
      </c>
      <c r="I145" s="59">
        <f t="shared" si="3"/>
        <v>9253</v>
      </c>
      <c r="J145" s="59">
        <f t="shared" si="3"/>
        <v>19905</v>
      </c>
      <c r="K145" s="59">
        <f t="shared" si="3"/>
        <v>23</v>
      </c>
      <c r="L145" s="60">
        <f t="shared" si="3"/>
        <v>56395</v>
      </c>
      <c r="M145" s="60">
        <f>SUM(M78:M144)</f>
        <v>220</v>
      </c>
    </row>
    <row r="148" spans="1:56" s="11" customFormat="1" ht="11.25">
      <c r="A148" s="4" t="s">
        <v>124</v>
      </c>
      <c r="B148" s="4"/>
      <c r="C148" s="4"/>
      <c r="D148" s="4"/>
      <c r="E148" s="4"/>
      <c r="F148" s="4"/>
      <c r="G148" s="4"/>
      <c r="H148" s="4"/>
      <c r="I148" s="4"/>
      <c r="J148" s="4"/>
      <c r="Q148" s="122"/>
      <c r="BD148" s="12"/>
    </row>
    <row r="149" ht="12" thickBot="1"/>
    <row r="150" spans="1:57" ht="12" customHeight="1" thickBot="1">
      <c r="A150" s="113" t="s">
        <v>0</v>
      </c>
      <c r="B150" s="139" t="s">
        <v>1</v>
      </c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  <c r="AB150" s="140"/>
      <c r="AC150" s="140"/>
      <c r="AD150" s="140"/>
      <c r="AE150" s="140"/>
      <c r="AF150" s="140"/>
      <c r="AG150" s="140"/>
      <c r="AH150" s="140"/>
      <c r="AI150" s="140"/>
      <c r="AJ150" s="140"/>
      <c r="AK150" s="140"/>
      <c r="AL150" s="140"/>
      <c r="AM150" s="140"/>
      <c r="AN150" s="140"/>
      <c r="AO150" s="140"/>
      <c r="AP150" s="140"/>
      <c r="AQ150" s="140"/>
      <c r="AR150" s="140"/>
      <c r="AS150" s="140"/>
      <c r="AT150" s="140"/>
      <c r="AU150" s="140"/>
      <c r="AV150" s="140"/>
      <c r="AW150" s="140"/>
      <c r="AX150" s="140"/>
      <c r="AY150" s="140"/>
      <c r="AZ150" s="140"/>
      <c r="BA150" s="140"/>
      <c r="BB150" s="140"/>
      <c r="BC150" s="141"/>
      <c r="BD150" s="115"/>
      <c r="BE150" s="14"/>
    </row>
    <row r="151" spans="1:57" ht="12" thickBot="1">
      <c r="A151" s="112"/>
      <c r="B151" s="22">
        <v>1</v>
      </c>
      <c r="C151" s="23">
        <v>2</v>
      </c>
      <c r="D151" s="23">
        <v>3</v>
      </c>
      <c r="E151" s="23">
        <v>4</v>
      </c>
      <c r="F151" s="23">
        <v>5</v>
      </c>
      <c r="G151" s="23">
        <v>6</v>
      </c>
      <c r="H151" s="23">
        <v>7</v>
      </c>
      <c r="I151" s="23">
        <v>8</v>
      </c>
      <c r="J151" s="23">
        <v>9</v>
      </c>
      <c r="K151" s="23">
        <v>10</v>
      </c>
      <c r="L151" s="23">
        <v>11</v>
      </c>
      <c r="M151" s="23">
        <v>12</v>
      </c>
      <c r="N151" s="23">
        <v>13</v>
      </c>
      <c r="O151" s="23">
        <v>14</v>
      </c>
      <c r="P151" s="23">
        <v>15</v>
      </c>
      <c r="Q151" s="23">
        <v>16</v>
      </c>
      <c r="R151" s="23">
        <v>17</v>
      </c>
      <c r="S151" s="23">
        <v>18</v>
      </c>
      <c r="T151" s="23">
        <v>19</v>
      </c>
      <c r="U151" s="23">
        <v>20</v>
      </c>
      <c r="V151" s="23">
        <v>21</v>
      </c>
      <c r="W151" s="23">
        <v>22</v>
      </c>
      <c r="X151" s="23">
        <v>23</v>
      </c>
      <c r="Y151" s="23">
        <v>24</v>
      </c>
      <c r="Z151" s="23">
        <v>25</v>
      </c>
      <c r="AA151" s="23">
        <v>26</v>
      </c>
      <c r="AB151" s="23">
        <v>27</v>
      </c>
      <c r="AC151" s="23">
        <v>28</v>
      </c>
      <c r="AD151" s="23">
        <v>29</v>
      </c>
      <c r="AE151" s="23">
        <v>30</v>
      </c>
      <c r="AF151" s="23">
        <v>31</v>
      </c>
      <c r="AG151" s="23">
        <v>32</v>
      </c>
      <c r="AH151" s="23">
        <v>33</v>
      </c>
      <c r="AI151" s="23">
        <v>34</v>
      </c>
      <c r="AJ151" s="23">
        <v>35</v>
      </c>
      <c r="AK151" s="23">
        <v>36</v>
      </c>
      <c r="AL151" s="23">
        <v>37</v>
      </c>
      <c r="AM151" s="23">
        <v>38</v>
      </c>
      <c r="AN151" s="23">
        <v>39</v>
      </c>
      <c r="AO151" s="23">
        <v>40</v>
      </c>
      <c r="AP151" s="23">
        <v>41</v>
      </c>
      <c r="AQ151" s="23">
        <v>42</v>
      </c>
      <c r="AR151" s="23">
        <v>43</v>
      </c>
      <c r="AS151" s="23">
        <v>44</v>
      </c>
      <c r="AT151" s="23">
        <v>45</v>
      </c>
      <c r="AU151" s="23">
        <v>46</v>
      </c>
      <c r="AV151" s="23">
        <v>47</v>
      </c>
      <c r="AW151" s="23">
        <v>48</v>
      </c>
      <c r="AX151" s="23">
        <v>49</v>
      </c>
      <c r="AY151" s="23">
        <v>50</v>
      </c>
      <c r="AZ151" s="23">
        <v>51</v>
      </c>
      <c r="BA151" s="23">
        <v>52</v>
      </c>
      <c r="BB151" s="24">
        <v>53</v>
      </c>
      <c r="BC151" s="27" t="s">
        <v>2</v>
      </c>
      <c r="BE151" s="14"/>
    </row>
    <row r="152" spans="1:57" ht="11.25">
      <c r="A152" s="61" t="s">
        <v>3</v>
      </c>
      <c r="B152" s="20">
        <v>0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1</v>
      </c>
      <c r="K152" s="21">
        <v>0</v>
      </c>
      <c r="L152" s="21">
        <v>5</v>
      </c>
      <c r="M152" s="21">
        <v>4</v>
      </c>
      <c r="N152" s="21">
        <v>2</v>
      </c>
      <c r="O152" s="21">
        <v>1</v>
      </c>
      <c r="P152" s="21">
        <v>6</v>
      </c>
      <c r="Q152" s="21">
        <v>4</v>
      </c>
      <c r="R152" s="21">
        <v>9</v>
      </c>
      <c r="S152" s="21">
        <v>1</v>
      </c>
      <c r="T152" s="21">
        <v>0</v>
      </c>
      <c r="U152" s="21">
        <v>1</v>
      </c>
      <c r="V152" s="21">
        <v>3</v>
      </c>
      <c r="W152" s="21">
        <v>0</v>
      </c>
      <c r="X152" s="21">
        <v>2</v>
      </c>
      <c r="Y152" s="21">
        <v>0</v>
      </c>
      <c r="Z152" s="21">
        <v>4</v>
      </c>
      <c r="AA152" s="21">
        <v>2</v>
      </c>
      <c r="AB152" s="21">
        <v>0</v>
      </c>
      <c r="AC152" s="21">
        <v>0</v>
      </c>
      <c r="AD152" s="21">
        <v>0</v>
      </c>
      <c r="AE152" s="21">
        <v>0</v>
      </c>
      <c r="AF152" s="21">
        <v>4</v>
      </c>
      <c r="AG152" s="21">
        <v>0</v>
      </c>
      <c r="AH152" s="21">
        <v>3</v>
      </c>
      <c r="AI152" s="21">
        <v>1</v>
      </c>
      <c r="AJ152" s="21">
        <v>0</v>
      </c>
      <c r="AK152" s="21">
        <v>2</v>
      </c>
      <c r="AL152" s="21">
        <v>0</v>
      </c>
      <c r="AM152" s="21">
        <v>3</v>
      </c>
      <c r="AN152" s="21">
        <v>2</v>
      </c>
      <c r="AO152" s="21">
        <v>4</v>
      </c>
      <c r="AP152" s="21">
        <v>2</v>
      </c>
      <c r="AQ152" s="21">
        <v>5</v>
      </c>
      <c r="AR152" s="21">
        <v>3</v>
      </c>
      <c r="AS152" s="21">
        <v>3</v>
      </c>
      <c r="AT152" s="21">
        <v>2</v>
      </c>
      <c r="AU152" s="21">
        <v>2</v>
      </c>
      <c r="AV152" s="21">
        <v>3</v>
      </c>
      <c r="AW152" s="21">
        <v>2</v>
      </c>
      <c r="AX152" s="21" t="s">
        <v>17</v>
      </c>
      <c r="AY152" s="21" t="s">
        <v>17</v>
      </c>
      <c r="AZ152" s="21" t="s">
        <v>17</v>
      </c>
      <c r="BA152" s="21" t="s">
        <v>17</v>
      </c>
      <c r="BB152" s="25" t="s">
        <v>17</v>
      </c>
      <c r="BC152" s="29">
        <f>SUM(B152:BB152)</f>
        <v>86</v>
      </c>
      <c r="BE152" s="14"/>
    </row>
    <row r="153" spans="1:57" ht="11.25">
      <c r="A153" s="19" t="s">
        <v>4</v>
      </c>
      <c r="B153" s="18">
        <v>0</v>
      </c>
      <c r="C153" s="15">
        <v>1</v>
      </c>
      <c r="D153" s="15">
        <v>3</v>
      </c>
      <c r="E153" s="15">
        <v>5</v>
      </c>
      <c r="F153" s="15">
        <v>4</v>
      </c>
      <c r="G153" s="15">
        <v>13</v>
      </c>
      <c r="H153" s="15">
        <v>9</v>
      </c>
      <c r="I153" s="15">
        <v>5</v>
      </c>
      <c r="J153" s="15">
        <v>7</v>
      </c>
      <c r="K153" s="15">
        <v>9</v>
      </c>
      <c r="L153" s="15">
        <v>3</v>
      </c>
      <c r="M153" s="15">
        <v>4</v>
      </c>
      <c r="N153" s="15">
        <v>2</v>
      </c>
      <c r="O153" s="15">
        <v>6</v>
      </c>
      <c r="P153" s="15">
        <v>2</v>
      </c>
      <c r="Q153" s="15">
        <v>1</v>
      </c>
      <c r="R153" s="15">
        <v>2</v>
      </c>
      <c r="S153" s="15">
        <v>1</v>
      </c>
      <c r="T153" s="15">
        <v>0</v>
      </c>
      <c r="U153" s="15">
        <v>0</v>
      </c>
      <c r="V153" s="15">
        <v>3</v>
      </c>
      <c r="W153" s="15">
        <v>7</v>
      </c>
      <c r="X153" s="15">
        <v>4</v>
      </c>
      <c r="Y153" s="15">
        <v>8</v>
      </c>
      <c r="Z153" s="15">
        <v>14</v>
      </c>
      <c r="AA153" s="15">
        <v>22</v>
      </c>
      <c r="AB153" s="15">
        <v>4</v>
      </c>
      <c r="AC153" s="15">
        <v>11</v>
      </c>
      <c r="AD153" s="15">
        <v>10</v>
      </c>
      <c r="AE153" s="15">
        <v>18</v>
      </c>
      <c r="AF153" s="15">
        <v>10</v>
      </c>
      <c r="AG153" s="15">
        <v>18</v>
      </c>
      <c r="AH153" s="15">
        <v>8</v>
      </c>
      <c r="AI153" s="15">
        <v>2</v>
      </c>
      <c r="AJ153" s="15">
        <v>5</v>
      </c>
      <c r="AK153" s="15">
        <v>1</v>
      </c>
      <c r="AL153" s="15">
        <v>4</v>
      </c>
      <c r="AM153" s="15">
        <v>4</v>
      </c>
      <c r="AN153" s="15">
        <v>1</v>
      </c>
      <c r="AO153" s="15">
        <v>0</v>
      </c>
      <c r="AP153" s="15">
        <v>0</v>
      </c>
      <c r="AQ153" s="15">
        <v>0</v>
      </c>
      <c r="AR153" s="15">
        <v>3</v>
      </c>
      <c r="AS153" s="15">
        <v>3</v>
      </c>
      <c r="AT153" s="15">
        <v>9</v>
      </c>
      <c r="AU153" s="15">
        <v>3</v>
      </c>
      <c r="AV153" s="15">
        <v>2</v>
      </c>
      <c r="AW153" s="15">
        <v>2</v>
      </c>
      <c r="AX153" s="15">
        <v>2</v>
      </c>
      <c r="AY153" s="15">
        <v>0</v>
      </c>
      <c r="AZ153" s="15">
        <v>1</v>
      </c>
      <c r="BA153" s="15">
        <v>1</v>
      </c>
      <c r="BB153" s="26" t="s">
        <v>17</v>
      </c>
      <c r="BC153" s="29">
        <f aca="true" t="shared" si="4" ref="BC153:BC217">SUM(B153:BB153)</f>
        <v>257</v>
      </c>
      <c r="BE153" s="14"/>
    </row>
    <row r="154" spans="1:57" ht="11.25">
      <c r="A154" s="19" t="s">
        <v>5</v>
      </c>
      <c r="B154" s="18">
        <v>0</v>
      </c>
      <c r="C154" s="15">
        <v>0</v>
      </c>
      <c r="D154" s="15">
        <v>1</v>
      </c>
      <c r="E154" s="15">
        <v>0</v>
      </c>
      <c r="F154" s="15">
        <v>2</v>
      </c>
      <c r="G154" s="15">
        <v>3</v>
      </c>
      <c r="H154" s="15">
        <v>1</v>
      </c>
      <c r="I154" s="15">
        <v>2</v>
      </c>
      <c r="J154" s="15">
        <v>0</v>
      </c>
      <c r="K154" s="15">
        <v>1</v>
      </c>
      <c r="L154" s="15">
        <v>0</v>
      </c>
      <c r="M154" s="15">
        <v>2</v>
      </c>
      <c r="N154" s="15">
        <v>0</v>
      </c>
      <c r="O154" s="15">
        <v>1</v>
      </c>
      <c r="P154" s="15">
        <v>3</v>
      </c>
      <c r="Q154" s="15">
        <v>2</v>
      </c>
      <c r="R154" s="15">
        <v>0</v>
      </c>
      <c r="S154" s="15">
        <v>2</v>
      </c>
      <c r="T154" s="15">
        <v>2</v>
      </c>
      <c r="U154" s="15">
        <v>0</v>
      </c>
      <c r="V154" s="15">
        <v>0</v>
      </c>
      <c r="W154" s="15">
        <v>0</v>
      </c>
      <c r="X154" s="15">
        <v>3</v>
      </c>
      <c r="Y154" s="15">
        <v>2</v>
      </c>
      <c r="Z154" s="15">
        <v>3</v>
      </c>
      <c r="AA154" s="15">
        <v>3</v>
      </c>
      <c r="AB154" s="15">
        <v>3</v>
      </c>
      <c r="AC154" s="15">
        <v>3</v>
      </c>
      <c r="AD154" s="15">
        <v>3</v>
      </c>
      <c r="AE154" s="15">
        <v>2</v>
      </c>
      <c r="AF154" s="15">
        <v>0</v>
      </c>
      <c r="AG154" s="15">
        <v>2</v>
      </c>
      <c r="AH154" s="15">
        <v>3</v>
      </c>
      <c r="AI154" s="15">
        <v>3</v>
      </c>
      <c r="AJ154" s="15">
        <v>3</v>
      </c>
      <c r="AK154" s="15">
        <v>3</v>
      </c>
      <c r="AL154" s="15">
        <v>3</v>
      </c>
      <c r="AM154" s="15">
        <v>3</v>
      </c>
      <c r="AN154" s="15">
        <v>3</v>
      </c>
      <c r="AO154" s="15">
        <v>3</v>
      </c>
      <c r="AP154" s="15">
        <v>2</v>
      </c>
      <c r="AQ154" s="15">
        <v>2</v>
      </c>
      <c r="AR154" s="15">
        <v>2</v>
      </c>
      <c r="AS154" s="15">
        <v>0</v>
      </c>
      <c r="AT154" s="15">
        <v>0</v>
      </c>
      <c r="AU154" s="15">
        <v>1</v>
      </c>
      <c r="AV154" s="15">
        <v>1</v>
      </c>
      <c r="AW154" s="15">
        <v>0</v>
      </c>
      <c r="AX154" s="15">
        <v>2</v>
      </c>
      <c r="AY154" s="15">
        <v>0</v>
      </c>
      <c r="AZ154" s="15">
        <v>0</v>
      </c>
      <c r="BA154" s="15">
        <v>0</v>
      </c>
      <c r="BB154" s="26" t="s">
        <v>17</v>
      </c>
      <c r="BC154" s="29">
        <f t="shared" si="4"/>
        <v>80</v>
      </c>
      <c r="BE154" s="14"/>
    </row>
    <row r="155" spans="1:57" ht="11.25">
      <c r="A155" s="19" t="s">
        <v>6</v>
      </c>
      <c r="B155" s="18">
        <v>7</v>
      </c>
      <c r="C155" s="15">
        <v>5</v>
      </c>
      <c r="D155" s="15">
        <v>6</v>
      </c>
      <c r="E155" s="15">
        <v>0</v>
      </c>
      <c r="F155" s="15">
        <v>0</v>
      </c>
      <c r="G155" s="15">
        <v>1</v>
      </c>
      <c r="H155" s="15">
        <v>2</v>
      </c>
      <c r="I155" s="15">
        <v>3</v>
      </c>
      <c r="J155" s="15">
        <v>2</v>
      </c>
      <c r="K155" s="15">
        <v>6</v>
      </c>
      <c r="L155" s="15">
        <v>6</v>
      </c>
      <c r="M155" s="15">
        <v>9</v>
      </c>
      <c r="N155" s="15">
        <v>16</v>
      </c>
      <c r="O155" s="15">
        <v>3</v>
      </c>
      <c r="P155" s="15">
        <v>3</v>
      </c>
      <c r="Q155" s="15">
        <v>4</v>
      </c>
      <c r="R155" s="15">
        <v>0</v>
      </c>
      <c r="S155" s="15">
        <v>2</v>
      </c>
      <c r="T155" s="15">
        <v>0</v>
      </c>
      <c r="U155" s="15">
        <v>3</v>
      </c>
      <c r="V155" s="15">
        <v>3</v>
      </c>
      <c r="W155" s="15">
        <v>1</v>
      </c>
      <c r="X155" s="15">
        <v>2</v>
      </c>
      <c r="Y155" s="15">
        <v>8</v>
      </c>
      <c r="Z155" s="15">
        <v>8</v>
      </c>
      <c r="AA155" s="15">
        <v>11</v>
      </c>
      <c r="AB155" s="15">
        <v>27</v>
      </c>
      <c r="AC155" s="15">
        <v>4</v>
      </c>
      <c r="AD155" s="15">
        <v>8</v>
      </c>
      <c r="AE155" s="15">
        <v>7</v>
      </c>
      <c r="AF155" s="15">
        <v>6</v>
      </c>
      <c r="AG155" s="15">
        <v>4</v>
      </c>
      <c r="AH155" s="15">
        <v>2</v>
      </c>
      <c r="AI155" s="15">
        <v>4</v>
      </c>
      <c r="AJ155" s="15">
        <v>2</v>
      </c>
      <c r="AK155" s="15">
        <v>10</v>
      </c>
      <c r="AL155" s="15">
        <v>2</v>
      </c>
      <c r="AM155" s="15">
        <v>4</v>
      </c>
      <c r="AN155" s="15">
        <v>0</v>
      </c>
      <c r="AO155" s="15">
        <v>0</v>
      </c>
      <c r="AP155" s="15">
        <v>3</v>
      </c>
      <c r="AQ155" s="15">
        <v>1</v>
      </c>
      <c r="AR155" s="15">
        <v>0</v>
      </c>
      <c r="AS155" s="15">
        <v>3</v>
      </c>
      <c r="AT155" s="15">
        <v>4</v>
      </c>
      <c r="AU155" s="15">
        <v>2</v>
      </c>
      <c r="AV155" s="15">
        <v>1</v>
      </c>
      <c r="AW155" s="15">
        <v>1</v>
      </c>
      <c r="AX155" s="15">
        <v>5</v>
      </c>
      <c r="AY155" s="15">
        <v>2</v>
      </c>
      <c r="AZ155" s="15">
        <v>8</v>
      </c>
      <c r="BA155" s="15">
        <v>3</v>
      </c>
      <c r="BB155" s="26" t="s">
        <v>17</v>
      </c>
      <c r="BC155" s="29">
        <f t="shared" si="4"/>
        <v>224</v>
      </c>
      <c r="BE155" s="14"/>
    </row>
    <row r="156" spans="1:57" ht="11.25">
      <c r="A156" s="19" t="s">
        <v>7</v>
      </c>
      <c r="B156" s="18">
        <v>9</v>
      </c>
      <c r="C156" s="15">
        <v>6</v>
      </c>
      <c r="D156" s="15">
        <v>1</v>
      </c>
      <c r="E156" s="15">
        <v>6</v>
      </c>
      <c r="F156" s="15">
        <v>3</v>
      </c>
      <c r="G156" s="15">
        <v>10</v>
      </c>
      <c r="H156" s="15">
        <v>16</v>
      </c>
      <c r="I156" s="15">
        <v>13</v>
      </c>
      <c r="J156" s="15">
        <v>9</v>
      </c>
      <c r="K156" s="15">
        <v>9</v>
      </c>
      <c r="L156" s="15">
        <v>5</v>
      </c>
      <c r="M156" s="15">
        <v>6</v>
      </c>
      <c r="N156" s="15">
        <v>9</v>
      </c>
      <c r="O156" s="15">
        <v>9</v>
      </c>
      <c r="P156" s="15">
        <v>12</v>
      </c>
      <c r="Q156" s="15">
        <v>11</v>
      </c>
      <c r="R156" s="15">
        <v>14</v>
      </c>
      <c r="S156" s="15">
        <v>11</v>
      </c>
      <c r="T156" s="15">
        <v>9</v>
      </c>
      <c r="U156" s="15">
        <v>5</v>
      </c>
      <c r="V156" s="15">
        <v>9</v>
      </c>
      <c r="W156" s="15">
        <v>15</v>
      </c>
      <c r="X156" s="15">
        <v>9</v>
      </c>
      <c r="Y156" s="15">
        <v>7</v>
      </c>
      <c r="Z156" s="15">
        <v>2</v>
      </c>
      <c r="AA156" s="15">
        <v>11</v>
      </c>
      <c r="AB156" s="15">
        <v>7</v>
      </c>
      <c r="AC156" s="15">
        <v>0</v>
      </c>
      <c r="AD156" s="15">
        <v>8</v>
      </c>
      <c r="AE156" s="15">
        <v>10</v>
      </c>
      <c r="AF156" s="15">
        <v>3</v>
      </c>
      <c r="AG156" s="15">
        <v>10</v>
      </c>
      <c r="AH156" s="15">
        <v>5</v>
      </c>
      <c r="AI156" s="15">
        <v>11</v>
      </c>
      <c r="AJ156" s="15">
        <v>10</v>
      </c>
      <c r="AK156" s="15">
        <v>7</v>
      </c>
      <c r="AL156" s="15">
        <v>5</v>
      </c>
      <c r="AM156" s="15">
        <v>15</v>
      </c>
      <c r="AN156" s="15">
        <v>8</v>
      </c>
      <c r="AO156" s="15">
        <v>12</v>
      </c>
      <c r="AP156" s="15">
        <v>9</v>
      </c>
      <c r="AQ156" s="15">
        <v>0</v>
      </c>
      <c r="AR156" s="15">
        <v>0</v>
      </c>
      <c r="AS156" s="15">
        <v>5</v>
      </c>
      <c r="AT156" s="15">
        <v>7</v>
      </c>
      <c r="AU156" s="15">
        <v>2</v>
      </c>
      <c r="AV156" s="15">
        <v>2</v>
      </c>
      <c r="AW156" s="15">
        <v>1</v>
      </c>
      <c r="AX156" s="15">
        <v>1</v>
      </c>
      <c r="AY156" s="15">
        <v>3</v>
      </c>
      <c r="AZ156" s="15">
        <v>0</v>
      </c>
      <c r="BA156" s="15">
        <v>1</v>
      </c>
      <c r="BB156" s="26" t="s">
        <v>17</v>
      </c>
      <c r="BC156" s="29">
        <f t="shared" si="4"/>
        <v>368</v>
      </c>
      <c r="BE156" s="14"/>
    </row>
    <row r="157" spans="1:57" ht="11.25">
      <c r="A157" s="19" t="s">
        <v>8</v>
      </c>
      <c r="B157" s="18">
        <v>3</v>
      </c>
      <c r="C157" s="15">
        <v>1</v>
      </c>
      <c r="D157" s="15">
        <v>0</v>
      </c>
      <c r="E157" s="15">
        <v>3</v>
      </c>
      <c r="F157" s="15">
        <v>2</v>
      </c>
      <c r="G157" s="15">
        <v>0</v>
      </c>
      <c r="H157" s="15">
        <v>3</v>
      </c>
      <c r="I157" s="15">
        <v>0</v>
      </c>
      <c r="J157" s="15">
        <v>2</v>
      </c>
      <c r="K157" s="15">
        <v>1</v>
      </c>
      <c r="L157" s="15">
        <v>3</v>
      </c>
      <c r="M157" s="15">
        <v>1</v>
      </c>
      <c r="N157" s="15">
        <v>2</v>
      </c>
      <c r="O157" s="15">
        <v>1</v>
      </c>
      <c r="P157" s="15">
        <v>2</v>
      </c>
      <c r="Q157" s="15">
        <v>3</v>
      </c>
      <c r="R157" s="15">
        <v>2</v>
      </c>
      <c r="S157" s="15">
        <v>2</v>
      </c>
      <c r="T157" s="15">
        <v>3</v>
      </c>
      <c r="U157" s="15">
        <v>4</v>
      </c>
      <c r="V157" s="15">
        <v>2</v>
      </c>
      <c r="W157" s="15">
        <v>0</v>
      </c>
      <c r="X157" s="15">
        <v>4</v>
      </c>
      <c r="Y157" s="15">
        <v>2</v>
      </c>
      <c r="Z157" s="15">
        <v>2</v>
      </c>
      <c r="AA157" s="15">
        <v>2</v>
      </c>
      <c r="AB157" s="15">
        <v>2</v>
      </c>
      <c r="AC157" s="15">
        <v>2</v>
      </c>
      <c r="AD157" s="15">
        <v>3</v>
      </c>
      <c r="AE157" s="15">
        <v>2</v>
      </c>
      <c r="AF157" s="15">
        <v>2</v>
      </c>
      <c r="AG157" s="15">
        <v>3</v>
      </c>
      <c r="AH157" s="15">
        <v>2</v>
      </c>
      <c r="AI157" s="15">
        <v>4</v>
      </c>
      <c r="AJ157" s="15">
        <v>2</v>
      </c>
      <c r="AK157" s="15">
        <v>2</v>
      </c>
      <c r="AL157" s="15">
        <v>1</v>
      </c>
      <c r="AM157" s="15">
        <v>2</v>
      </c>
      <c r="AN157" s="15">
        <v>3</v>
      </c>
      <c r="AO157" s="15">
        <v>2</v>
      </c>
      <c r="AP157" s="15">
        <v>2</v>
      </c>
      <c r="AQ157" s="15">
        <v>2</v>
      </c>
      <c r="AR157" s="15">
        <v>2</v>
      </c>
      <c r="AS157" s="15">
        <v>2</v>
      </c>
      <c r="AT157" s="15" t="s">
        <v>17</v>
      </c>
      <c r="AU157" s="15">
        <v>2</v>
      </c>
      <c r="AV157" s="15">
        <v>2</v>
      </c>
      <c r="AW157" s="15">
        <v>3</v>
      </c>
      <c r="AX157" s="15">
        <v>2</v>
      </c>
      <c r="AY157" s="15" t="s">
        <v>17</v>
      </c>
      <c r="AZ157" s="15">
        <v>2</v>
      </c>
      <c r="BA157" s="15">
        <v>2</v>
      </c>
      <c r="BB157" s="26" t="s">
        <v>17</v>
      </c>
      <c r="BC157" s="29">
        <f t="shared" si="4"/>
        <v>103</v>
      </c>
      <c r="BE157" s="14"/>
    </row>
    <row r="158" spans="1:57" ht="11.25">
      <c r="A158" s="19" t="s">
        <v>9</v>
      </c>
      <c r="B158" s="18">
        <v>1</v>
      </c>
      <c r="C158" s="15">
        <v>0</v>
      </c>
      <c r="D158" s="15">
        <v>1</v>
      </c>
      <c r="E158" s="15">
        <v>1</v>
      </c>
      <c r="F158" s="15">
        <v>1</v>
      </c>
      <c r="G158" s="15">
        <v>2</v>
      </c>
      <c r="H158" s="15">
        <v>2</v>
      </c>
      <c r="I158" s="15">
        <v>1</v>
      </c>
      <c r="J158" s="15">
        <v>0</v>
      </c>
      <c r="K158" s="15">
        <v>24</v>
      </c>
      <c r="L158" s="15">
        <v>33</v>
      </c>
      <c r="M158" s="15">
        <v>70</v>
      </c>
      <c r="N158" s="15">
        <v>27</v>
      </c>
      <c r="O158" s="15">
        <v>7</v>
      </c>
      <c r="P158" s="15">
        <v>21</v>
      </c>
      <c r="Q158" s="15">
        <v>20</v>
      </c>
      <c r="R158" s="15">
        <v>14</v>
      </c>
      <c r="S158" s="15">
        <v>22</v>
      </c>
      <c r="T158" s="15">
        <v>20</v>
      </c>
      <c r="U158" s="15">
        <v>21</v>
      </c>
      <c r="V158" s="15">
        <v>17</v>
      </c>
      <c r="W158" s="15">
        <v>11</v>
      </c>
      <c r="X158" s="15">
        <v>10</v>
      </c>
      <c r="Y158" s="15">
        <v>17</v>
      </c>
      <c r="Z158" s="15">
        <v>26</v>
      </c>
      <c r="AA158" s="15">
        <v>17</v>
      </c>
      <c r="AB158" s="15">
        <v>22</v>
      </c>
      <c r="AC158" s="15">
        <v>7</v>
      </c>
      <c r="AD158" s="15">
        <v>8</v>
      </c>
      <c r="AE158" s="15">
        <v>15</v>
      </c>
      <c r="AF158" s="15">
        <v>13</v>
      </c>
      <c r="AG158" s="15">
        <v>0</v>
      </c>
      <c r="AH158" s="15">
        <v>11</v>
      </c>
      <c r="AI158" s="15">
        <v>8</v>
      </c>
      <c r="AJ158" s="15">
        <v>9</v>
      </c>
      <c r="AK158" s="15">
        <v>3</v>
      </c>
      <c r="AL158" s="15">
        <v>23</v>
      </c>
      <c r="AM158" s="15">
        <v>9</v>
      </c>
      <c r="AN158" s="15">
        <v>8</v>
      </c>
      <c r="AO158" s="15">
        <v>8</v>
      </c>
      <c r="AP158" s="15">
        <v>19</v>
      </c>
      <c r="AQ158" s="15">
        <v>11</v>
      </c>
      <c r="AR158" s="15">
        <v>5</v>
      </c>
      <c r="AS158" s="15">
        <v>5</v>
      </c>
      <c r="AT158" s="15">
        <v>6</v>
      </c>
      <c r="AU158" s="15">
        <v>13</v>
      </c>
      <c r="AV158" s="15">
        <v>9</v>
      </c>
      <c r="AW158" s="15">
        <v>10</v>
      </c>
      <c r="AX158" s="15">
        <v>6</v>
      </c>
      <c r="AY158" s="15">
        <v>16</v>
      </c>
      <c r="AZ158" s="15">
        <v>8</v>
      </c>
      <c r="BA158" s="15">
        <v>9</v>
      </c>
      <c r="BB158" s="26" t="s">
        <v>17</v>
      </c>
      <c r="BC158" s="29">
        <f t="shared" si="4"/>
        <v>647</v>
      </c>
      <c r="BE158" s="14"/>
    </row>
    <row r="159" spans="1:57" ht="11.25">
      <c r="A159" s="19" t="s">
        <v>10</v>
      </c>
      <c r="B159" s="18">
        <v>170</v>
      </c>
      <c r="C159" s="15">
        <v>190</v>
      </c>
      <c r="D159" s="15">
        <v>166</v>
      </c>
      <c r="E159" s="15">
        <v>185</v>
      </c>
      <c r="F159" s="15">
        <v>154</v>
      </c>
      <c r="G159" s="15">
        <v>148</v>
      </c>
      <c r="H159" s="15">
        <v>143</v>
      </c>
      <c r="I159" s="15">
        <v>102</v>
      </c>
      <c r="J159" s="15">
        <v>93</v>
      </c>
      <c r="K159" s="15">
        <v>132</v>
      </c>
      <c r="L159" s="15">
        <v>163</v>
      </c>
      <c r="M159" s="15">
        <v>164</v>
      </c>
      <c r="N159" s="15">
        <v>141</v>
      </c>
      <c r="O159" s="15">
        <v>107</v>
      </c>
      <c r="P159" s="15">
        <v>125</v>
      </c>
      <c r="Q159" s="15">
        <v>116</v>
      </c>
      <c r="R159" s="15">
        <v>121</v>
      </c>
      <c r="S159" s="15">
        <v>89</v>
      </c>
      <c r="T159" s="15">
        <v>89</v>
      </c>
      <c r="U159" s="15">
        <v>114</v>
      </c>
      <c r="V159" s="15">
        <v>143</v>
      </c>
      <c r="W159" s="15">
        <v>118</v>
      </c>
      <c r="X159" s="15">
        <v>130</v>
      </c>
      <c r="Y159" s="15">
        <v>135</v>
      </c>
      <c r="Z159" s="15">
        <v>171</v>
      </c>
      <c r="AA159" s="15">
        <v>205</v>
      </c>
      <c r="AB159" s="15">
        <v>176</v>
      </c>
      <c r="AC159" s="15">
        <v>175</v>
      </c>
      <c r="AD159" s="15">
        <v>174</v>
      </c>
      <c r="AE159" s="15">
        <v>175</v>
      </c>
      <c r="AF159" s="15">
        <v>148</v>
      </c>
      <c r="AG159" s="15">
        <v>180</v>
      </c>
      <c r="AH159" s="15">
        <v>152</v>
      </c>
      <c r="AI159" s="15">
        <v>186</v>
      </c>
      <c r="AJ159" s="15">
        <v>162</v>
      </c>
      <c r="AK159" s="15">
        <v>174</v>
      </c>
      <c r="AL159" s="15">
        <v>170</v>
      </c>
      <c r="AM159" s="15">
        <v>170</v>
      </c>
      <c r="AN159" s="15">
        <v>129</v>
      </c>
      <c r="AO159" s="15">
        <v>148</v>
      </c>
      <c r="AP159" s="15">
        <v>116</v>
      </c>
      <c r="AQ159" s="15">
        <v>120</v>
      </c>
      <c r="AR159" s="15">
        <v>150</v>
      </c>
      <c r="AS159" s="15">
        <v>116</v>
      </c>
      <c r="AT159" s="15">
        <v>121</v>
      </c>
      <c r="AU159" s="15">
        <v>92</v>
      </c>
      <c r="AV159" s="15">
        <v>188</v>
      </c>
      <c r="AW159" s="15">
        <v>156</v>
      </c>
      <c r="AX159" s="15">
        <v>156</v>
      </c>
      <c r="AY159" s="15">
        <v>101</v>
      </c>
      <c r="AZ159" s="15">
        <v>90</v>
      </c>
      <c r="BA159" s="15">
        <v>107</v>
      </c>
      <c r="BB159" s="26" t="s">
        <v>17</v>
      </c>
      <c r="BC159" s="29">
        <f t="shared" si="4"/>
        <v>7446</v>
      </c>
      <c r="BE159" s="14"/>
    </row>
    <row r="160" spans="1:57" ht="11.25">
      <c r="A160" s="19" t="s">
        <v>11</v>
      </c>
      <c r="B160" s="18">
        <v>0</v>
      </c>
      <c r="C160" s="15">
        <v>1</v>
      </c>
      <c r="D160" s="15">
        <v>0</v>
      </c>
      <c r="E160" s="15">
        <v>2</v>
      </c>
      <c r="F160" s="15">
        <v>0</v>
      </c>
      <c r="G160" s="15">
        <v>0</v>
      </c>
      <c r="H160" s="15">
        <v>1</v>
      </c>
      <c r="I160" s="15">
        <v>0</v>
      </c>
      <c r="J160" s="15">
        <v>0</v>
      </c>
      <c r="K160" s="15">
        <v>1</v>
      </c>
      <c r="L160" s="15">
        <v>1</v>
      </c>
      <c r="M160" s="15">
        <v>0</v>
      </c>
      <c r="N160" s="15">
        <v>0</v>
      </c>
      <c r="O160" s="15">
        <v>0</v>
      </c>
      <c r="P160" s="15">
        <v>1</v>
      </c>
      <c r="Q160" s="15">
        <v>1</v>
      </c>
      <c r="R160" s="15">
        <v>2</v>
      </c>
      <c r="S160" s="15">
        <v>0</v>
      </c>
      <c r="T160" s="15">
        <v>0</v>
      </c>
      <c r="U160" s="15">
        <v>0</v>
      </c>
      <c r="V160" s="15">
        <v>4</v>
      </c>
      <c r="W160" s="15">
        <v>2</v>
      </c>
      <c r="X160" s="15">
        <v>1</v>
      </c>
      <c r="Y160" s="15">
        <v>2</v>
      </c>
      <c r="Z160" s="15">
        <v>0</v>
      </c>
      <c r="AA160" s="15">
        <v>0</v>
      </c>
      <c r="AB160" s="15">
        <v>2</v>
      </c>
      <c r="AC160" s="15">
        <v>8</v>
      </c>
      <c r="AD160" s="15">
        <v>4</v>
      </c>
      <c r="AE160" s="15">
        <v>4</v>
      </c>
      <c r="AF160" s="15">
        <v>1</v>
      </c>
      <c r="AG160" s="15">
        <v>2</v>
      </c>
      <c r="AH160" s="15">
        <v>0</v>
      </c>
      <c r="AI160" s="15">
        <v>0</v>
      </c>
      <c r="AJ160" s="15">
        <v>2</v>
      </c>
      <c r="AK160" s="15">
        <v>2</v>
      </c>
      <c r="AL160" s="15">
        <v>1</v>
      </c>
      <c r="AM160" s="15">
        <v>2</v>
      </c>
      <c r="AN160" s="15">
        <v>1</v>
      </c>
      <c r="AO160" s="15">
        <v>0</v>
      </c>
      <c r="AP160" s="15">
        <v>0</v>
      </c>
      <c r="AQ160" s="15">
        <v>0</v>
      </c>
      <c r="AR160" s="15">
        <v>1</v>
      </c>
      <c r="AS160" s="15">
        <v>0</v>
      </c>
      <c r="AT160" s="15">
        <v>0</v>
      </c>
      <c r="AU160" s="15">
        <v>0</v>
      </c>
      <c r="AV160" s="15">
        <v>2</v>
      </c>
      <c r="AW160" s="15">
        <v>1</v>
      </c>
      <c r="AX160" s="15">
        <v>0</v>
      </c>
      <c r="AY160" s="15">
        <v>0</v>
      </c>
      <c r="AZ160" s="15" t="s">
        <v>17</v>
      </c>
      <c r="BA160" s="15">
        <v>0</v>
      </c>
      <c r="BB160" s="26" t="s">
        <v>17</v>
      </c>
      <c r="BC160" s="29">
        <f t="shared" si="4"/>
        <v>52</v>
      </c>
      <c r="BE160" s="14"/>
    </row>
    <row r="161" spans="1:57" ht="11.25">
      <c r="A161" s="19" t="s">
        <v>12</v>
      </c>
      <c r="B161" s="18">
        <v>7</v>
      </c>
      <c r="C161" s="15">
        <v>8</v>
      </c>
      <c r="D161" s="15">
        <v>6</v>
      </c>
      <c r="E161" s="15">
        <v>3</v>
      </c>
      <c r="F161" s="15">
        <v>3</v>
      </c>
      <c r="G161" s="15">
        <v>2</v>
      </c>
      <c r="H161" s="15">
        <v>3</v>
      </c>
      <c r="I161" s="15">
        <v>2</v>
      </c>
      <c r="J161" s="15">
        <v>4</v>
      </c>
      <c r="K161" s="15">
        <v>10</v>
      </c>
      <c r="L161" s="15">
        <v>9</v>
      </c>
      <c r="M161" s="15">
        <v>7</v>
      </c>
      <c r="N161" s="15" t="s">
        <v>17</v>
      </c>
      <c r="O161" s="15">
        <v>22</v>
      </c>
      <c r="P161" s="15">
        <v>15</v>
      </c>
      <c r="Q161" s="15">
        <v>15</v>
      </c>
      <c r="R161" s="15" t="s">
        <v>17</v>
      </c>
      <c r="S161" s="15">
        <v>2</v>
      </c>
      <c r="T161" s="15">
        <v>0</v>
      </c>
      <c r="U161" s="15">
        <v>2</v>
      </c>
      <c r="V161" s="15">
        <v>1</v>
      </c>
      <c r="W161" s="15">
        <v>3</v>
      </c>
      <c r="X161" s="15" t="s">
        <v>17</v>
      </c>
      <c r="Y161" s="15">
        <v>4</v>
      </c>
      <c r="Z161" s="15">
        <v>5</v>
      </c>
      <c r="AA161" s="15" t="s">
        <v>17</v>
      </c>
      <c r="AB161" s="15">
        <v>0</v>
      </c>
      <c r="AC161" s="15" t="s">
        <v>17</v>
      </c>
      <c r="AD161" s="15">
        <v>0</v>
      </c>
      <c r="AE161" s="15">
        <v>7</v>
      </c>
      <c r="AF161" s="15">
        <v>3</v>
      </c>
      <c r="AG161" s="15">
        <v>0</v>
      </c>
      <c r="AH161" s="15">
        <v>0</v>
      </c>
      <c r="AI161" s="15">
        <v>6</v>
      </c>
      <c r="AJ161" s="15">
        <v>23</v>
      </c>
      <c r="AK161" s="15">
        <v>17</v>
      </c>
      <c r="AL161" s="15">
        <v>24</v>
      </c>
      <c r="AM161" s="15">
        <v>5</v>
      </c>
      <c r="AN161" s="15">
        <v>2</v>
      </c>
      <c r="AO161" s="15" t="s">
        <v>17</v>
      </c>
      <c r="AP161" s="15" t="s">
        <v>17</v>
      </c>
      <c r="AQ161" s="15">
        <v>15</v>
      </c>
      <c r="AR161" s="15" t="s">
        <v>17</v>
      </c>
      <c r="AS161" s="15" t="s">
        <v>17</v>
      </c>
      <c r="AT161" s="15" t="s">
        <v>17</v>
      </c>
      <c r="AU161" s="15" t="s">
        <v>17</v>
      </c>
      <c r="AV161" s="15" t="s">
        <v>17</v>
      </c>
      <c r="AW161" s="15" t="s">
        <v>17</v>
      </c>
      <c r="AX161" s="15" t="s">
        <v>17</v>
      </c>
      <c r="AY161" s="15" t="s">
        <v>17</v>
      </c>
      <c r="AZ161" s="15" t="s">
        <v>17</v>
      </c>
      <c r="BA161" s="15" t="s">
        <v>17</v>
      </c>
      <c r="BB161" s="26" t="s">
        <v>17</v>
      </c>
      <c r="BC161" s="29">
        <f t="shared" si="4"/>
        <v>235</v>
      </c>
      <c r="BE161" s="14"/>
    </row>
    <row r="162" spans="1:57" ht="11.25">
      <c r="A162" s="19" t="s">
        <v>13</v>
      </c>
      <c r="B162" s="18">
        <v>10</v>
      </c>
      <c r="C162" s="15">
        <v>7</v>
      </c>
      <c r="D162" s="15">
        <v>10</v>
      </c>
      <c r="E162" s="15">
        <v>11</v>
      </c>
      <c r="F162" s="15">
        <v>11</v>
      </c>
      <c r="G162" s="15">
        <v>20</v>
      </c>
      <c r="H162" s="15">
        <v>8</v>
      </c>
      <c r="I162" s="15">
        <v>8</v>
      </c>
      <c r="J162" s="15">
        <v>10</v>
      </c>
      <c r="K162" s="15">
        <v>9</v>
      </c>
      <c r="L162" s="15">
        <v>7</v>
      </c>
      <c r="M162" s="15">
        <v>10</v>
      </c>
      <c r="N162" s="15">
        <v>8</v>
      </c>
      <c r="O162" s="15">
        <v>8</v>
      </c>
      <c r="P162" s="15">
        <v>9</v>
      </c>
      <c r="Q162" s="15">
        <v>8</v>
      </c>
      <c r="R162" s="15">
        <v>26</v>
      </c>
      <c r="S162" s="15">
        <v>20</v>
      </c>
      <c r="T162" s="15">
        <v>13</v>
      </c>
      <c r="U162" s="15">
        <v>15</v>
      </c>
      <c r="V162" s="15">
        <v>19</v>
      </c>
      <c r="W162" s="15">
        <v>20</v>
      </c>
      <c r="X162" s="15">
        <v>12</v>
      </c>
      <c r="Y162" s="15">
        <v>12</v>
      </c>
      <c r="Z162" s="15">
        <v>10</v>
      </c>
      <c r="AA162" s="15">
        <v>10</v>
      </c>
      <c r="AB162" s="15">
        <v>9</v>
      </c>
      <c r="AC162" s="15">
        <v>10</v>
      </c>
      <c r="AD162" s="15">
        <v>21</v>
      </c>
      <c r="AE162" s="15">
        <v>21</v>
      </c>
      <c r="AF162" s="15">
        <v>22</v>
      </c>
      <c r="AG162" s="15">
        <v>7</v>
      </c>
      <c r="AH162" s="15">
        <v>10</v>
      </c>
      <c r="AI162" s="15">
        <v>16</v>
      </c>
      <c r="AJ162" s="15">
        <v>20</v>
      </c>
      <c r="AK162" s="15">
        <v>31</v>
      </c>
      <c r="AL162" s="15">
        <v>25</v>
      </c>
      <c r="AM162" s="15">
        <v>20</v>
      </c>
      <c r="AN162" s="15">
        <v>17</v>
      </c>
      <c r="AO162" s="15">
        <v>16</v>
      </c>
      <c r="AP162" s="15">
        <v>10</v>
      </c>
      <c r="AQ162" s="15">
        <v>10</v>
      </c>
      <c r="AR162" s="15">
        <v>12</v>
      </c>
      <c r="AS162" s="15">
        <v>10</v>
      </c>
      <c r="AT162" s="15">
        <v>11</v>
      </c>
      <c r="AU162" s="15">
        <v>8</v>
      </c>
      <c r="AV162" s="15">
        <v>10</v>
      </c>
      <c r="AW162" s="15">
        <v>1</v>
      </c>
      <c r="AX162" s="15">
        <v>8</v>
      </c>
      <c r="AY162" s="15">
        <v>10</v>
      </c>
      <c r="AZ162" s="15">
        <v>5</v>
      </c>
      <c r="BA162" s="15">
        <v>13</v>
      </c>
      <c r="BB162" s="26" t="s">
        <v>17</v>
      </c>
      <c r="BC162" s="29">
        <f t="shared" si="4"/>
        <v>664</v>
      </c>
      <c r="BE162" s="14"/>
    </row>
    <row r="163" spans="1:57" ht="11.25">
      <c r="A163" s="19" t="s">
        <v>14</v>
      </c>
      <c r="B163" s="18">
        <v>2</v>
      </c>
      <c r="C163" s="15">
        <v>0</v>
      </c>
      <c r="D163" s="15">
        <v>1</v>
      </c>
      <c r="E163" s="15">
        <v>1</v>
      </c>
      <c r="F163" s="15">
        <v>3</v>
      </c>
      <c r="G163" s="15">
        <v>0</v>
      </c>
      <c r="H163" s="15">
        <v>1</v>
      </c>
      <c r="I163" s="15">
        <v>0</v>
      </c>
      <c r="J163" s="15">
        <v>2</v>
      </c>
      <c r="K163" s="15">
        <v>3</v>
      </c>
      <c r="L163" s="15">
        <v>3</v>
      </c>
      <c r="M163" s="15">
        <v>1</v>
      </c>
      <c r="N163" s="15">
        <v>2</v>
      </c>
      <c r="O163" s="15">
        <v>1</v>
      </c>
      <c r="P163" s="15">
        <v>2</v>
      </c>
      <c r="Q163" s="15">
        <v>2</v>
      </c>
      <c r="R163" s="15">
        <v>0</v>
      </c>
      <c r="S163" s="15">
        <v>1</v>
      </c>
      <c r="T163" s="15">
        <v>1</v>
      </c>
      <c r="U163" s="15">
        <v>0</v>
      </c>
      <c r="V163" s="15">
        <v>1</v>
      </c>
      <c r="W163" s="15">
        <v>2</v>
      </c>
      <c r="X163" s="15">
        <v>1</v>
      </c>
      <c r="Y163" s="15">
        <v>4</v>
      </c>
      <c r="Z163" s="15">
        <v>1</v>
      </c>
      <c r="AA163" s="15">
        <v>2</v>
      </c>
      <c r="AB163" s="15">
        <v>3</v>
      </c>
      <c r="AC163" s="15">
        <v>3</v>
      </c>
      <c r="AD163" s="15">
        <v>2</v>
      </c>
      <c r="AE163" s="15">
        <v>2</v>
      </c>
      <c r="AF163" s="15">
        <v>6</v>
      </c>
      <c r="AG163" s="15">
        <v>1</v>
      </c>
      <c r="AH163" s="15">
        <v>1</v>
      </c>
      <c r="AI163" s="15">
        <v>2</v>
      </c>
      <c r="AJ163" s="15">
        <v>1</v>
      </c>
      <c r="AK163" s="15">
        <v>4</v>
      </c>
      <c r="AL163" s="15">
        <v>2</v>
      </c>
      <c r="AM163" s="15">
        <v>0</v>
      </c>
      <c r="AN163" s="15">
        <v>0</v>
      </c>
      <c r="AO163" s="15">
        <v>1</v>
      </c>
      <c r="AP163" s="15">
        <v>0</v>
      </c>
      <c r="AQ163" s="15">
        <v>1</v>
      </c>
      <c r="AR163" s="15">
        <v>2</v>
      </c>
      <c r="AS163" s="15">
        <v>2</v>
      </c>
      <c r="AT163" s="15">
        <v>3</v>
      </c>
      <c r="AU163" s="15">
        <v>1</v>
      </c>
      <c r="AV163" s="15">
        <v>3</v>
      </c>
      <c r="AW163" s="15">
        <v>0</v>
      </c>
      <c r="AX163" s="15">
        <v>1</v>
      </c>
      <c r="AY163" s="15">
        <v>1</v>
      </c>
      <c r="AZ163" s="15">
        <v>0</v>
      </c>
      <c r="BA163" s="15">
        <v>1</v>
      </c>
      <c r="BB163" s="26" t="s">
        <v>17</v>
      </c>
      <c r="BC163" s="29">
        <f t="shared" si="4"/>
        <v>80</v>
      </c>
      <c r="BE163" s="14"/>
    </row>
    <row r="164" spans="1:57" ht="11.25">
      <c r="A164" s="19" t="s">
        <v>121</v>
      </c>
      <c r="B164" s="18">
        <v>4</v>
      </c>
      <c r="C164" s="15">
        <v>2</v>
      </c>
      <c r="D164" s="15">
        <v>1</v>
      </c>
      <c r="E164" s="15">
        <v>2</v>
      </c>
      <c r="F164" s="15">
        <v>1</v>
      </c>
      <c r="G164" s="15">
        <v>3</v>
      </c>
      <c r="H164" s="15">
        <v>3</v>
      </c>
      <c r="I164" s="15">
        <v>2</v>
      </c>
      <c r="J164" s="15">
        <v>2</v>
      </c>
      <c r="K164" s="15">
        <v>4</v>
      </c>
      <c r="L164" s="15">
        <v>3</v>
      </c>
      <c r="M164" s="15">
        <v>4</v>
      </c>
      <c r="N164" s="15">
        <v>3</v>
      </c>
      <c r="O164" s="15">
        <v>4</v>
      </c>
      <c r="P164" s="15" t="s">
        <v>17</v>
      </c>
      <c r="Q164" s="15">
        <v>2</v>
      </c>
      <c r="R164" s="15">
        <v>3</v>
      </c>
      <c r="S164" s="15">
        <v>2</v>
      </c>
      <c r="T164" s="15">
        <v>3</v>
      </c>
      <c r="U164" s="15">
        <v>2</v>
      </c>
      <c r="V164" s="15">
        <v>2</v>
      </c>
      <c r="W164" s="15">
        <v>3</v>
      </c>
      <c r="X164" s="15">
        <v>2</v>
      </c>
      <c r="Y164" s="15">
        <v>1</v>
      </c>
      <c r="Z164" s="15">
        <v>3</v>
      </c>
      <c r="AA164" s="15">
        <v>1</v>
      </c>
      <c r="AB164" s="15">
        <v>1</v>
      </c>
      <c r="AC164" s="15">
        <v>2</v>
      </c>
      <c r="AD164" s="15">
        <v>2</v>
      </c>
      <c r="AE164" s="15">
        <v>4</v>
      </c>
      <c r="AF164" s="15">
        <v>4</v>
      </c>
      <c r="AG164" s="15">
        <v>6</v>
      </c>
      <c r="AH164" s="15">
        <v>2</v>
      </c>
      <c r="AI164" s="15">
        <v>3</v>
      </c>
      <c r="AJ164" s="15">
        <v>5</v>
      </c>
      <c r="AK164" s="15">
        <v>2</v>
      </c>
      <c r="AL164" s="15">
        <v>3</v>
      </c>
      <c r="AM164" s="15">
        <v>3</v>
      </c>
      <c r="AN164" s="15">
        <v>2</v>
      </c>
      <c r="AO164" s="15">
        <v>2</v>
      </c>
      <c r="AP164" s="15">
        <v>5</v>
      </c>
      <c r="AQ164" s="15">
        <v>2</v>
      </c>
      <c r="AR164" s="15">
        <v>1</v>
      </c>
      <c r="AS164" s="15">
        <v>2</v>
      </c>
      <c r="AT164" s="15">
        <v>2</v>
      </c>
      <c r="AU164" s="15">
        <v>2</v>
      </c>
      <c r="AV164" s="15">
        <v>4</v>
      </c>
      <c r="AW164" s="15">
        <v>2</v>
      </c>
      <c r="AX164" s="15">
        <v>2</v>
      </c>
      <c r="AY164" s="15">
        <v>2</v>
      </c>
      <c r="AZ164" s="15">
        <v>2</v>
      </c>
      <c r="BA164" s="15">
        <v>3</v>
      </c>
      <c r="BB164" s="26" t="s">
        <v>17</v>
      </c>
      <c r="BC164" s="29">
        <f t="shared" si="4"/>
        <v>132</v>
      </c>
      <c r="BE164" s="14"/>
    </row>
    <row r="165" spans="1:57" ht="11.25">
      <c r="A165" s="19" t="s">
        <v>15</v>
      </c>
      <c r="B165" s="18">
        <v>2</v>
      </c>
      <c r="C165" s="15">
        <v>4</v>
      </c>
      <c r="D165" s="15">
        <v>0</v>
      </c>
      <c r="E165" s="15">
        <v>4</v>
      </c>
      <c r="F165" s="15">
        <v>2</v>
      </c>
      <c r="G165" s="15">
        <v>4</v>
      </c>
      <c r="H165" s="15">
        <v>6</v>
      </c>
      <c r="I165" s="15">
        <v>0</v>
      </c>
      <c r="J165" s="15">
        <v>6</v>
      </c>
      <c r="K165" s="15">
        <v>4</v>
      </c>
      <c r="L165" s="15">
        <v>0</v>
      </c>
      <c r="M165" s="15">
        <v>0</v>
      </c>
      <c r="N165" s="15">
        <v>0</v>
      </c>
      <c r="O165" s="15">
        <v>7</v>
      </c>
      <c r="P165" s="15">
        <v>4</v>
      </c>
      <c r="Q165" s="15">
        <v>0</v>
      </c>
      <c r="R165" s="15">
        <v>7</v>
      </c>
      <c r="S165" s="15">
        <v>16</v>
      </c>
      <c r="T165" s="15">
        <v>14</v>
      </c>
      <c r="U165" s="15">
        <v>0</v>
      </c>
      <c r="V165" s="15">
        <v>4</v>
      </c>
      <c r="W165" s="15">
        <v>3</v>
      </c>
      <c r="X165" s="15">
        <v>0</v>
      </c>
      <c r="Y165" s="15">
        <v>0</v>
      </c>
      <c r="Z165" s="15">
        <v>2</v>
      </c>
      <c r="AA165" s="15">
        <v>6</v>
      </c>
      <c r="AB165" s="15">
        <v>7</v>
      </c>
      <c r="AC165" s="15">
        <v>7</v>
      </c>
      <c r="AD165" s="15">
        <v>13</v>
      </c>
      <c r="AE165" s="15">
        <v>5</v>
      </c>
      <c r="AF165" s="15">
        <v>3</v>
      </c>
      <c r="AG165" s="15">
        <v>6</v>
      </c>
      <c r="AH165" s="15">
        <v>0</v>
      </c>
      <c r="AI165" s="15">
        <v>0</v>
      </c>
      <c r="AJ165" s="15">
        <v>0</v>
      </c>
      <c r="AK165" s="15">
        <v>5</v>
      </c>
      <c r="AL165" s="15">
        <v>0</v>
      </c>
      <c r="AM165" s="15">
        <v>0</v>
      </c>
      <c r="AN165" s="15">
        <v>0</v>
      </c>
      <c r="AO165" s="15">
        <v>3</v>
      </c>
      <c r="AP165" s="15">
        <v>2</v>
      </c>
      <c r="AQ165" s="15">
        <v>4</v>
      </c>
      <c r="AR165" s="15">
        <v>2</v>
      </c>
      <c r="AS165" s="15">
        <v>3</v>
      </c>
      <c r="AT165" s="15">
        <v>5</v>
      </c>
      <c r="AU165" s="15">
        <v>1</v>
      </c>
      <c r="AV165" s="15">
        <v>3</v>
      </c>
      <c r="AW165" s="15">
        <v>1</v>
      </c>
      <c r="AX165" s="15">
        <v>0</v>
      </c>
      <c r="AY165" s="15">
        <v>1</v>
      </c>
      <c r="AZ165" s="15">
        <v>0</v>
      </c>
      <c r="BA165" s="15">
        <v>1</v>
      </c>
      <c r="BB165" s="26" t="s">
        <v>17</v>
      </c>
      <c r="BC165" s="29">
        <f t="shared" si="4"/>
        <v>167</v>
      </c>
      <c r="BE165" s="14"/>
    </row>
    <row r="166" spans="1:57" ht="11.25">
      <c r="A166" s="19" t="s">
        <v>16</v>
      </c>
      <c r="B166" s="18">
        <v>0</v>
      </c>
      <c r="C166" s="15">
        <v>0</v>
      </c>
      <c r="D166" s="15">
        <v>0</v>
      </c>
      <c r="E166" s="15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3</v>
      </c>
      <c r="M166" s="15">
        <v>3</v>
      </c>
      <c r="N166" s="15">
        <v>0</v>
      </c>
      <c r="O166" s="15">
        <v>1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8</v>
      </c>
      <c r="V166" s="15">
        <v>0</v>
      </c>
      <c r="W166" s="15">
        <v>0</v>
      </c>
      <c r="X166" s="15">
        <v>5</v>
      </c>
      <c r="Y166" s="15">
        <v>2</v>
      </c>
      <c r="Z166" s="15">
        <v>0</v>
      </c>
      <c r="AA166" s="15">
        <v>0</v>
      </c>
      <c r="AB166" s="15">
        <v>0</v>
      </c>
      <c r="AC166" s="15">
        <v>0</v>
      </c>
      <c r="AD166" s="15">
        <v>0</v>
      </c>
      <c r="AE166" s="15">
        <v>0</v>
      </c>
      <c r="AF166" s="15">
        <v>0</v>
      </c>
      <c r="AG166" s="15">
        <v>0</v>
      </c>
      <c r="AH166" s="15">
        <v>4</v>
      </c>
      <c r="AI166" s="15">
        <v>1</v>
      </c>
      <c r="AJ166" s="15">
        <v>1</v>
      </c>
      <c r="AK166" s="15">
        <v>4</v>
      </c>
      <c r="AL166" s="15">
        <v>3</v>
      </c>
      <c r="AM166" s="15">
        <v>2</v>
      </c>
      <c r="AN166" s="15">
        <v>1</v>
      </c>
      <c r="AO166" s="15">
        <v>0</v>
      </c>
      <c r="AP166" s="15">
        <v>0</v>
      </c>
      <c r="AQ166" s="15">
        <v>0</v>
      </c>
      <c r="AR166" s="15">
        <v>4</v>
      </c>
      <c r="AS166" s="15">
        <v>1</v>
      </c>
      <c r="AT166" s="15">
        <v>1</v>
      </c>
      <c r="AU166" s="15">
        <v>2</v>
      </c>
      <c r="AV166" s="15">
        <v>0</v>
      </c>
      <c r="AW166" s="15">
        <v>0</v>
      </c>
      <c r="AX166" s="15">
        <v>0</v>
      </c>
      <c r="AY166" s="15">
        <v>0</v>
      </c>
      <c r="AZ166" s="15">
        <v>0</v>
      </c>
      <c r="BA166" s="15">
        <v>0</v>
      </c>
      <c r="BB166" s="26" t="s">
        <v>17</v>
      </c>
      <c r="BC166" s="29">
        <f t="shared" si="4"/>
        <v>46</v>
      </c>
      <c r="BE166" s="14"/>
    </row>
    <row r="167" spans="1:57" ht="11.25">
      <c r="A167" s="19" t="s">
        <v>18</v>
      </c>
      <c r="B167" s="18">
        <v>0</v>
      </c>
      <c r="C167" s="15">
        <v>1</v>
      </c>
      <c r="D167" s="15">
        <v>1</v>
      </c>
      <c r="E167" s="15">
        <v>3</v>
      </c>
      <c r="F167" s="15">
        <v>5</v>
      </c>
      <c r="G167" s="15">
        <v>4</v>
      </c>
      <c r="H167" s="15">
        <v>4</v>
      </c>
      <c r="I167" s="15">
        <v>0</v>
      </c>
      <c r="J167" s="15">
        <v>1</v>
      </c>
      <c r="K167" s="15">
        <v>2</v>
      </c>
      <c r="L167" s="15">
        <v>0</v>
      </c>
      <c r="M167" s="15">
        <v>3</v>
      </c>
      <c r="N167" s="15">
        <v>6</v>
      </c>
      <c r="O167" s="15">
        <v>1</v>
      </c>
      <c r="P167" s="15">
        <v>2</v>
      </c>
      <c r="Q167" s="15">
        <v>2</v>
      </c>
      <c r="R167" s="15">
        <v>0</v>
      </c>
      <c r="S167" s="15">
        <v>5</v>
      </c>
      <c r="T167" s="15">
        <v>5</v>
      </c>
      <c r="U167" s="15">
        <v>3</v>
      </c>
      <c r="V167" s="15">
        <v>0</v>
      </c>
      <c r="W167" s="15">
        <v>4</v>
      </c>
      <c r="X167" s="15">
        <v>2</v>
      </c>
      <c r="Y167" s="15">
        <v>0</v>
      </c>
      <c r="Z167" s="15">
        <v>0</v>
      </c>
      <c r="AA167" s="15">
        <v>0</v>
      </c>
      <c r="AB167" s="15">
        <v>0</v>
      </c>
      <c r="AC167" s="15">
        <v>0</v>
      </c>
      <c r="AD167" s="15">
        <v>0</v>
      </c>
      <c r="AE167" s="15">
        <v>0</v>
      </c>
      <c r="AF167" s="15">
        <v>0</v>
      </c>
      <c r="AG167" s="15">
        <v>0</v>
      </c>
      <c r="AH167" s="15">
        <v>5</v>
      </c>
      <c r="AI167" s="15">
        <v>5</v>
      </c>
      <c r="AJ167" s="15">
        <v>1</v>
      </c>
      <c r="AK167" s="15">
        <v>5</v>
      </c>
      <c r="AL167" s="15">
        <v>7</v>
      </c>
      <c r="AM167" s="15">
        <v>6</v>
      </c>
      <c r="AN167" s="15">
        <v>6</v>
      </c>
      <c r="AO167" s="15">
        <v>7</v>
      </c>
      <c r="AP167" s="15">
        <v>4</v>
      </c>
      <c r="AQ167" s="15">
        <v>5</v>
      </c>
      <c r="AR167" s="15">
        <v>5</v>
      </c>
      <c r="AS167" s="15">
        <v>6</v>
      </c>
      <c r="AT167" s="15">
        <v>3</v>
      </c>
      <c r="AU167" s="15">
        <v>2</v>
      </c>
      <c r="AV167" s="15">
        <v>1</v>
      </c>
      <c r="AW167" s="15">
        <v>1</v>
      </c>
      <c r="AX167" s="15">
        <v>3</v>
      </c>
      <c r="AY167" s="15">
        <v>0</v>
      </c>
      <c r="AZ167" s="15">
        <v>0</v>
      </c>
      <c r="BA167" s="15">
        <v>0</v>
      </c>
      <c r="BB167" s="26" t="s">
        <v>17</v>
      </c>
      <c r="BC167" s="29">
        <f t="shared" si="4"/>
        <v>126</v>
      </c>
      <c r="BE167" s="14"/>
    </row>
    <row r="168" spans="1:57" ht="11.25">
      <c r="A168" s="19" t="s">
        <v>19</v>
      </c>
      <c r="B168" s="18">
        <v>6</v>
      </c>
      <c r="C168" s="15">
        <v>7</v>
      </c>
      <c r="D168" s="15">
        <v>6</v>
      </c>
      <c r="E168" s="15">
        <v>4</v>
      </c>
      <c r="F168" s="15">
        <v>7</v>
      </c>
      <c r="G168" s="15">
        <v>10</v>
      </c>
      <c r="H168" s="15">
        <v>5</v>
      </c>
      <c r="I168" s="15">
        <v>6</v>
      </c>
      <c r="J168" s="15">
        <v>13</v>
      </c>
      <c r="K168" s="15">
        <v>11</v>
      </c>
      <c r="L168" s="15">
        <v>13</v>
      </c>
      <c r="M168" s="15">
        <v>4</v>
      </c>
      <c r="N168" s="15">
        <v>4</v>
      </c>
      <c r="O168" s="15">
        <v>5</v>
      </c>
      <c r="P168" s="15">
        <v>2</v>
      </c>
      <c r="Q168" s="15">
        <v>4</v>
      </c>
      <c r="R168" s="15">
        <v>13</v>
      </c>
      <c r="S168" s="15">
        <v>2</v>
      </c>
      <c r="T168" s="15">
        <v>10</v>
      </c>
      <c r="U168" s="15">
        <v>24</v>
      </c>
      <c r="V168" s="15">
        <v>18</v>
      </c>
      <c r="W168" s="15">
        <v>15</v>
      </c>
      <c r="X168" s="15">
        <v>7</v>
      </c>
      <c r="Y168" s="15">
        <v>9</v>
      </c>
      <c r="Z168" s="15">
        <v>10</v>
      </c>
      <c r="AA168" s="15">
        <v>10</v>
      </c>
      <c r="AB168" s="15">
        <v>4</v>
      </c>
      <c r="AC168" s="15">
        <v>11</v>
      </c>
      <c r="AD168" s="15">
        <v>6</v>
      </c>
      <c r="AE168" s="15">
        <v>7</v>
      </c>
      <c r="AF168" s="15">
        <v>9</v>
      </c>
      <c r="AG168" s="15">
        <v>10</v>
      </c>
      <c r="AH168" s="15">
        <v>14</v>
      </c>
      <c r="AI168" s="15">
        <v>9</v>
      </c>
      <c r="AJ168" s="15">
        <v>12</v>
      </c>
      <c r="AK168" s="15">
        <v>11</v>
      </c>
      <c r="AL168" s="15">
        <v>2</v>
      </c>
      <c r="AM168" s="15">
        <v>6</v>
      </c>
      <c r="AN168" s="15">
        <v>10</v>
      </c>
      <c r="AO168" s="15">
        <v>12</v>
      </c>
      <c r="AP168" s="15">
        <v>9</v>
      </c>
      <c r="AQ168" s="15">
        <v>3</v>
      </c>
      <c r="AR168" s="15">
        <v>4</v>
      </c>
      <c r="AS168" s="15">
        <v>7</v>
      </c>
      <c r="AT168" s="15">
        <v>11</v>
      </c>
      <c r="AU168" s="15">
        <v>7</v>
      </c>
      <c r="AV168" s="15">
        <v>10</v>
      </c>
      <c r="AW168" s="15">
        <v>10</v>
      </c>
      <c r="AX168" s="15">
        <v>6</v>
      </c>
      <c r="AY168" s="15">
        <v>13</v>
      </c>
      <c r="AZ168" s="15">
        <v>9</v>
      </c>
      <c r="BA168" s="15">
        <v>13</v>
      </c>
      <c r="BB168" s="26" t="s">
        <v>17</v>
      </c>
      <c r="BC168" s="29">
        <f t="shared" si="4"/>
        <v>450</v>
      </c>
      <c r="BE168" s="14"/>
    </row>
    <row r="169" spans="1:57" ht="11.25">
      <c r="A169" s="19" t="s">
        <v>20</v>
      </c>
      <c r="B169" s="18">
        <v>3</v>
      </c>
      <c r="C169" s="15">
        <v>4</v>
      </c>
      <c r="D169" s="15">
        <v>5</v>
      </c>
      <c r="E169" s="15">
        <v>7</v>
      </c>
      <c r="F169" s="15">
        <v>4</v>
      </c>
      <c r="G169" s="15">
        <v>6</v>
      </c>
      <c r="H169" s="15">
        <v>7</v>
      </c>
      <c r="I169" s="15">
        <v>2</v>
      </c>
      <c r="J169" s="15">
        <v>5</v>
      </c>
      <c r="K169" s="15">
        <v>4</v>
      </c>
      <c r="L169" s="15">
        <v>7</v>
      </c>
      <c r="M169" s="15">
        <v>6</v>
      </c>
      <c r="N169" s="15">
        <v>7</v>
      </c>
      <c r="O169" s="15">
        <v>7</v>
      </c>
      <c r="P169" s="15">
        <v>8</v>
      </c>
      <c r="Q169" s="15">
        <v>5</v>
      </c>
      <c r="R169" s="15">
        <v>4</v>
      </c>
      <c r="S169" s="15">
        <v>5</v>
      </c>
      <c r="T169" s="15">
        <v>3</v>
      </c>
      <c r="U169" s="15">
        <v>3</v>
      </c>
      <c r="V169" s="15">
        <v>8</v>
      </c>
      <c r="W169" s="15">
        <v>5</v>
      </c>
      <c r="X169" s="15">
        <v>9</v>
      </c>
      <c r="Y169" s="15">
        <v>4</v>
      </c>
      <c r="Z169" s="15">
        <v>4</v>
      </c>
      <c r="AA169" s="15">
        <v>4</v>
      </c>
      <c r="AB169" s="15">
        <v>3</v>
      </c>
      <c r="AC169" s="15">
        <v>7</v>
      </c>
      <c r="AD169" s="15">
        <v>3</v>
      </c>
      <c r="AE169" s="15">
        <v>7</v>
      </c>
      <c r="AF169" s="15">
        <v>7</v>
      </c>
      <c r="AG169" s="15">
        <v>8</v>
      </c>
      <c r="AH169" s="15">
        <v>7</v>
      </c>
      <c r="AI169" s="15">
        <v>8</v>
      </c>
      <c r="AJ169" s="15">
        <v>6</v>
      </c>
      <c r="AK169" s="15">
        <v>7</v>
      </c>
      <c r="AL169" s="15">
        <v>13</v>
      </c>
      <c r="AM169" s="15">
        <v>7</v>
      </c>
      <c r="AN169" s="15">
        <v>9</v>
      </c>
      <c r="AO169" s="15">
        <v>7</v>
      </c>
      <c r="AP169" s="15">
        <v>11</v>
      </c>
      <c r="AQ169" s="15">
        <v>16</v>
      </c>
      <c r="AR169" s="15">
        <v>15</v>
      </c>
      <c r="AS169" s="15">
        <v>8</v>
      </c>
      <c r="AT169" s="15">
        <v>11</v>
      </c>
      <c r="AU169" s="15">
        <v>6</v>
      </c>
      <c r="AV169" s="15">
        <v>5</v>
      </c>
      <c r="AW169" s="15">
        <v>4</v>
      </c>
      <c r="AX169" s="15">
        <v>8</v>
      </c>
      <c r="AY169" s="15">
        <v>6</v>
      </c>
      <c r="AZ169" s="15">
        <v>4</v>
      </c>
      <c r="BA169" s="15">
        <v>8</v>
      </c>
      <c r="BB169" s="26" t="s">
        <v>17</v>
      </c>
      <c r="BC169" s="29">
        <f t="shared" si="4"/>
        <v>337</v>
      </c>
      <c r="BE169" s="14"/>
    </row>
    <row r="170" spans="1:57" ht="11.25">
      <c r="A170" s="19" t="s">
        <v>21</v>
      </c>
      <c r="B170" s="18">
        <v>12</v>
      </c>
      <c r="C170" s="15">
        <v>6</v>
      </c>
      <c r="D170" s="15">
        <v>4</v>
      </c>
      <c r="E170" s="15">
        <v>10</v>
      </c>
      <c r="F170" s="15">
        <v>8</v>
      </c>
      <c r="G170" s="15">
        <v>3</v>
      </c>
      <c r="H170" s="15">
        <v>3</v>
      </c>
      <c r="I170" s="15">
        <v>0</v>
      </c>
      <c r="J170" s="15">
        <v>11</v>
      </c>
      <c r="K170" s="15">
        <v>6</v>
      </c>
      <c r="L170" s="15">
        <v>16</v>
      </c>
      <c r="M170" s="15">
        <v>8</v>
      </c>
      <c r="N170" s="15">
        <v>4</v>
      </c>
      <c r="O170" s="15">
        <v>9</v>
      </c>
      <c r="P170" s="15">
        <v>11</v>
      </c>
      <c r="Q170" s="15">
        <v>7</v>
      </c>
      <c r="R170" s="15">
        <v>15</v>
      </c>
      <c r="S170" s="15">
        <v>10</v>
      </c>
      <c r="T170" s="15">
        <v>6</v>
      </c>
      <c r="U170" s="15">
        <v>6</v>
      </c>
      <c r="V170" s="15">
        <v>6</v>
      </c>
      <c r="W170" s="15">
        <v>7</v>
      </c>
      <c r="X170" s="15">
        <v>9</v>
      </c>
      <c r="Y170" s="15">
        <v>3</v>
      </c>
      <c r="Z170" s="15">
        <v>9</v>
      </c>
      <c r="AA170" s="15">
        <v>21</v>
      </c>
      <c r="AB170" s="15">
        <v>11</v>
      </c>
      <c r="AC170" s="15">
        <v>15</v>
      </c>
      <c r="AD170" s="15">
        <v>13</v>
      </c>
      <c r="AE170" s="15">
        <v>5</v>
      </c>
      <c r="AF170" s="15" t="s">
        <v>17</v>
      </c>
      <c r="AG170" s="15">
        <v>6</v>
      </c>
      <c r="AH170" s="15">
        <v>6</v>
      </c>
      <c r="AI170" s="15">
        <v>2</v>
      </c>
      <c r="AJ170" s="15">
        <v>7</v>
      </c>
      <c r="AK170" s="15" t="s">
        <v>17</v>
      </c>
      <c r="AL170" s="15">
        <v>10</v>
      </c>
      <c r="AM170" s="15">
        <v>1</v>
      </c>
      <c r="AN170" s="15" t="s">
        <v>17</v>
      </c>
      <c r="AO170" s="15">
        <v>8</v>
      </c>
      <c r="AP170" s="15">
        <v>5</v>
      </c>
      <c r="AQ170" s="15">
        <v>2</v>
      </c>
      <c r="AR170" s="15">
        <v>4</v>
      </c>
      <c r="AS170" s="15">
        <v>4</v>
      </c>
      <c r="AT170" s="15">
        <v>5</v>
      </c>
      <c r="AU170" s="15">
        <v>4</v>
      </c>
      <c r="AV170" s="15" t="s">
        <v>17</v>
      </c>
      <c r="AW170" s="15">
        <v>4</v>
      </c>
      <c r="AX170" s="15">
        <v>2</v>
      </c>
      <c r="AY170" s="15">
        <v>10</v>
      </c>
      <c r="AZ170" s="15">
        <v>1</v>
      </c>
      <c r="BA170" s="15">
        <v>5</v>
      </c>
      <c r="BB170" s="26" t="s">
        <v>17</v>
      </c>
      <c r="BC170" s="29">
        <f t="shared" si="4"/>
        <v>340</v>
      </c>
      <c r="BE170" s="14"/>
    </row>
    <row r="171" spans="1:57" ht="11.25">
      <c r="A171" s="19" t="s">
        <v>22</v>
      </c>
      <c r="B171" s="18">
        <v>10</v>
      </c>
      <c r="C171" s="15">
        <v>7</v>
      </c>
      <c r="D171" s="15">
        <v>6</v>
      </c>
      <c r="E171" s="15">
        <v>2</v>
      </c>
      <c r="F171" s="15">
        <v>8</v>
      </c>
      <c r="G171" s="15">
        <v>5</v>
      </c>
      <c r="H171" s="15">
        <v>2</v>
      </c>
      <c r="I171" s="15">
        <v>0</v>
      </c>
      <c r="J171" s="15">
        <v>6</v>
      </c>
      <c r="K171" s="15" t="s">
        <v>17</v>
      </c>
      <c r="L171" s="15" t="s">
        <v>17</v>
      </c>
      <c r="M171" s="15" t="s">
        <v>17</v>
      </c>
      <c r="N171" s="15" t="s">
        <v>17</v>
      </c>
      <c r="O171" s="15" t="s">
        <v>17</v>
      </c>
      <c r="P171" s="15" t="s">
        <v>17</v>
      </c>
      <c r="Q171" s="15" t="s">
        <v>17</v>
      </c>
      <c r="R171" s="15" t="s">
        <v>17</v>
      </c>
      <c r="S171" s="15" t="s">
        <v>17</v>
      </c>
      <c r="T171" s="15" t="s">
        <v>17</v>
      </c>
      <c r="U171" s="15" t="s">
        <v>17</v>
      </c>
      <c r="V171" s="15" t="s">
        <v>17</v>
      </c>
      <c r="W171" s="15" t="s">
        <v>17</v>
      </c>
      <c r="X171" s="15" t="s">
        <v>17</v>
      </c>
      <c r="Y171" s="15" t="s">
        <v>17</v>
      </c>
      <c r="Z171" s="15" t="s">
        <v>17</v>
      </c>
      <c r="AA171" s="15" t="s">
        <v>17</v>
      </c>
      <c r="AB171" s="15" t="s">
        <v>17</v>
      </c>
      <c r="AC171" s="15" t="s">
        <v>17</v>
      </c>
      <c r="AD171" s="15">
        <v>8</v>
      </c>
      <c r="AE171" s="15">
        <v>4</v>
      </c>
      <c r="AF171" s="15">
        <v>9</v>
      </c>
      <c r="AG171" s="15">
        <v>6</v>
      </c>
      <c r="AH171" s="15">
        <v>13</v>
      </c>
      <c r="AI171" s="15">
        <v>6</v>
      </c>
      <c r="AJ171" s="15">
        <v>8</v>
      </c>
      <c r="AK171" s="15">
        <v>11</v>
      </c>
      <c r="AL171" s="15">
        <v>7</v>
      </c>
      <c r="AM171" s="15">
        <v>5</v>
      </c>
      <c r="AN171" s="15">
        <v>10</v>
      </c>
      <c r="AO171" s="15">
        <v>9</v>
      </c>
      <c r="AP171" s="15">
        <v>10</v>
      </c>
      <c r="AQ171" s="15">
        <v>9</v>
      </c>
      <c r="AR171" s="15">
        <v>5</v>
      </c>
      <c r="AS171" s="15">
        <v>3</v>
      </c>
      <c r="AT171" s="15">
        <v>9</v>
      </c>
      <c r="AU171" s="15">
        <v>6</v>
      </c>
      <c r="AV171" s="15">
        <v>3</v>
      </c>
      <c r="AW171" s="15">
        <v>3</v>
      </c>
      <c r="AX171" s="15">
        <v>8</v>
      </c>
      <c r="AY171" s="15" t="s">
        <v>17</v>
      </c>
      <c r="AZ171" s="15" t="s">
        <v>17</v>
      </c>
      <c r="BA171" s="15" t="s">
        <v>17</v>
      </c>
      <c r="BB171" s="26" t="s">
        <v>17</v>
      </c>
      <c r="BC171" s="29">
        <f t="shared" si="4"/>
        <v>198</v>
      </c>
      <c r="BE171" s="14"/>
    </row>
    <row r="172" spans="1:57" ht="11.25">
      <c r="A172" s="19" t="s">
        <v>23</v>
      </c>
      <c r="B172" s="18">
        <v>7</v>
      </c>
      <c r="C172" s="15">
        <v>1</v>
      </c>
      <c r="D172" s="15">
        <v>3</v>
      </c>
      <c r="E172" s="15">
        <v>2</v>
      </c>
      <c r="F172" s="15">
        <v>4</v>
      </c>
      <c r="G172" s="15">
        <v>3</v>
      </c>
      <c r="H172" s="15">
        <v>1</v>
      </c>
      <c r="I172" s="15">
        <v>6</v>
      </c>
      <c r="J172" s="15">
        <v>4</v>
      </c>
      <c r="K172" s="15">
        <v>4</v>
      </c>
      <c r="L172" s="15">
        <v>19</v>
      </c>
      <c r="M172" s="15">
        <v>11</v>
      </c>
      <c r="N172" s="15">
        <v>12</v>
      </c>
      <c r="O172" s="15">
        <v>11</v>
      </c>
      <c r="P172" s="15">
        <v>9</v>
      </c>
      <c r="Q172" s="15">
        <v>4</v>
      </c>
      <c r="R172" s="15">
        <v>8</v>
      </c>
      <c r="S172" s="15">
        <v>3</v>
      </c>
      <c r="T172" s="15">
        <v>4</v>
      </c>
      <c r="U172" s="15">
        <v>11</v>
      </c>
      <c r="V172" s="15">
        <v>8</v>
      </c>
      <c r="W172" s="15">
        <v>5</v>
      </c>
      <c r="X172" s="15">
        <v>11</v>
      </c>
      <c r="Y172" s="15">
        <v>9</v>
      </c>
      <c r="Z172" s="15">
        <v>7</v>
      </c>
      <c r="AA172" s="15">
        <v>13</v>
      </c>
      <c r="AB172" s="15">
        <v>20</v>
      </c>
      <c r="AC172" s="15">
        <v>18</v>
      </c>
      <c r="AD172" s="15">
        <v>7</v>
      </c>
      <c r="AE172" s="15">
        <v>3</v>
      </c>
      <c r="AF172" s="15">
        <v>10</v>
      </c>
      <c r="AG172" s="15">
        <v>9</v>
      </c>
      <c r="AH172" s="15">
        <v>12</v>
      </c>
      <c r="AI172" s="15">
        <v>6</v>
      </c>
      <c r="AJ172" s="15">
        <v>10</v>
      </c>
      <c r="AK172" s="15" t="s">
        <v>17</v>
      </c>
      <c r="AL172" s="15">
        <v>4</v>
      </c>
      <c r="AM172" s="15">
        <v>5</v>
      </c>
      <c r="AN172" s="15">
        <v>7</v>
      </c>
      <c r="AO172" s="15">
        <v>8</v>
      </c>
      <c r="AP172" s="15">
        <v>1</v>
      </c>
      <c r="AQ172" s="15">
        <v>9</v>
      </c>
      <c r="AR172" s="15">
        <v>8</v>
      </c>
      <c r="AS172" s="15">
        <v>10</v>
      </c>
      <c r="AT172" s="15">
        <v>4</v>
      </c>
      <c r="AU172" s="15">
        <v>3</v>
      </c>
      <c r="AV172" s="15">
        <v>9</v>
      </c>
      <c r="AW172" s="15">
        <v>7</v>
      </c>
      <c r="AX172" s="15">
        <v>5</v>
      </c>
      <c r="AY172" s="15">
        <v>4</v>
      </c>
      <c r="AZ172" s="15">
        <v>2</v>
      </c>
      <c r="BA172" s="15">
        <v>4</v>
      </c>
      <c r="BB172" s="26" t="s">
        <v>17</v>
      </c>
      <c r="BC172" s="29">
        <f t="shared" si="4"/>
        <v>365</v>
      </c>
      <c r="BE172" s="14"/>
    </row>
    <row r="173" spans="1:57" ht="11.25">
      <c r="A173" s="19" t="s">
        <v>24</v>
      </c>
      <c r="B173" s="18">
        <v>0</v>
      </c>
      <c r="C173" s="15">
        <v>1</v>
      </c>
      <c r="D173" s="15">
        <v>0</v>
      </c>
      <c r="E173" s="15">
        <v>4</v>
      </c>
      <c r="F173" s="15">
        <v>0</v>
      </c>
      <c r="G173" s="15">
        <v>1</v>
      </c>
      <c r="H173" s="15">
        <v>0</v>
      </c>
      <c r="I173" s="15">
        <v>0</v>
      </c>
      <c r="J173" s="15">
        <v>0</v>
      </c>
      <c r="K173" s="15">
        <v>0</v>
      </c>
      <c r="L173" s="15">
        <v>2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1</v>
      </c>
      <c r="T173" s="15">
        <v>0</v>
      </c>
      <c r="U173" s="15">
        <v>3</v>
      </c>
      <c r="V173" s="15">
        <v>2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5">
        <v>0</v>
      </c>
      <c r="AC173" s="15">
        <v>0</v>
      </c>
      <c r="AD173" s="15">
        <v>0</v>
      </c>
      <c r="AE173" s="15">
        <v>0</v>
      </c>
      <c r="AF173" s="15">
        <v>0</v>
      </c>
      <c r="AG173" s="15" t="s">
        <v>17</v>
      </c>
      <c r="AH173" s="15" t="s">
        <v>17</v>
      </c>
      <c r="AI173" s="15" t="s">
        <v>17</v>
      </c>
      <c r="AJ173" s="15">
        <v>1</v>
      </c>
      <c r="AK173" s="15">
        <v>1</v>
      </c>
      <c r="AL173" s="15">
        <v>1</v>
      </c>
      <c r="AM173" s="15" t="s">
        <v>17</v>
      </c>
      <c r="AN173" s="15">
        <v>0</v>
      </c>
      <c r="AO173" s="15" t="s">
        <v>17</v>
      </c>
      <c r="AP173" s="15">
        <v>5</v>
      </c>
      <c r="AQ173" s="15">
        <v>3</v>
      </c>
      <c r="AR173" s="15">
        <v>0</v>
      </c>
      <c r="AS173" s="15">
        <v>0</v>
      </c>
      <c r="AT173" s="15">
        <v>2</v>
      </c>
      <c r="AU173" s="15">
        <v>2</v>
      </c>
      <c r="AV173" s="15">
        <v>2</v>
      </c>
      <c r="AW173" s="15">
        <v>0</v>
      </c>
      <c r="AX173" s="15">
        <v>3</v>
      </c>
      <c r="AY173" s="15">
        <v>2</v>
      </c>
      <c r="AZ173" s="15">
        <v>4</v>
      </c>
      <c r="BA173" s="15">
        <v>0</v>
      </c>
      <c r="BB173" s="26" t="s">
        <v>17</v>
      </c>
      <c r="BC173" s="29">
        <f t="shared" si="4"/>
        <v>40</v>
      </c>
      <c r="BE173" s="14"/>
    </row>
    <row r="174" spans="1:57" ht="11.25">
      <c r="A174" s="19" t="s">
        <v>25</v>
      </c>
      <c r="B174" s="18">
        <v>25</v>
      </c>
      <c r="C174" s="15">
        <v>20</v>
      </c>
      <c r="D174" s="15">
        <v>18</v>
      </c>
      <c r="E174" s="15">
        <v>14</v>
      </c>
      <c r="F174" s="15">
        <v>15</v>
      </c>
      <c r="G174" s="15">
        <v>8</v>
      </c>
      <c r="H174" s="15">
        <v>9</v>
      </c>
      <c r="I174" s="15">
        <v>15</v>
      </c>
      <c r="J174" s="15">
        <v>9</v>
      </c>
      <c r="K174" s="15">
        <v>9</v>
      </c>
      <c r="L174" s="15">
        <v>10</v>
      </c>
      <c r="M174" s="15">
        <v>9</v>
      </c>
      <c r="N174" s="15">
        <v>14</v>
      </c>
      <c r="O174" s="15">
        <v>17</v>
      </c>
      <c r="P174" s="15">
        <v>17</v>
      </c>
      <c r="Q174" s="15">
        <v>10</v>
      </c>
      <c r="R174" s="15">
        <v>27</v>
      </c>
      <c r="S174" s="15">
        <v>9</v>
      </c>
      <c r="T174" s="15">
        <v>12</v>
      </c>
      <c r="U174" s="15">
        <v>16</v>
      </c>
      <c r="V174" s="15">
        <v>16</v>
      </c>
      <c r="W174" s="15">
        <v>13</v>
      </c>
      <c r="X174" s="15">
        <v>9</v>
      </c>
      <c r="Y174" s="15">
        <v>8</v>
      </c>
      <c r="Z174" s="15">
        <v>13</v>
      </c>
      <c r="AA174" s="15">
        <v>10</v>
      </c>
      <c r="AB174" s="15">
        <v>11</v>
      </c>
      <c r="AC174" s="15">
        <v>17</v>
      </c>
      <c r="AD174" s="15">
        <v>32</v>
      </c>
      <c r="AE174" s="15">
        <v>14</v>
      </c>
      <c r="AF174" s="15">
        <v>21</v>
      </c>
      <c r="AG174" s="15">
        <v>32</v>
      </c>
      <c r="AH174" s="15">
        <v>30</v>
      </c>
      <c r="AI174" s="15">
        <v>28</v>
      </c>
      <c r="AJ174" s="15">
        <v>21</v>
      </c>
      <c r="AK174" s="15">
        <v>22</v>
      </c>
      <c r="AL174" s="15">
        <v>14</v>
      </c>
      <c r="AM174" s="15">
        <v>14</v>
      </c>
      <c r="AN174" s="15">
        <v>15</v>
      </c>
      <c r="AO174" s="15">
        <v>14</v>
      </c>
      <c r="AP174" s="15">
        <v>11</v>
      </c>
      <c r="AQ174" s="15">
        <v>11</v>
      </c>
      <c r="AR174" s="15">
        <v>9</v>
      </c>
      <c r="AS174" s="15">
        <v>12</v>
      </c>
      <c r="AT174" s="15">
        <v>10</v>
      </c>
      <c r="AU174" s="15">
        <v>15</v>
      </c>
      <c r="AV174" s="15">
        <v>8</v>
      </c>
      <c r="AW174" s="15">
        <v>7</v>
      </c>
      <c r="AX174" s="15">
        <v>10</v>
      </c>
      <c r="AY174" s="15">
        <v>8</v>
      </c>
      <c r="AZ174" s="15">
        <v>9</v>
      </c>
      <c r="BA174" s="15">
        <v>7</v>
      </c>
      <c r="BB174" s="26" t="s">
        <v>17</v>
      </c>
      <c r="BC174" s="29">
        <f t="shared" si="4"/>
        <v>754</v>
      </c>
      <c r="BE174" s="14"/>
    </row>
    <row r="175" spans="1:57" ht="11.25">
      <c r="A175" s="19" t="s">
        <v>26</v>
      </c>
      <c r="B175" s="18">
        <v>1</v>
      </c>
      <c r="C175" s="15">
        <v>1</v>
      </c>
      <c r="D175" s="15">
        <v>4</v>
      </c>
      <c r="E175" s="15">
        <v>3</v>
      </c>
      <c r="F175" s="15">
        <v>2</v>
      </c>
      <c r="G175" s="15">
        <v>4</v>
      </c>
      <c r="H175" s="15">
        <v>2</v>
      </c>
      <c r="I175" s="15">
        <v>1</v>
      </c>
      <c r="J175" s="15">
        <v>0</v>
      </c>
      <c r="K175" s="15">
        <v>0</v>
      </c>
      <c r="L175" s="15">
        <v>2</v>
      </c>
      <c r="M175" s="15">
        <v>2</v>
      </c>
      <c r="N175" s="15">
        <v>0</v>
      </c>
      <c r="O175" s="15">
        <v>0</v>
      </c>
      <c r="P175" s="15">
        <v>1</v>
      </c>
      <c r="Q175" s="15">
        <v>2</v>
      </c>
      <c r="R175" s="15">
        <v>2</v>
      </c>
      <c r="S175" s="15">
        <v>2</v>
      </c>
      <c r="T175" s="15">
        <v>3</v>
      </c>
      <c r="U175" s="15">
        <v>3</v>
      </c>
      <c r="V175" s="15">
        <v>2</v>
      </c>
      <c r="W175" s="15">
        <v>0</v>
      </c>
      <c r="X175" s="15">
        <v>0</v>
      </c>
      <c r="Y175" s="15">
        <v>0</v>
      </c>
      <c r="Z175" s="15">
        <v>1</v>
      </c>
      <c r="AA175" s="15">
        <v>0</v>
      </c>
      <c r="AB175" s="15">
        <v>0</v>
      </c>
      <c r="AC175" s="15">
        <v>2</v>
      </c>
      <c r="AD175" s="15">
        <v>0</v>
      </c>
      <c r="AE175" s="15">
        <v>0</v>
      </c>
      <c r="AF175" s="15">
        <v>0</v>
      </c>
      <c r="AG175" s="15">
        <v>0</v>
      </c>
      <c r="AH175" s="15" t="s">
        <v>17</v>
      </c>
      <c r="AI175" s="15">
        <v>1</v>
      </c>
      <c r="AJ175" s="15">
        <v>2</v>
      </c>
      <c r="AK175" s="15">
        <v>3</v>
      </c>
      <c r="AL175" s="15">
        <v>0</v>
      </c>
      <c r="AM175" s="15">
        <v>0</v>
      </c>
      <c r="AN175" s="15">
        <v>2</v>
      </c>
      <c r="AO175" s="15">
        <v>0</v>
      </c>
      <c r="AP175" s="15">
        <v>1</v>
      </c>
      <c r="AQ175" s="15">
        <v>1</v>
      </c>
      <c r="AR175" s="15">
        <v>1</v>
      </c>
      <c r="AS175" s="15">
        <v>2</v>
      </c>
      <c r="AT175" s="15">
        <v>1</v>
      </c>
      <c r="AU175" s="15">
        <v>0</v>
      </c>
      <c r="AV175" s="15">
        <v>6</v>
      </c>
      <c r="AW175" s="15">
        <v>3</v>
      </c>
      <c r="AX175" s="15">
        <v>1</v>
      </c>
      <c r="AY175" s="15">
        <v>3</v>
      </c>
      <c r="AZ175" s="15">
        <v>2</v>
      </c>
      <c r="BA175" s="15">
        <v>0</v>
      </c>
      <c r="BB175" s="26" t="s">
        <v>17</v>
      </c>
      <c r="BC175" s="29">
        <f t="shared" si="4"/>
        <v>69</v>
      </c>
      <c r="BE175" s="14"/>
    </row>
    <row r="176" spans="1:57" ht="11.25">
      <c r="A176" s="19" t="s">
        <v>27</v>
      </c>
      <c r="B176" s="18">
        <v>2</v>
      </c>
      <c r="C176" s="15">
        <v>5</v>
      </c>
      <c r="D176" s="15">
        <v>4</v>
      </c>
      <c r="E176" s="15">
        <v>2</v>
      </c>
      <c r="F176" s="15">
        <v>2</v>
      </c>
      <c r="G176" s="15">
        <v>4</v>
      </c>
      <c r="H176" s="15">
        <v>4</v>
      </c>
      <c r="I176" s="15">
        <v>3</v>
      </c>
      <c r="J176" s="15">
        <v>5</v>
      </c>
      <c r="K176" s="15">
        <v>3</v>
      </c>
      <c r="L176" s="15">
        <v>4</v>
      </c>
      <c r="M176" s="15">
        <v>4</v>
      </c>
      <c r="N176" s="15">
        <v>5</v>
      </c>
      <c r="O176" s="15">
        <v>3</v>
      </c>
      <c r="P176" s="15">
        <v>3</v>
      </c>
      <c r="Q176" s="15">
        <v>4</v>
      </c>
      <c r="R176" s="15">
        <v>3</v>
      </c>
      <c r="S176" s="15">
        <v>4</v>
      </c>
      <c r="T176" s="15">
        <v>5</v>
      </c>
      <c r="U176" s="15">
        <v>3</v>
      </c>
      <c r="V176" s="15">
        <v>4</v>
      </c>
      <c r="W176" s="15">
        <v>5</v>
      </c>
      <c r="X176" s="15">
        <v>3</v>
      </c>
      <c r="Y176" s="15">
        <v>3</v>
      </c>
      <c r="Z176" s="15">
        <v>4</v>
      </c>
      <c r="AA176" s="15">
        <v>5</v>
      </c>
      <c r="AB176" s="15">
        <v>4</v>
      </c>
      <c r="AC176" s="15">
        <v>5</v>
      </c>
      <c r="AD176" s="15">
        <v>3</v>
      </c>
      <c r="AE176" s="15">
        <v>4</v>
      </c>
      <c r="AF176" s="15">
        <v>4</v>
      </c>
      <c r="AG176" s="15">
        <v>5</v>
      </c>
      <c r="AH176" s="15">
        <v>4</v>
      </c>
      <c r="AI176" s="15">
        <v>5</v>
      </c>
      <c r="AJ176" s="15">
        <v>4</v>
      </c>
      <c r="AK176" s="15">
        <v>5</v>
      </c>
      <c r="AL176" s="15">
        <v>4</v>
      </c>
      <c r="AM176" s="15">
        <v>5</v>
      </c>
      <c r="AN176" s="15">
        <v>4</v>
      </c>
      <c r="AO176" s="15">
        <v>6</v>
      </c>
      <c r="AP176" s="15">
        <v>2</v>
      </c>
      <c r="AQ176" s="15">
        <v>5</v>
      </c>
      <c r="AR176" s="15">
        <v>5</v>
      </c>
      <c r="AS176" s="15">
        <v>0</v>
      </c>
      <c r="AT176" s="15">
        <v>2</v>
      </c>
      <c r="AU176" s="15" t="s">
        <v>17</v>
      </c>
      <c r="AV176" s="15">
        <v>3</v>
      </c>
      <c r="AW176" s="15">
        <v>5</v>
      </c>
      <c r="AX176" s="15" t="s">
        <v>17</v>
      </c>
      <c r="AY176" s="15">
        <v>5</v>
      </c>
      <c r="AZ176" s="15">
        <v>4</v>
      </c>
      <c r="BA176" s="15">
        <v>6</v>
      </c>
      <c r="BB176" s="26" t="s">
        <v>17</v>
      </c>
      <c r="BC176" s="29">
        <f t="shared" si="4"/>
        <v>195</v>
      </c>
      <c r="BE176" s="14"/>
    </row>
    <row r="177" spans="1:57" ht="11.25">
      <c r="A177" s="19" t="s">
        <v>28</v>
      </c>
      <c r="B177" s="18">
        <v>0</v>
      </c>
      <c r="C177" s="15">
        <v>0</v>
      </c>
      <c r="D177" s="15">
        <v>0</v>
      </c>
      <c r="E177" s="15">
        <v>0</v>
      </c>
      <c r="F177" s="15">
        <v>0</v>
      </c>
      <c r="G177" s="15">
        <v>1</v>
      </c>
      <c r="H177" s="15">
        <v>1</v>
      </c>
      <c r="I177" s="15">
        <v>0</v>
      </c>
      <c r="J177" s="15">
        <v>0</v>
      </c>
      <c r="K177" s="15">
        <v>3</v>
      </c>
      <c r="L177" s="15">
        <v>5</v>
      </c>
      <c r="M177" s="15">
        <v>5</v>
      </c>
      <c r="N177" s="15">
        <v>1</v>
      </c>
      <c r="O177" s="15">
        <v>3</v>
      </c>
      <c r="P177" s="15">
        <v>1</v>
      </c>
      <c r="Q177" s="15">
        <v>2</v>
      </c>
      <c r="R177" s="15">
        <v>0</v>
      </c>
      <c r="S177" s="15">
        <v>1</v>
      </c>
      <c r="T177" s="15">
        <v>1</v>
      </c>
      <c r="U177" s="15">
        <v>0</v>
      </c>
      <c r="V177" s="15">
        <v>0</v>
      </c>
      <c r="W177" s="15">
        <v>1</v>
      </c>
      <c r="X177" s="15">
        <v>1</v>
      </c>
      <c r="Y177" s="15">
        <v>3</v>
      </c>
      <c r="Z177" s="15">
        <v>2</v>
      </c>
      <c r="AA177" s="15">
        <v>0</v>
      </c>
      <c r="AB177" s="15">
        <v>1</v>
      </c>
      <c r="AC177" s="15">
        <v>2</v>
      </c>
      <c r="AD177" s="15">
        <v>3</v>
      </c>
      <c r="AE177" s="15">
        <v>9</v>
      </c>
      <c r="AF177" s="15">
        <v>5</v>
      </c>
      <c r="AG177" s="15">
        <v>6</v>
      </c>
      <c r="AH177" s="15">
        <v>6</v>
      </c>
      <c r="AI177" s="15">
        <v>1</v>
      </c>
      <c r="AJ177" s="15">
        <v>6</v>
      </c>
      <c r="AK177" s="15">
        <v>11</v>
      </c>
      <c r="AL177" s="15">
        <v>0</v>
      </c>
      <c r="AM177" s="15">
        <v>0</v>
      </c>
      <c r="AN177" s="15">
        <v>0</v>
      </c>
      <c r="AO177" s="15">
        <v>3</v>
      </c>
      <c r="AP177" s="15">
        <v>7</v>
      </c>
      <c r="AQ177" s="15">
        <v>0</v>
      </c>
      <c r="AR177" s="15">
        <v>0</v>
      </c>
      <c r="AS177" s="15">
        <v>0</v>
      </c>
      <c r="AT177" s="15">
        <v>0</v>
      </c>
      <c r="AU177" s="15">
        <v>1</v>
      </c>
      <c r="AV177" s="15">
        <v>1</v>
      </c>
      <c r="AW177" s="15">
        <v>0</v>
      </c>
      <c r="AX177" s="15">
        <v>0</v>
      </c>
      <c r="AY177" s="15">
        <v>0</v>
      </c>
      <c r="AZ177" s="15">
        <v>0</v>
      </c>
      <c r="BA177" s="15">
        <v>0</v>
      </c>
      <c r="BB177" s="26" t="s">
        <v>17</v>
      </c>
      <c r="BC177" s="29">
        <f t="shared" si="4"/>
        <v>93</v>
      </c>
      <c r="BE177" s="14"/>
    </row>
    <row r="178" spans="1:57" ht="11.25">
      <c r="A178" s="19" t="s">
        <v>40</v>
      </c>
      <c r="B178" s="18">
        <v>0</v>
      </c>
      <c r="C178" s="15">
        <v>0</v>
      </c>
      <c r="D178" s="15">
        <v>1</v>
      </c>
      <c r="E178" s="15">
        <v>0</v>
      </c>
      <c r="F178" s="15">
        <v>1</v>
      </c>
      <c r="G178" s="15">
        <v>1</v>
      </c>
      <c r="H178" s="15">
        <v>0</v>
      </c>
      <c r="I178" s="15">
        <v>0</v>
      </c>
      <c r="J178" s="15">
        <v>1</v>
      </c>
      <c r="K178" s="15">
        <v>0</v>
      </c>
      <c r="L178" s="15">
        <v>0</v>
      </c>
      <c r="M178" s="15">
        <v>0</v>
      </c>
      <c r="N178" s="15">
        <v>1</v>
      </c>
      <c r="O178" s="15">
        <v>1</v>
      </c>
      <c r="P178" s="15">
        <v>0</v>
      </c>
      <c r="Q178" s="15">
        <v>1</v>
      </c>
      <c r="R178" s="15">
        <v>1</v>
      </c>
      <c r="S178" s="15">
        <v>0</v>
      </c>
      <c r="T178" s="15">
        <v>1</v>
      </c>
      <c r="U178" s="15">
        <v>1</v>
      </c>
      <c r="V178" s="15">
        <v>0</v>
      </c>
      <c r="W178" s="15">
        <v>0</v>
      </c>
      <c r="X178" s="15">
        <v>2</v>
      </c>
      <c r="Y178" s="15">
        <v>4</v>
      </c>
      <c r="Z178" s="15">
        <v>2</v>
      </c>
      <c r="AA178" s="15">
        <v>2</v>
      </c>
      <c r="AB178" s="15">
        <v>1</v>
      </c>
      <c r="AC178" s="15">
        <v>0</v>
      </c>
      <c r="AD178" s="15">
        <v>0</v>
      </c>
      <c r="AE178" s="15">
        <v>0</v>
      </c>
      <c r="AF178" s="15">
        <v>1</v>
      </c>
      <c r="AG178" s="15">
        <v>1</v>
      </c>
      <c r="AH178" s="15">
        <v>0</v>
      </c>
      <c r="AI178" s="15">
        <v>0</v>
      </c>
      <c r="AJ178" s="15">
        <v>2</v>
      </c>
      <c r="AK178" s="15">
        <v>1</v>
      </c>
      <c r="AL178" s="15">
        <v>1</v>
      </c>
      <c r="AM178" s="15">
        <v>1</v>
      </c>
      <c r="AN178" s="15">
        <v>2</v>
      </c>
      <c r="AO178" s="15">
        <v>1</v>
      </c>
      <c r="AP178" s="15">
        <v>0</v>
      </c>
      <c r="AQ178" s="15">
        <v>1</v>
      </c>
      <c r="AR178" s="15">
        <v>0</v>
      </c>
      <c r="AS178" s="15">
        <v>0</v>
      </c>
      <c r="AT178" s="15">
        <v>0</v>
      </c>
      <c r="AU178" s="15">
        <v>0</v>
      </c>
      <c r="AV178" s="15">
        <v>0</v>
      </c>
      <c r="AW178" s="15">
        <v>3</v>
      </c>
      <c r="AX178" s="15">
        <v>0</v>
      </c>
      <c r="AY178" s="15">
        <v>1</v>
      </c>
      <c r="AZ178" s="15">
        <v>0</v>
      </c>
      <c r="BA178" s="15">
        <v>0</v>
      </c>
      <c r="BB178" s="26" t="s">
        <v>17</v>
      </c>
      <c r="BC178" s="29">
        <f t="shared" si="4"/>
        <v>36</v>
      </c>
      <c r="BE178" s="14"/>
    </row>
    <row r="179" spans="1:57" ht="11.25">
      <c r="A179" s="19" t="s">
        <v>41</v>
      </c>
      <c r="B179" s="18">
        <v>3</v>
      </c>
      <c r="C179" s="15">
        <v>0</v>
      </c>
      <c r="D179" s="15">
        <v>2</v>
      </c>
      <c r="E179" s="15">
        <v>1</v>
      </c>
      <c r="F179" s="15">
        <v>2</v>
      </c>
      <c r="G179" s="15">
        <v>1</v>
      </c>
      <c r="H179" s="15">
        <v>1</v>
      </c>
      <c r="I179" s="15">
        <v>0</v>
      </c>
      <c r="J179" s="15">
        <v>0</v>
      </c>
      <c r="K179" s="15">
        <v>4</v>
      </c>
      <c r="L179" s="15">
        <v>0</v>
      </c>
      <c r="M179" s="15">
        <v>0</v>
      </c>
      <c r="N179" s="15">
        <v>1</v>
      </c>
      <c r="O179" s="15">
        <v>3</v>
      </c>
      <c r="P179" s="15">
        <v>17</v>
      </c>
      <c r="Q179" s="15">
        <v>14</v>
      </c>
      <c r="R179" s="15">
        <v>7</v>
      </c>
      <c r="S179" s="15">
        <v>1</v>
      </c>
      <c r="T179" s="15">
        <v>3</v>
      </c>
      <c r="U179" s="15">
        <v>0</v>
      </c>
      <c r="V179" s="15">
        <v>0</v>
      </c>
      <c r="W179" s="15">
        <v>2</v>
      </c>
      <c r="X179" s="15">
        <v>2</v>
      </c>
      <c r="Y179" s="15">
        <v>2</v>
      </c>
      <c r="Z179" s="15">
        <v>2</v>
      </c>
      <c r="AA179" s="15">
        <v>4</v>
      </c>
      <c r="AB179" s="15">
        <v>0</v>
      </c>
      <c r="AC179" s="15">
        <v>1</v>
      </c>
      <c r="AD179" s="15">
        <v>0</v>
      </c>
      <c r="AE179" s="15">
        <v>0</v>
      </c>
      <c r="AF179" s="15">
        <v>1</v>
      </c>
      <c r="AG179" s="15">
        <v>1</v>
      </c>
      <c r="AH179" s="15">
        <v>2</v>
      </c>
      <c r="AI179" s="15">
        <v>2</v>
      </c>
      <c r="AJ179" s="15">
        <v>1</v>
      </c>
      <c r="AK179" s="15">
        <v>0</v>
      </c>
      <c r="AL179" s="15">
        <v>3</v>
      </c>
      <c r="AM179" s="15">
        <v>2</v>
      </c>
      <c r="AN179" s="15">
        <v>2</v>
      </c>
      <c r="AO179" s="15">
        <v>0</v>
      </c>
      <c r="AP179" s="15">
        <v>2</v>
      </c>
      <c r="AQ179" s="15">
        <v>3</v>
      </c>
      <c r="AR179" s="15">
        <v>2</v>
      </c>
      <c r="AS179" s="15">
        <v>0</v>
      </c>
      <c r="AT179" s="15">
        <v>1</v>
      </c>
      <c r="AU179" s="15">
        <v>1</v>
      </c>
      <c r="AV179" s="15">
        <v>3</v>
      </c>
      <c r="AW179" s="15">
        <v>2</v>
      </c>
      <c r="AX179" s="15">
        <v>0</v>
      </c>
      <c r="AY179" s="15">
        <v>0</v>
      </c>
      <c r="AZ179" s="15">
        <v>0</v>
      </c>
      <c r="BA179" s="15">
        <v>1</v>
      </c>
      <c r="BB179" s="26" t="s">
        <v>17</v>
      </c>
      <c r="BC179" s="29">
        <f t="shared" si="4"/>
        <v>102</v>
      </c>
      <c r="BE179" s="14"/>
    </row>
    <row r="180" spans="1:57" ht="11.25">
      <c r="A180" s="19" t="s">
        <v>42</v>
      </c>
      <c r="B180" s="18">
        <v>15</v>
      </c>
      <c r="C180" s="15">
        <v>15</v>
      </c>
      <c r="D180" s="15">
        <v>7</v>
      </c>
      <c r="E180" s="15">
        <v>12</v>
      </c>
      <c r="F180" s="15">
        <v>9</v>
      </c>
      <c r="G180" s="15">
        <v>12</v>
      </c>
      <c r="H180" s="15">
        <v>4</v>
      </c>
      <c r="I180" s="15">
        <v>8</v>
      </c>
      <c r="J180" s="15">
        <v>12</v>
      </c>
      <c r="K180" s="15">
        <v>15</v>
      </c>
      <c r="L180" s="15">
        <v>13</v>
      </c>
      <c r="M180" s="15">
        <v>12</v>
      </c>
      <c r="N180" s="15">
        <v>13</v>
      </c>
      <c r="O180" s="15">
        <v>8</v>
      </c>
      <c r="P180" s="15">
        <v>18</v>
      </c>
      <c r="Q180" s="15">
        <v>18</v>
      </c>
      <c r="R180" s="15">
        <v>23</v>
      </c>
      <c r="S180" s="15">
        <v>15</v>
      </c>
      <c r="T180" s="15">
        <v>15</v>
      </c>
      <c r="U180" s="15">
        <v>11</v>
      </c>
      <c r="V180" s="15">
        <v>14</v>
      </c>
      <c r="W180" s="15">
        <v>16</v>
      </c>
      <c r="X180" s="15">
        <v>11</v>
      </c>
      <c r="Y180" s="15">
        <v>14</v>
      </c>
      <c r="Z180" s="15">
        <v>20</v>
      </c>
      <c r="AA180" s="15">
        <v>7</v>
      </c>
      <c r="AB180" s="15">
        <v>4</v>
      </c>
      <c r="AC180" s="15">
        <v>3</v>
      </c>
      <c r="AD180" s="15">
        <v>8</v>
      </c>
      <c r="AE180" s="15">
        <v>7</v>
      </c>
      <c r="AF180" s="15">
        <v>11</v>
      </c>
      <c r="AG180" s="15">
        <v>11</v>
      </c>
      <c r="AH180" s="15">
        <v>14</v>
      </c>
      <c r="AI180" s="15">
        <v>6</v>
      </c>
      <c r="AJ180" s="15">
        <v>8</v>
      </c>
      <c r="AK180" s="15">
        <v>9</v>
      </c>
      <c r="AL180" s="15">
        <v>16</v>
      </c>
      <c r="AM180" s="15">
        <v>10</v>
      </c>
      <c r="AN180" s="15">
        <v>10</v>
      </c>
      <c r="AO180" s="15">
        <v>8</v>
      </c>
      <c r="AP180" s="15" t="s">
        <v>17</v>
      </c>
      <c r="AQ180" s="15">
        <v>11</v>
      </c>
      <c r="AR180" s="15">
        <v>10</v>
      </c>
      <c r="AS180" s="15">
        <v>11</v>
      </c>
      <c r="AT180" s="15">
        <v>9</v>
      </c>
      <c r="AU180" s="15">
        <v>8</v>
      </c>
      <c r="AV180" s="15">
        <v>13</v>
      </c>
      <c r="AW180" s="15">
        <v>9</v>
      </c>
      <c r="AX180" s="15">
        <v>9</v>
      </c>
      <c r="AY180" s="15">
        <v>4</v>
      </c>
      <c r="AZ180" s="15">
        <v>6</v>
      </c>
      <c r="BA180" s="15" t="s">
        <v>17</v>
      </c>
      <c r="BB180" s="26" t="s">
        <v>17</v>
      </c>
      <c r="BC180" s="29">
        <f t="shared" si="4"/>
        <v>552</v>
      </c>
      <c r="BE180" s="14"/>
    </row>
    <row r="181" spans="1:57" ht="11.25">
      <c r="A181" s="19" t="s">
        <v>43</v>
      </c>
      <c r="B181" s="18">
        <v>43</v>
      </c>
      <c r="C181" s="15">
        <v>24</v>
      </c>
      <c r="D181" s="15">
        <v>45</v>
      </c>
      <c r="E181" s="15">
        <v>42</v>
      </c>
      <c r="F181" s="15">
        <v>11</v>
      </c>
      <c r="G181" s="15">
        <v>35</v>
      </c>
      <c r="H181" s="15">
        <v>50</v>
      </c>
      <c r="I181" s="15">
        <v>21</v>
      </c>
      <c r="J181" s="15">
        <v>42</v>
      </c>
      <c r="K181" s="15">
        <v>44</v>
      </c>
      <c r="L181" s="15">
        <v>51</v>
      </c>
      <c r="M181" s="15">
        <v>37</v>
      </c>
      <c r="N181" s="15">
        <v>48</v>
      </c>
      <c r="O181" s="15">
        <v>37</v>
      </c>
      <c r="P181" s="15">
        <v>60</v>
      </c>
      <c r="Q181" s="15">
        <v>36</v>
      </c>
      <c r="R181" s="15">
        <v>34</v>
      </c>
      <c r="S181" s="15">
        <v>18</v>
      </c>
      <c r="T181" s="15">
        <v>43</v>
      </c>
      <c r="U181" s="15">
        <v>37</v>
      </c>
      <c r="V181" s="15">
        <v>39</v>
      </c>
      <c r="W181" s="15">
        <v>81</v>
      </c>
      <c r="X181" s="15">
        <v>51</v>
      </c>
      <c r="Y181" s="15">
        <v>51</v>
      </c>
      <c r="Z181" s="15">
        <v>62</v>
      </c>
      <c r="AA181" s="15">
        <v>54</v>
      </c>
      <c r="AB181" s="15">
        <v>50</v>
      </c>
      <c r="AC181" s="15">
        <v>36</v>
      </c>
      <c r="AD181" s="15">
        <v>43</v>
      </c>
      <c r="AE181" s="15">
        <v>34</v>
      </c>
      <c r="AF181" s="15">
        <v>33</v>
      </c>
      <c r="AG181" s="15">
        <v>38</v>
      </c>
      <c r="AH181" s="15">
        <v>49</v>
      </c>
      <c r="AI181" s="15">
        <v>37</v>
      </c>
      <c r="AJ181" s="15">
        <v>50</v>
      </c>
      <c r="AK181" s="15">
        <v>35</v>
      </c>
      <c r="AL181" s="15">
        <v>48</v>
      </c>
      <c r="AM181" s="15">
        <v>35</v>
      </c>
      <c r="AN181" s="15">
        <v>30</v>
      </c>
      <c r="AO181" s="15">
        <v>22</v>
      </c>
      <c r="AP181" s="15">
        <v>31</v>
      </c>
      <c r="AQ181" s="15">
        <v>21</v>
      </c>
      <c r="AR181" s="15">
        <v>33</v>
      </c>
      <c r="AS181" s="15">
        <v>35</v>
      </c>
      <c r="AT181" s="15">
        <v>30</v>
      </c>
      <c r="AU181" s="15">
        <v>30</v>
      </c>
      <c r="AV181" s="15">
        <v>2</v>
      </c>
      <c r="AW181" s="15">
        <v>37</v>
      </c>
      <c r="AX181" s="15">
        <v>18</v>
      </c>
      <c r="AY181" s="15">
        <v>28</v>
      </c>
      <c r="AZ181" s="15">
        <v>26</v>
      </c>
      <c r="BA181" s="15">
        <v>36</v>
      </c>
      <c r="BB181" s="26" t="s">
        <v>17</v>
      </c>
      <c r="BC181" s="29">
        <f t="shared" si="4"/>
        <v>1963</v>
      </c>
      <c r="BE181" s="14"/>
    </row>
    <row r="182" spans="1:57" ht="11.25">
      <c r="A182" s="19" t="s">
        <v>44</v>
      </c>
      <c r="B182" s="18">
        <v>6</v>
      </c>
      <c r="C182" s="15">
        <v>6</v>
      </c>
      <c r="D182" s="15">
        <v>4</v>
      </c>
      <c r="E182" s="15">
        <v>2</v>
      </c>
      <c r="F182" s="15">
        <v>5</v>
      </c>
      <c r="G182" s="15">
        <v>6</v>
      </c>
      <c r="H182" s="15">
        <v>4</v>
      </c>
      <c r="I182" s="15">
        <v>4</v>
      </c>
      <c r="J182" s="15">
        <v>6</v>
      </c>
      <c r="K182" s="15">
        <v>7</v>
      </c>
      <c r="L182" s="15">
        <v>18</v>
      </c>
      <c r="M182" s="15">
        <v>63</v>
      </c>
      <c r="N182" s="15">
        <v>24</v>
      </c>
      <c r="O182" s="15">
        <v>23</v>
      </c>
      <c r="P182" s="15">
        <v>6</v>
      </c>
      <c r="Q182" s="15">
        <v>10</v>
      </c>
      <c r="R182" s="15">
        <v>5</v>
      </c>
      <c r="S182" s="15">
        <v>12</v>
      </c>
      <c r="T182" s="15">
        <v>17</v>
      </c>
      <c r="U182" s="15">
        <v>9</v>
      </c>
      <c r="V182" s="15">
        <v>21</v>
      </c>
      <c r="W182" s="15">
        <v>10</v>
      </c>
      <c r="X182" s="15">
        <v>9</v>
      </c>
      <c r="Y182" s="15">
        <v>8</v>
      </c>
      <c r="Z182" s="15">
        <v>10</v>
      </c>
      <c r="AA182" s="15">
        <v>9</v>
      </c>
      <c r="AB182" s="15">
        <v>11</v>
      </c>
      <c r="AC182" s="15">
        <v>11</v>
      </c>
      <c r="AD182" s="15">
        <v>9</v>
      </c>
      <c r="AE182" s="15">
        <v>10</v>
      </c>
      <c r="AF182" s="15">
        <v>9</v>
      </c>
      <c r="AG182" s="15">
        <v>9</v>
      </c>
      <c r="AH182" s="15">
        <v>7</v>
      </c>
      <c r="AI182" s="15">
        <v>4</v>
      </c>
      <c r="AJ182" s="15">
        <v>7</v>
      </c>
      <c r="AK182" s="15">
        <v>6</v>
      </c>
      <c r="AL182" s="15">
        <v>14</v>
      </c>
      <c r="AM182" s="15">
        <v>11</v>
      </c>
      <c r="AN182" s="15">
        <v>5</v>
      </c>
      <c r="AO182" s="15">
        <v>9</v>
      </c>
      <c r="AP182" s="15">
        <v>18</v>
      </c>
      <c r="AQ182" s="15">
        <v>11</v>
      </c>
      <c r="AR182" s="15">
        <v>8</v>
      </c>
      <c r="AS182" s="15">
        <v>6</v>
      </c>
      <c r="AT182" s="15">
        <v>8</v>
      </c>
      <c r="AU182" s="15">
        <v>15</v>
      </c>
      <c r="AV182" s="15">
        <v>11</v>
      </c>
      <c r="AW182" s="15">
        <v>4</v>
      </c>
      <c r="AX182" s="15">
        <v>9</v>
      </c>
      <c r="AY182" s="15">
        <v>6</v>
      </c>
      <c r="AZ182" s="15">
        <v>6</v>
      </c>
      <c r="BA182" s="15">
        <v>11</v>
      </c>
      <c r="BB182" s="26" t="s">
        <v>17</v>
      </c>
      <c r="BC182" s="29">
        <f t="shared" si="4"/>
        <v>539</v>
      </c>
      <c r="BE182" s="14"/>
    </row>
    <row r="183" spans="1:57" ht="11.25">
      <c r="A183" s="19" t="s">
        <v>45</v>
      </c>
      <c r="B183" s="18">
        <v>1</v>
      </c>
      <c r="C183" s="15">
        <v>0</v>
      </c>
      <c r="D183" s="15">
        <v>3</v>
      </c>
      <c r="E183" s="15">
        <v>0</v>
      </c>
      <c r="F183" s="15">
        <v>1</v>
      </c>
      <c r="G183" s="15">
        <v>1</v>
      </c>
      <c r="H183" s="15">
        <v>2</v>
      </c>
      <c r="I183" s="15">
        <v>0</v>
      </c>
      <c r="J183" s="15">
        <v>1</v>
      </c>
      <c r="K183" s="15">
        <v>1</v>
      </c>
      <c r="L183" s="15">
        <v>2</v>
      </c>
      <c r="M183" s="15">
        <v>2</v>
      </c>
      <c r="N183" s="15">
        <v>5</v>
      </c>
      <c r="O183" s="15">
        <v>1</v>
      </c>
      <c r="P183" s="15">
        <v>4</v>
      </c>
      <c r="Q183" s="15">
        <v>2</v>
      </c>
      <c r="R183" s="15">
        <v>0</v>
      </c>
      <c r="S183" s="15">
        <v>0</v>
      </c>
      <c r="T183" s="15">
        <v>2</v>
      </c>
      <c r="U183" s="15">
        <v>8</v>
      </c>
      <c r="V183" s="15">
        <v>2</v>
      </c>
      <c r="W183" s="15">
        <v>3</v>
      </c>
      <c r="X183" s="15">
        <v>1</v>
      </c>
      <c r="Y183" s="15">
        <v>3</v>
      </c>
      <c r="Z183" s="15">
        <v>6</v>
      </c>
      <c r="AA183" s="15">
        <v>2</v>
      </c>
      <c r="AB183" s="15">
        <v>0</v>
      </c>
      <c r="AC183" s="15">
        <v>2</v>
      </c>
      <c r="AD183" s="15">
        <v>3</v>
      </c>
      <c r="AE183" s="15">
        <v>0</v>
      </c>
      <c r="AF183" s="15">
        <v>1</v>
      </c>
      <c r="AG183" s="15">
        <v>0</v>
      </c>
      <c r="AH183" s="15">
        <v>1</v>
      </c>
      <c r="AI183" s="15">
        <v>2</v>
      </c>
      <c r="AJ183" s="15">
        <v>4</v>
      </c>
      <c r="AK183" s="15">
        <v>3</v>
      </c>
      <c r="AL183" s="15">
        <v>8</v>
      </c>
      <c r="AM183" s="15">
        <v>2</v>
      </c>
      <c r="AN183" s="15">
        <v>1</v>
      </c>
      <c r="AO183" s="15">
        <v>0</v>
      </c>
      <c r="AP183" s="15">
        <v>0</v>
      </c>
      <c r="AQ183" s="15">
        <v>1</v>
      </c>
      <c r="AR183" s="15">
        <v>2</v>
      </c>
      <c r="AS183" s="15">
        <v>0</v>
      </c>
      <c r="AT183" s="15">
        <v>1</v>
      </c>
      <c r="AU183" s="15">
        <v>2</v>
      </c>
      <c r="AV183" s="15">
        <v>1</v>
      </c>
      <c r="AW183" s="15">
        <v>0</v>
      </c>
      <c r="AX183" s="15">
        <v>0</v>
      </c>
      <c r="AY183" s="15">
        <v>1</v>
      </c>
      <c r="AZ183" s="15">
        <v>0</v>
      </c>
      <c r="BA183" s="15">
        <v>1</v>
      </c>
      <c r="BB183" s="26" t="s">
        <v>17</v>
      </c>
      <c r="BC183" s="29">
        <f t="shared" si="4"/>
        <v>89</v>
      </c>
      <c r="BE183" s="14"/>
    </row>
    <row r="184" spans="1:57" ht="11.25">
      <c r="A184" s="19" t="s">
        <v>46</v>
      </c>
      <c r="B184" s="18">
        <v>13</v>
      </c>
      <c r="C184" s="15">
        <v>8</v>
      </c>
      <c r="D184" s="15">
        <v>12</v>
      </c>
      <c r="E184" s="15">
        <v>16</v>
      </c>
      <c r="F184" s="15">
        <v>17</v>
      </c>
      <c r="G184" s="15">
        <v>8</v>
      </c>
      <c r="H184" s="15">
        <v>11</v>
      </c>
      <c r="I184" s="15">
        <v>12</v>
      </c>
      <c r="J184" s="15">
        <v>12</v>
      </c>
      <c r="K184" s="15">
        <v>13</v>
      </c>
      <c r="L184" s="15">
        <v>16</v>
      </c>
      <c r="M184" s="15">
        <v>11</v>
      </c>
      <c r="N184" s="15">
        <v>12</v>
      </c>
      <c r="O184" s="15">
        <v>10</v>
      </c>
      <c r="P184" s="15">
        <v>15</v>
      </c>
      <c r="Q184" s="15">
        <v>16</v>
      </c>
      <c r="R184" s="15">
        <v>9</v>
      </c>
      <c r="S184" s="15">
        <v>12</v>
      </c>
      <c r="T184" s="15">
        <v>13</v>
      </c>
      <c r="U184" s="15">
        <v>13</v>
      </c>
      <c r="V184" s="15">
        <v>14</v>
      </c>
      <c r="W184" s="15">
        <v>17</v>
      </c>
      <c r="X184" s="15">
        <v>14</v>
      </c>
      <c r="Y184" s="15">
        <v>16</v>
      </c>
      <c r="Z184" s="15">
        <v>14</v>
      </c>
      <c r="AA184" s="15">
        <v>15</v>
      </c>
      <c r="AB184" s="15">
        <v>17</v>
      </c>
      <c r="AC184" s="15">
        <v>15</v>
      </c>
      <c r="AD184" s="15">
        <v>16</v>
      </c>
      <c r="AE184" s="15">
        <v>11</v>
      </c>
      <c r="AF184" s="15">
        <v>7</v>
      </c>
      <c r="AG184" s="15">
        <v>13</v>
      </c>
      <c r="AH184" s="15">
        <v>13</v>
      </c>
      <c r="AI184" s="15">
        <v>16</v>
      </c>
      <c r="AJ184" s="15">
        <v>13</v>
      </c>
      <c r="AK184" s="15">
        <v>16</v>
      </c>
      <c r="AL184" s="15">
        <v>15</v>
      </c>
      <c r="AM184" s="15">
        <v>16</v>
      </c>
      <c r="AN184" s="15">
        <v>15</v>
      </c>
      <c r="AO184" s="15">
        <v>15</v>
      </c>
      <c r="AP184" s="15">
        <v>13</v>
      </c>
      <c r="AQ184" s="15">
        <v>8</v>
      </c>
      <c r="AR184" s="15">
        <v>9</v>
      </c>
      <c r="AS184" s="15">
        <v>10</v>
      </c>
      <c r="AT184" s="15">
        <v>12</v>
      </c>
      <c r="AU184" s="15">
        <v>12</v>
      </c>
      <c r="AV184" s="15">
        <v>13</v>
      </c>
      <c r="AW184" s="15">
        <v>13</v>
      </c>
      <c r="AX184" s="15">
        <v>12</v>
      </c>
      <c r="AY184" s="15">
        <v>13</v>
      </c>
      <c r="AZ184" s="15">
        <v>14</v>
      </c>
      <c r="BA184" s="15">
        <v>1</v>
      </c>
      <c r="BB184" s="26" t="s">
        <v>17</v>
      </c>
      <c r="BC184" s="29">
        <f t="shared" si="4"/>
        <v>667</v>
      </c>
      <c r="BE184" s="14"/>
    </row>
    <row r="185" spans="1:57" ht="11.25">
      <c r="A185" s="19" t="s">
        <v>47</v>
      </c>
      <c r="B185" s="18">
        <v>4</v>
      </c>
      <c r="C185" s="15">
        <v>5</v>
      </c>
      <c r="D185" s="15">
        <v>3</v>
      </c>
      <c r="E185" s="15">
        <v>4</v>
      </c>
      <c r="F185" s="15">
        <v>5</v>
      </c>
      <c r="G185" s="15">
        <v>10</v>
      </c>
      <c r="H185" s="15">
        <v>6</v>
      </c>
      <c r="I185" s="15">
        <v>5</v>
      </c>
      <c r="J185" s="15">
        <v>2</v>
      </c>
      <c r="K185" s="15">
        <v>3</v>
      </c>
      <c r="L185" s="15">
        <v>7</v>
      </c>
      <c r="M185" s="15">
        <v>5</v>
      </c>
      <c r="N185" s="15">
        <v>3</v>
      </c>
      <c r="O185" s="15">
        <v>4</v>
      </c>
      <c r="P185" s="15">
        <v>4</v>
      </c>
      <c r="Q185" s="15">
        <v>3</v>
      </c>
      <c r="R185" s="15">
        <v>3</v>
      </c>
      <c r="S185" s="15">
        <v>5</v>
      </c>
      <c r="T185" s="15">
        <v>8</v>
      </c>
      <c r="U185" s="15">
        <v>3</v>
      </c>
      <c r="V185" s="15">
        <v>3</v>
      </c>
      <c r="W185" s="15">
        <v>1</v>
      </c>
      <c r="X185" s="15">
        <v>4</v>
      </c>
      <c r="Y185" s="15">
        <v>2</v>
      </c>
      <c r="Z185" s="15">
        <v>2</v>
      </c>
      <c r="AA185" s="15">
        <v>8</v>
      </c>
      <c r="AB185" s="15" t="s">
        <v>17</v>
      </c>
      <c r="AC185" s="15">
        <v>6</v>
      </c>
      <c r="AD185" s="15" t="s">
        <v>17</v>
      </c>
      <c r="AE185" s="15" t="s">
        <v>17</v>
      </c>
      <c r="AF185" s="15" t="s">
        <v>17</v>
      </c>
      <c r="AG185" s="15">
        <v>5</v>
      </c>
      <c r="AH185" s="15" t="s">
        <v>17</v>
      </c>
      <c r="AI185" s="15" t="s">
        <v>17</v>
      </c>
      <c r="AJ185" s="15">
        <v>5</v>
      </c>
      <c r="AK185" s="15">
        <v>2</v>
      </c>
      <c r="AL185" s="15">
        <v>2</v>
      </c>
      <c r="AM185" s="15">
        <v>2</v>
      </c>
      <c r="AN185" s="15">
        <v>4</v>
      </c>
      <c r="AO185" s="15">
        <v>4</v>
      </c>
      <c r="AP185" s="15">
        <v>1</v>
      </c>
      <c r="AQ185" s="15">
        <v>4</v>
      </c>
      <c r="AR185" s="15" t="s">
        <v>17</v>
      </c>
      <c r="AS185" s="15">
        <v>1</v>
      </c>
      <c r="AT185" s="15" t="s">
        <v>17</v>
      </c>
      <c r="AU185" s="15" t="s">
        <v>17</v>
      </c>
      <c r="AV185" s="15" t="s">
        <v>17</v>
      </c>
      <c r="AW185" s="15" t="s">
        <v>17</v>
      </c>
      <c r="AX185" s="15" t="s">
        <v>17</v>
      </c>
      <c r="AY185" s="15" t="s">
        <v>17</v>
      </c>
      <c r="AZ185" s="15" t="s">
        <v>17</v>
      </c>
      <c r="BA185" s="15" t="s">
        <v>17</v>
      </c>
      <c r="BB185" s="26" t="s">
        <v>17</v>
      </c>
      <c r="BC185" s="29">
        <f t="shared" si="4"/>
        <v>148</v>
      </c>
      <c r="BE185" s="14"/>
    </row>
    <row r="186" spans="1:57" ht="11.25">
      <c r="A186" s="19" t="s">
        <v>48</v>
      </c>
      <c r="B186" s="18">
        <v>0</v>
      </c>
      <c r="C186" s="15">
        <v>0</v>
      </c>
      <c r="D186" s="15">
        <v>0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2</v>
      </c>
      <c r="R186" s="15">
        <v>0</v>
      </c>
      <c r="S186" s="15">
        <v>0</v>
      </c>
      <c r="T186" s="15">
        <v>0</v>
      </c>
      <c r="U186" s="15">
        <v>7</v>
      </c>
      <c r="V186" s="15">
        <v>0</v>
      </c>
      <c r="W186" s="15">
        <v>6</v>
      </c>
      <c r="X186" s="15">
        <v>0</v>
      </c>
      <c r="Y186" s="15">
        <v>0</v>
      </c>
      <c r="Z186" s="15">
        <v>0</v>
      </c>
      <c r="AA186" s="15">
        <v>0</v>
      </c>
      <c r="AB186" s="15">
        <v>0</v>
      </c>
      <c r="AC186" s="15">
        <v>0</v>
      </c>
      <c r="AD186" s="15">
        <v>0</v>
      </c>
      <c r="AE186" s="15">
        <v>0</v>
      </c>
      <c r="AF186" s="15">
        <v>0</v>
      </c>
      <c r="AG186" s="15">
        <v>0</v>
      </c>
      <c r="AH186" s="15">
        <v>0</v>
      </c>
      <c r="AI186" s="15">
        <v>0</v>
      </c>
      <c r="AJ186" s="15">
        <v>0</v>
      </c>
      <c r="AK186" s="15">
        <v>0</v>
      </c>
      <c r="AL186" s="15">
        <v>0</v>
      </c>
      <c r="AM186" s="15">
        <v>0</v>
      </c>
      <c r="AN186" s="15">
        <v>0</v>
      </c>
      <c r="AO186" s="15">
        <v>0</v>
      </c>
      <c r="AP186" s="15">
        <v>0</v>
      </c>
      <c r="AQ186" s="15">
        <v>0</v>
      </c>
      <c r="AR186" s="15">
        <v>0</v>
      </c>
      <c r="AS186" s="15">
        <v>0</v>
      </c>
      <c r="AT186" s="15">
        <v>0</v>
      </c>
      <c r="AU186" s="15">
        <v>0</v>
      </c>
      <c r="AV186" s="15">
        <v>0</v>
      </c>
      <c r="AW186" s="15">
        <v>0</v>
      </c>
      <c r="AX186" s="15">
        <v>0</v>
      </c>
      <c r="AY186" s="15">
        <v>0</v>
      </c>
      <c r="AZ186" s="15">
        <v>0</v>
      </c>
      <c r="BA186" s="15">
        <v>0</v>
      </c>
      <c r="BB186" s="26" t="s">
        <v>17</v>
      </c>
      <c r="BC186" s="29">
        <f t="shared" si="4"/>
        <v>15</v>
      </c>
      <c r="BE186" s="14"/>
    </row>
    <row r="187" spans="1:57" ht="11.25">
      <c r="A187" s="19" t="s">
        <v>49</v>
      </c>
      <c r="B187" s="18">
        <v>1</v>
      </c>
      <c r="C187" s="15">
        <v>0</v>
      </c>
      <c r="D187" s="15">
        <v>2</v>
      </c>
      <c r="E187" s="15">
        <v>1</v>
      </c>
      <c r="F187" s="15">
        <v>3</v>
      </c>
      <c r="G187" s="15">
        <v>2</v>
      </c>
      <c r="H187" s="15">
        <v>0</v>
      </c>
      <c r="I187" s="15">
        <v>0</v>
      </c>
      <c r="J187" s="15">
        <v>3</v>
      </c>
      <c r="K187" s="15">
        <v>3</v>
      </c>
      <c r="L187" s="15">
        <v>3</v>
      </c>
      <c r="M187" s="15">
        <v>0</v>
      </c>
      <c r="N187" s="15">
        <v>5</v>
      </c>
      <c r="O187" s="15">
        <v>3</v>
      </c>
      <c r="P187" s="15">
        <v>4</v>
      </c>
      <c r="Q187" s="15">
        <v>2</v>
      </c>
      <c r="R187" s="15">
        <v>2</v>
      </c>
      <c r="S187" s="15">
        <v>1</v>
      </c>
      <c r="T187" s="15">
        <v>0</v>
      </c>
      <c r="U187" s="15">
        <v>0</v>
      </c>
      <c r="V187" s="15">
        <v>1</v>
      </c>
      <c r="W187" s="15">
        <v>3</v>
      </c>
      <c r="X187" s="15">
        <v>1</v>
      </c>
      <c r="Y187" s="15">
        <v>1</v>
      </c>
      <c r="Z187" s="15">
        <v>2</v>
      </c>
      <c r="AA187" s="15">
        <v>3</v>
      </c>
      <c r="AB187" s="15" t="s">
        <v>17</v>
      </c>
      <c r="AC187" s="15">
        <v>2</v>
      </c>
      <c r="AD187" s="15">
        <v>4</v>
      </c>
      <c r="AE187" s="15">
        <v>4</v>
      </c>
      <c r="AF187" s="15">
        <v>2</v>
      </c>
      <c r="AG187" s="15">
        <v>2</v>
      </c>
      <c r="AH187" s="15">
        <v>0</v>
      </c>
      <c r="AI187" s="15">
        <v>2</v>
      </c>
      <c r="AJ187" s="15">
        <v>2</v>
      </c>
      <c r="AK187" s="15">
        <v>4</v>
      </c>
      <c r="AL187" s="15">
        <v>4</v>
      </c>
      <c r="AM187" s="15">
        <v>6</v>
      </c>
      <c r="AN187" s="15">
        <v>3</v>
      </c>
      <c r="AO187" s="15">
        <v>4</v>
      </c>
      <c r="AP187" s="15">
        <v>5</v>
      </c>
      <c r="AQ187" s="15">
        <v>3</v>
      </c>
      <c r="AR187" s="15">
        <v>4</v>
      </c>
      <c r="AS187" s="15">
        <v>2</v>
      </c>
      <c r="AT187" s="15">
        <v>2</v>
      </c>
      <c r="AU187" s="15" t="s">
        <v>17</v>
      </c>
      <c r="AV187" s="15">
        <v>2</v>
      </c>
      <c r="AW187" s="15">
        <v>3</v>
      </c>
      <c r="AX187" s="15">
        <v>3</v>
      </c>
      <c r="AY187" s="15">
        <v>3</v>
      </c>
      <c r="AZ187" s="15">
        <v>4</v>
      </c>
      <c r="BA187" s="15">
        <v>4</v>
      </c>
      <c r="BB187" s="26" t="s">
        <v>17</v>
      </c>
      <c r="BC187" s="29">
        <f t="shared" si="4"/>
        <v>120</v>
      </c>
      <c r="BE187" s="14"/>
    </row>
    <row r="188" spans="1:57" ht="11.25">
      <c r="A188" s="19" t="s">
        <v>50</v>
      </c>
      <c r="B188" s="18">
        <v>10</v>
      </c>
      <c r="C188" s="15">
        <v>10</v>
      </c>
      <c r="D188" s="15">
        <v>5</v>
      </c>
      <c r="E188" s="15">
        <v>3</v>
      </c>
      <c r="F188" s="15">
        <v>4</v>
      </c>
      <c r="G188" s="15">
        <v>8</v>
      </c>
      <c r="H188" s="15">
        <v>2</v>
      </c>
      <c r="I188" s="15">
        <v>6</v>
      </c>
      <c r="J188" s="15">
        <v>8</v>
      </c>
      <c r="K188" s="15">
        <v>34</v>
      </c>
      <c r="L188" s="15">
        <v>13</v>
      </c>
      <c r="M188" s="15">
        <v>28</v>
      </c>
      <c r="N188" s="15">
        <v>16</v>
      </c>
      <c r="O188" s="15">
        <v>12</v>
      </c>
      <c r="P188" s="15">
        <v>34</v>
      </c>
      <c r="Q188" s="15">
        <v>18</v>
      </c>
      <c r="R188" s="15">
        <v>23</v>
      </c>
      <c r="S188" s="15">
        <v>3</v>
      </c>
      <c r="T188" s="15">
        <v>24</v>
      </c>
      <c r="U188" s="15">
        <v>24</v>
      </c>
      <c r="V188" s="15">
        <v>28</v>
      </c>
      <c r="W188" s="15">
        <v>11</v>
      </c>
      <c r="X188" s="15">
        <v>14</v>
      </c>
      <c r="Y188" s="15">
        <v>25</v>
      </c>
      <c r="Z188" s="15">
        <v>22</v>
      </c>
      <c r="AA188" s="15">
        <v>18</v>
      </c>
      <c r="AB188" s="15">
        <v>6</v>
      </c>
      <c r="AC188" s="15">
        <v>4</v>
      </c>
      <c r="AD188" s="15">
        <v>6</v>
      </c>
      <c r="AE188" s="15">
        <v>13</v>
      </c>
      <c r="AF188" s="15">
        <v>11</v>
      </c>
      <c r="AG188" s="15">
        <v>16</v>
      </c>
      <c r="AH188" s="15">
        <v>12</v>
      </c>
      <c r="AI188" s="15">
        <v>13</v>
      </c>
      <c r="AJ188" s="15">
        <v>16</v>
      </c>
      <c r="AK188" s="15">
        <v>15</v>
      </c>
      <c r="AL188" s="15">
        <v>15</v>
      </c>
      <c r="AM188" s="15">
        <v>13</v>
      </c>
      <c r="AN188" s="15">
        <v>11</v>
      </c>
      <c r="AO188" s="15">
        <v>40</v>
      </c>
      <c r="AP188" s="15">
        <v>28</v>
      </c>
      <c r="AQ188" s="15">
        <v>7</v>
      </c>
      <c r="AR188" s="15">
        <v>11</v>
      </c>
      <c r="AS188" s="15">
        <v>10</v>
      </c>
      <c r="AT188" s="15">
        <v>17</v>
      </c>
      <c r="AU188" s="15">
        <v>24</v>
      </c>
      <c r="AV188" s="15">
        <v>12</v>
      </c>
      <c r="AW188" s="15">
        <v>13</v>
      </c>
      <c r="AX188" s="15">
        <v>16</v>
      </c>
      <c r="AY188" s="15">
        <v>16</v>
      </c>
      <c r="AZ188" s="15">
        <v>17</v>
      </c>
      <c r="BA188" s="15">
        <v>14</v>
      </c>
      <c r="BB188" s="26" t="s">
        <v>17</v>
      </c>
      <c r="BC188" s="29">
        <f t="shared" si="4"/>
        <v>779</v>
      </c>
      <c r="BE188" s="14"/>
    </row>
    <row r="189" spans="1:57" ht="11.25">
      <c r="A189" s="19" t="s">
        <v>51</v>
      </c>
      <c r="B189" s="18">
        <v>33</v>
      </c>
      <c r="C189" s="15">
        <v>20</v>
      </c>
      <c r="D189" s="15">
        <v>23</v>
      </c>
      <c r="E189" s="15">
        <v>34</v>
      </c>
      <c r="F189" s="15">
        <v>30</v>
      </c>
      <c r="G189" s="15">
        <v>33</v>
      </c>
      <c r="H189" s="15">
        <v>28</v>
      </c>
      <c r="I189" s="15">
        <v>15</v>
      </c>
      <c r="J189" s="15">
        <v>25</v>
      </c>
      <c r="K189" s="15">
        <v>17</v>
      </c>
      <c r="L189" s="15">
        <v>30</v>
      </c>
      <c r="M189" s="15">
        <v>36</v>
      </c>
      <c r="N189" s="15">
        <v>23</v>
      </c>
      <c r="O189" s="15">
        <v>30</v>
      </c>
      <c r="P189" s="15">
        <v>38</v>
      </c>
      <c r="Q189" s="15">
        <v>43</v>
      </c>
      <c r="R189" s="15">
        <v>30</v>
      </c>
      <c r="S189" s="15">
        <v>34</v>
      </c>
      <c r="T189" s="15">
        <v>28</v>
      </c>
      <c r="U189" s="15">
        <v>33</v>
      </c>
      <c r="V189" s="15">
        <v>29</v>
      </c>
      <c r="W189" s="15">
        <v>38</v>
      </c>
      <c r="X189" s="15">
        <v>40</v>
      </c>
      <c r="Y189" s="15">
        <v>40</v>
      </c>
      <c r="Z189" s="15">
        <v>16</v>
      </c>
      <c r="AA189" s="15">
        <v>30</v>
      </c>
      <c r="AB189" s="15">
        <v>32</v>
      </c>
      <c r="AC189" s="15">
        <v>29</v>
      </c>
      <c r="AD189" s="15">
        <v>33</v>
      </c>
      <c r="AE189" s="15">
        <v>30</v>
      </c>
      <c r="AF189" s="15">
        <v>39</v>
      </c>
      <c r="AG189" s="15">
        <v>38</v>
      </c>
      <c r="AH189" s="15">
        <v>20</v>
      </c>
      <c r="AI189" s="15">
        <v>37</v>
      </c>
      <c r="AJ189" s="15">
        <v>30</v>
      </c>
      <c r="AK189" s="15">
        <v>28</v>
      </c>
      <c r="AL189" s="15">
        <v>31</v>
      </c>
      <c r="AM189" s="15">
        <v>30</v>
      </c>
      <c r="AN189" s="15">
        <v>25</v>
      </c>
      <c r="AO189" s="15">
        <v>15</v>
      </c>
      <c r="AP189" s="15">
        <v>11</v>
      </c>
      <c r="AQ189" s="15" t="s">
        <v>17</v>
      </c>
      <c r="AR189" s="15">
        <v>5</v>
      </c>
      <c r="AS189" s="15">
        <v>8</v>
      </c>
      <c r="AT189" s="15" t="s">
        <v>17</v>
      </c>
      <c r="AU189" s="15">
        <v>10</v>
      </c>
      <c r="AV189" s="15">
        <v>13</v>
      </c>
      <c r="AW189" s="15">
        <v>10</v>
      </c>
      <c r="AX189" s="15">
        <v>13</v>
      </c>
      <c r="AY189" s="15">
        <v>7</v>
      </c>
      <c r="AZ189" s="15">
        <v>17</v>
      </c>
      <c r="BA189" s="15">
        <v>19</v>
      </c>
      <c r="BB189" s="26" t="s">
        <v>17</v>
      </c>
      <c r="BC189" s="29">
        <f t="shared" si="4"/>
        <v>1306</v>
      </c>
      <c r="BE189" s="14"/>
    </row>
    <row r="190" spans="1:57" ht="11.25">
      <c r="A190" s="19" t="s">
        <v>52</v>
      </c>
      <c r="B190" s="18">
        <v>0</v>
      </c>
      <c r="C190" s="15">
        <v>0</v>
      </c>
      <c r="D190" s="15">
        <v>2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5">
        <v>2</v>
      </c>
      <c r="L190" s="15">
        <v>0</v>
      </c>
      <c r="M190" s="15">
        <v>5</v>
      </c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U190" s="15">
        <v>0</v>
      </c>
      <c r="V190" s="15">
        <v>0</v>
      </c>
      <c r="W190" s="15">
        <v>0</v>
      </c>
      <c r="X190" s="15">
        <v>0</v>
      </c>
      <c r="Y190" s="15">
        <v>0</v>
      </c>
      <c r="Z190" s="15">
        <v>0</v>
      </c>
      <c r="AA190" s="15">
        <v>0</v>
      </c>
      <c r="AB190" s="15">
        <v>0</v>
      </c>
      <c r="AC190" s="15">
        <v>0</v>
      </c>
      <c r="AD190" s="15">
        <v>0</v>
      </c>
      <c r="AE190" s="15">
        <v>2</v>
      </c>
      <c r="AF190" s="15">
        <v>2</v>
      </c>
      <c r="AG190" s="15">
        <v>2</v>
      </c>
      <c r="AH190" s="15">
        <v>3</v>
      </c>
      <c r="AI190" s="15">
        <v>3</v>
      </c>
      <c r="AJ190" s="15">
        <v>1</v>
      </c>
      <c r="AK190" s="15">
        <v>1</v>
      </c>
      <c r="AL190" s="15">
        <v>2</v>
      </c>
      <c r="AM190" s="15">
        <v>2</v>
      </c>
      <c r="AN190" s="15">
        <v>1</v>
      </c>
      <c r="AO190" s="15">
        <v>1</v>
      </c>
      <c r="AP190" s="15">
        <v>0</v>
      </c>
      <c r="AQ190" s="15">
        <v>0</v>
      </c>
      <c r="AR190" s="15">
        <v>1</v>
      </c>
      <c r="AS190" s="15" t="s">
        <v>17</v>
      </c>
      <c r="AT190" s="15">
        <v>0</v>
      </c>
      <c r="AU190" s="15">
        <v>0</v>
      </c>
      <c r="AV190" s="15">
        <v>0</v>
      </c>
      <c r="AW190" s="15">
        <v>0</v>
      </c>
      <c r="AX190" s="15">
        <v>0</v>
      </c>
      <c r="AY190" s="15">
        <v>2</v>
      </c>
      <c r="AZ190" s="15">
        <v>2</v>
      </c>
      <c r="BA190" s="15">
        <v>2</v>
      </c>
      <c r="BB190" s="26" t="s">
        <v>17</v>
      </c>
      <c r="BC190" s="29">
        <f t="shared" si="4"/>
        <v>36</v>
      </c>
      <c r="BE190" s="14"/>
    </row>
    <row r="191" spans="1:57" ht="11.25">
      <c r="A191" s="19" t="s">
        <v>53</v>
      </c>
      <c r="B191" s="18">
        <v>4</v>
      </c>
      <c r="C191" s="15">
        <v>3</v>
      </c>
      <c r="D191" s="15">
        <v>6</v>
      </c>
      <c r="E191" s="15">
        <v>3</v>
      </c>
      <c r="F191" s="15">
        <v>3</v>
      </c>
      <c r="G191" s="15">
        <v>6</v>
      </c>
      <c r="H191" s="15">
        <v>4</v>
      </c>
      <c r="I191" s="15">
        <v>5</v>
      </c>
      <c r="J191" s="15">
        <v>5</v>
      </c>
      <c r="K191" s="15">
        <v>4</v>
      </c>
      <c r="L191" s="15">
        <v>4</v>
      </c>
      <c r="M191" s="15">
        <v>4</v>
      </c>
      <c r="N191" s="15">
        <v>3</v>
      </c>
      <c r="O191" s="15">
        <v>5</v>
      </c>
      <c r="P191" s="15">
        <v>4</v>
      </c>
      <c r="Q191" s="15">
        <v>3</v>
      </c>
      <c r="R191" s="15">
        <v>3</v>
      </c>
      <c r="S191" s="15">
        <v>4</v>
      </c>
      <c r="T191" s="15">
        <v>5</v>
      </c>
      <c r="U191" s="15">
        <v>4</v>
      </c>
      <c r="V191" s="15">
        <v>2</v>
      </c>
      <c r="W191" s="15">
        <v>4</v>
      </c>
      <c r="X191" s="15">
        <v>2</v>
      </c>
      <c r="Y191" s="15">
        <v>6</v>
      </c>
      <c r="Z191" s="15">
        <v>4</v>
      </c>
      <c r="AA191" s="15">
        <v>4</v>
      </c>
      <c r="AB191" s="15">
        <v>3</v>
      </c>
      <c r="AC191" s="15">
        <v>7</v>
      </c>
      <c r="AD191" s="15">
        <v>2</v>
      </c>
      <c r="AE191" s="15">
        <v>5</v>
      </c>
      <c r="AF191" s="15">
        <v>3</v>
      </c>
      <c r="AG191" s="15">
        <v>3</v>
      </c>
      <c r="AH191" s="15">
        <v>3</v>
      </c>
      <c r="AI191" s="15">
        <v>4</v>
      </c>
      <c r="AJ191" s="15">
        <v>5</v>
      </c>
      <c r="AK191" s="15">
        <v>3</v>
      </c>
      <c r="AL191" s="15">
        <v>5</v>
      </c>
      <c r="AM191" s="15">
        <v>4</v>
      </c>
      <c r="AN191" s="15">
        <v>4</v>
      </c>
      <c r="AO191" s="15">
        <v>6</v>
      </c>
      <c r="AP191" s="15">
        <v>0</v>
      </c>
      <c r="AQ191" s="15">
        <v>5</v>
      </c>
      <c r="AR191" s="15">
        <v>4</v>
      </c>
      <c r="AS191" s="15">
        <v>5</v>
      </c>
      <c r="AT191" s="15">
        <v>5</v>
      </c>
      <c r="AU191" s="15">
        <v>3</v>
      </c>
      <c r="AV191" s="15">
        <v>3</v>
      </c>
      <c r="AW191" s="15">
        <v>5</v>
      </c>
      <c r="AX191" s="15" t="s">
        <v>17</v>
      </c>
      <c r="AY191" s="15">
        <v>4</v>
      </c>
      <c r="AZ191" s="15">
        <v>5</v>
      </c>
      <c r="BA191" s="15">
        <v>6</v>
      </c>
      <c r="BB191" s="26" t="s">
        <v>17</v>
      </c>
      <c r="BC191" s="29">
        <f t="shared" si="4"/>
        <v>206</v>
      </c>
      <c r="BE191" s="14"/>
    </row>
    <row r="192" spans="1:57" ht="11.25">
      <c r="A192" s="19" t="s">
        <v>54</v>
      </c>
      <c r="B192" s="18">
        <v>1</v>
      </c>
      <c r="C192" s="15">
        <v>4</v>
      </c>
      <c r="D192" s="15">
        <v>4</v>
      </c>
      <c r="E192" s="15">
        <v>2</v>
      </c>
      <c r="F192" s="15">
        <v>2</v>
      </c>
      <c r="G192" s="15">
        <v>0</v>
      </c>
      <c r="H192" s="15">
        <v>2</v>
      </c>
      <c r="I192" s="15">
        <v>0</v>
      </c>
      <c r="J192" s="15">
        <v>6</v>
      </c>
      <c r="K192" s="15">
        <v>4</v>
      </c>
      <c r="L192" s="15">
        <v>2</v>
      </c>
      <c r="M192" s="15">
        <v>1</v>
      </c>
      <c r="N192" s="15">
        <v>5</v>
      </c>
      <c r="O192" s="15">
        <v>2</v>
      </c>
      <c r="P192" s="15">
        <v>3</v>
      </c>
      <c r="Q192" s="15">
        <v>3</v>
      </c>
      <c r="R192" s="15">
        <v>4</v>
      </c>
      <c r="S192" s="15">
        <v>4</v>
      </c>
      <c r="T192" s="15">
        <v>0</v>
      </c>
      <c r="U192" s="15">
        <v>0</v>
      </c>
      <c r="V192" s="15">
        <v>0</v>
      </c>
      <c r="W192" s="15">
        <v>0</v>
      </c>
      <c r="X192" s="15">
        <v>2</v>
      </c>
      <c r="Y192" s="15">
        <v>4</v>
      </c>
      <c r="Z192" s="15">
        <v>6</v>
      </c>
      <c r="AA192" s="15">
        <v>2</v>
      </c>
      <c r="AB192" s="15">
        <v>3</v>
      </c>
      <c r="AC192" s="15">
        <v>3</v>
      </c>
      <c r="AD192" s="15">
        <v>1</v>
      </c>
      <c r="AE192" s="15">
        <v>4</v>
      </c>
      <c r="AF192" s="15">
        <v>5</v>
      </c>
      <c r="AG192" s="15">
        <v>3</v>
      </c>
      <c r="AH192" s="15">
        <v>0</v>
      </c>
      <c r="AI192" s="15">
        <v>3</v>
      </c>
      <c r="AJ192" s="15">
        <v>0</v>
      </c>
      <c r="AK192" s="15">
        <v>0</v>
      </c>
      <c r="AL192" s="15">
        <v>0</v>
      </c>
      <c r="AM192" s="15">
        <v>4</v>
      </c>
      <c r="AN192" s="15">
        <v>0</v>
      </c>
      <c r="AO192" s="15">
        <v>0</v>
      </c>
      <c r="AP192" s="15">
        <v>0</v>
      </c>
      <c r="AQ192" s="15">
        <v>4</v>
      </c>
      <c r="AR192" s="15">
        <v>0</v>
      </c>
      <c r="AS192" s="15">
        <v>2</v>
      </c>
      <c r="AT192" s="15">
        <v>0</v>
      </c>
      <c r="AU192" s="15">
        <v>3</v>
      </c>
      <c r="AV192" s="15">
        <v>0</v>
      </c>
      <c r="AW192" s="15">
        <v>2</v>
      </c>
      <c r="AX192" s="15">
        <v>1</v>
      </c>
      <c r="AY192" s="15">
        <v>4</v>
      </c>
      <c r="AZ192" s="15">
        <v>0</v>
      </c>
      <c r="BA192" s="15">
        <v>2</v>
      </c>
      <c r="BB192" s="26" t="s">
        <v>17</v>
      </c>
      <c r="BC192" s="29">
        <f t="shared" si="4"/>
        <v>107</v>
      </c>
      <c r="BE192" s="14"/>
    </row>
    <row r="193" spans="1:57" ht="11.25">
      <c r="A193" s="19" t="s">
        <v>55</v>
      </c>
      <c r="B193" s="18">
        <v>6</v>
      </c>
      <c r="C193" s="15">
        <v>5</v>
      </c>
      <c r="D193" s="15">
        <v>5</v>
      </c>
      <c r="E193" s="15">
        <v>6</v>
      </c>
      <c r="F193" s="15">
        <v>6</v>
      </c>
      <c r="G193" s="15">
        <v>5</v>
      </c>
      <c r="H193" s="15">
        <v>4</v>
      </c>
      <c r="I193" s="15">
        <v>6</v>
      </c>
      <c r="J193" s="15">
        <v>6</v>
      </c>
      <c r="K193" s="15">
        <v>4</v>
      </c>
      <c r="L193" s="15">
        <v>5</v>
      </c>
      <c r="M193" s="15">
        <v>6</v>
      </c>
      <c r="N193" s="15">
        <v>5</v>
      </c>
      <c r="O193" s="15">
        <v>8</v>
      </c>
      <c r="P193" s="15">
        <v>4</v>
      </c>
      <c r="Q193" s="15">
        <v>3</v>
      </c>
      <c r="R193" s="15">
        <v>4</v>
      </c>
      <c r="S193" s="15">
        <v>4</v>
      </c>
      <c r="T193" s="15">
        <v>4</v>
      </c>
      <c r="U193" s="15">
        <v>4</v>
      </c>
      <c r="V193" s="15">
        <v>6</v>
      </c>
      <c r="W193" s="15">
        <v>5</v>
      </c>
      <c r="X193" s="15">
        <v>7</v>
      </c>
      <c r="Y193" s="15">
        <v>9</v>
      </c>
      <c r="Z193" s="15">
        <v>7</v>
      </c>
      <c r="AA193" s="15">
        <v>7</v>
      </c>
      <c r="AB193" s="15">
        <v>5</v>
      </c>
      <c r="AC193" s="15">
        <v>9</v>
      </c>
      <c r="AD193" s="15">
        <v>9</v>
      </c>
      <c r="AE193" s="15">
        <v>9</v>
      </c>
      <c r="AF193" s="15">
        <v>8</v>
      </c>
      <c r="AG193" s="15">
        <v>6</v>
      </c>
      <c r="AH193" s="15">
        <v>8</v>
      </c>
      <c r="AI193" s="15">
        <v>7</v>
      </c>
      <c r="AJ193" s="15" t="s">
        <v>17</v>
      </c>
      <c r="AK193" s="15">
        <v>7</v>
      </c>
      <c r="AL193" s="15">
        <v>5</v>
      </c>
      <c r="AM193" s="15">
        <v>7</v>
      </c>
      <c r="AN193" s="15">
        <v>6</v>
      </c>
      <c r="AO193" s="15">
        <v>8</v>
      </c>
      <c r="AP193" s="15">
        <v>4</v>
      </c>
      <c r="AQ193" s="15">
        <v>5</v>
      </c>
      <c r="AR193" s="15">
        <v>5</v>
      </c>
      <c r="AS193" s="15">
        <v>8</v>
      </c>
      <c r="AT193" s="15">
        <v>6</v>
      </c>
      <c r="AU193" s="15">
        <v>8</v>
      </c>
      <c r="AV193" s="15">
        <v>10</v>
      </c>
      <c r="AW193" s="15" t="s">
        <v>17</v>
      </c>
      <c r="AX193" s="15" t="s">
        <v>17</v>
      </c>
      <c r="AY193" s="15">
        <v>6</v>
      </c>
      <c r="AZ193" s="15">
        <v>6</v>
      </c>
      <c r="BA193" s="15">
        <v>9</v>
      </c>
      <c r="BB193" s="26" t="s">
        <v>17</v>
      </c>
      <c r="BC193" s="29">
        <f t="shared" si="4"/>
        <v>302</v>
      </c>
      <c r="BE193" s="14"/>
    </row>
    <row r="194" spans="1:57" ht="11.25">
      <c r="A194" s="19" t="s">
        <v>56</v>
      </c>
      <c r="B194" s="18">
        <v>6</v>
      </c>
      <c r="C194" s="15">
        <v>8</v>
      </c>
      <c r="D194" s="15">
        <v>2</v>
      </c>
      <c r="E194" s="15">
        <v>11</v>
      </c>
      <c r="F194" s="15">
        <v>13</v>
      </c>
      <c r="G194" s="15">
        <v>15</v>
      </c>
      <c r="H194" s="15">
        <v>15</v>
      </c>
      <c r="I194" s="15">
        <v>16</v>
      </c>
      <c r="J194" s="15">
        <v>17</v>
      </c>
      <c r="K194" s="15">
        <v>14</v>
      </c>
      <c r="L194" s="15">
        <v>14</v>
      </c>
      <c r="M194" s="15">
        <v>13</v>
      </c>
      <c r="N194" s="15">
        <v>15</v>
      </c>
      <c r="O194" s="15">
        <v>8</v>
      </c>
      <c r="P194" s="15">
        <v>13</v>
      </c>
      <c r="Q194" s="15">
        <v>13</v>
      </c>
      <c r="R194" s="15">
        <v>4</v>
      </c>
      <c r="S194" s="15">
        <v>11</v>
      </c>
      <c r="T194" s="15">
        <v>10</v>
      </c>
      <c r="U194" s="15">
        <v>8</v>
      </c>
      <c r="V194" s="15">
        <v>4</v>
      </c>
      <c r="W194" s="15">
        <v>6</v>
      </c>
      <c r="X194" s="15">
        <v>13</v>
      </c>
      <c r="Y194" s="15">
        <v>9</v>
      </c>
      <c r="Z194" s="15">
        <v>9</v>
      </c>
      <c r="AA194" s="15">
        <v>8</v>
      </c>
      <c r="AB194" s="15">
        <v>11</v>
      </c>
      <c r="AC194" s="15">
        <v>6</v>
      </c>
      <c r="AD194" s="15">
        <v>11</v>
      </c>
      <c r="AE194" s="15" t="s">
        <v>17</v>
      </c>
      <c r="AF194" s="15">
        <v>16</v>
      </c>
      <c r="AG194" s="15">
        <v>13</v>
      </c>
      <c r="AH194" s="15">
        <v>11</v>
      </c>
      <c r="AI194" s="15">
        <v>12</v>
      </c>
      <c r="AJ194" s="15">
        <v>13</v>
      </c>
      <c r="AK194" s="15">
        <v>13</v>
      </c>
      <c r="AL194" s="15">
        <v>16</v>
      </c>
      <c r="AM194" s="15">
        <v>12</v>
      </c>
      <c r="AN194" s="15">
        <v>6</v>
      </c>
      <c r="AO194" s="15">
        <v>11</v>
      </c>
      <c r="AP194" s="15">
        <v>13</v>
      </c>
      <c r="AQ194" s="15">
        <v>6</v>
      </c>
      <c r="AR194" s="15">
        <v>11</v>
      </c>
      <c r="AS194" s="15">
        <v>4</v>
      </c>
      <c r="AT194" s="15">
        <v>19</v>
      </c>
      <c r="AU194" s="15">
        <v>2</v>
      </c>
      <c r="AV194" s="15">
        <v>10</v>
      </c>
      <c r="AW194" s="15">
        <v>3</v>
      </c>
      <c r="AX194" s="15">
        <v>18</v>
      </c>
      <c r="AY194" s="15">
        <v>3</v>
      </c>
      <c r="AZ194" s="15">
        <v>6</v>
      </c>
      <c r="BA194" s="15">
        <v>6</v>
      </c>
      <c r="BB194" s="26" t="s">
        <v>17</v>
      </c>
      <c r="BC194" s="29">
        <f t="shared" si="4"/>
        <v>527</v>
      </c>
      <c r="BE194" s="14"/>
    </row>
    <row r="195" spans="1:57" ht="11.25">
      <c r="A195" s="19" t="s">
        <v>57</v>
      </c>
      <c r="B195" s="18">
        <v>8</v>
      </c>
      <c r="C195" s="15">
        <v>0</v>
      </c>
      <c r="D195" s="15">
        <v>11</v>
      </c>
      <c r="E195" s="15">
        <v>14</v>
      </c>
      <c r="F195" s="15">
        <v>10</v>
      </c>
      <c r="G195" s="15">
        <v>0</v>
      </c>
      <c r="H195" s="15">
        <v>14</v>
      </c>
      <c r="I195" s="15">
        <v>16</v>
      </c>
      <c r="J195" s="15">
        <v>8</v>
      </c>
      <c r="K195" s="15">
        <v>11</v>
      </c>
      <c r="L195" s="15">
        <v>15</v>
      </c>
      <c r="M195" s="15">
        <v>9</v>
      </c>
      <c r="N195" s="15">
        <v>11</v>
      </c>
      <c r="O195" s="15">
        <v>10</v>
      </c>
      <c r="P195" s="15">
        <v>4</v>
      </c>
      <c r="Q195" s="15">
        <v>11</v>
      </c>
      <c r="R195" s="15">
        <v>4</v>
      </c>
      <c r="S195" s="15">
        <v>3</v>
      </c>
      <c r="T195" s="15">
        <v>1</v>
      </c>
      <c r="U195" s="15">
        <v>7</v>
      </c>
      <c r="V195" s="15">
        <v>6</v>
      </c>
      <c r="W195" s="15">
        <v>7</v>
      </c>
      <c r="X195" s="15">
        <v>8</v>
      </c>
      <c r="Y195" s="15">
        <v>2</v>
      </c>
      <c r="Z195" s="15">
        <v>11</v>
      </c>
      <c r="AA195" s="15">
        <v>10</v>
      </c>
      <c r="AB195" s="15">
        <v>12</v>
      </c>
      <c r="AC195" s="15">
        <v>20</v>
      </c>
      <c r="AD195" s="15">
        <v>45</v>
      </c>
      <c r="AE195" s="15">
        <v>41</v>
      </c>
      <c r="AF195" s="15">
        <v>31</v>
      </c>
      <c r="AG195" s="15">
        <v>22</v>
      </c>
      <c r="AH195" s="15">
        <v>18</v>
      </c>
      <c r="AI195" s="15">
        <v>25</v>
      </c>
      <c r="AJ195" s="15">
        <v>17</v>
      </c>
      <c r="AK195" s="15">
        <v>9</v>
      </c>
      <c r="AL195" s="15">
        <v>8</v>
      </c>
      <c r="AM195" s="15">
        <v>17</v>
      </c>
      <c r="AN195" s="15">
        <v>12</v>
      </c>
      <c r="AO195" s="15">
        <v>21</v>
      </c>
      <c r="AP195" s="15">
        <v>14</v>
      </c>
      <c r="AQ195" s="15">
        <v>13</v>
      </c>
      <c r="AR195" s="15">
        <v>20</v>
      </c>
      <c r="AS195" s="15">
        <v>35</v>
      </c>
      <c r="AT195" s="15">
        <v>24</v>
      </c>
      <c r="AU195" s="15">
        <v>16</v>
      </c>
      <c r="AV195" s="15">
        <v>23</v>
      </c>
      <c r="AW195" s="15">
        <v>20</v>
      </c>
      <c r="AX195" s="15">
        <v>18</v>
      </c>
      <c r="AY195" s="15">
        <v>25</v>
      </c>
      <c r="AZ195" s="15">
        <v>7</v>
      </c>
      <c r="BA195" s="15">
        <v>10</v>
      </c>
      <c r="BB195" s="26" t="s">
        <v>17</v>
      </c>
      <c r="BC195" s="29">
        <f t="shared" si="4"/>
        <v>734</v>
      </c>
      <c r="BE195" s="14"/>
    </row>
    <row r="196" spans="1:57" ht="11.25">
      <c r="A196" s="19" t="s">
        <v>58</v>
      </c>
      <c r="B196" s="18">
        <v>10</v>
      </c>
      <c r="C196" s="15">
        <v>10</v>
      </c>
      <c r="D196" s="15">
        <v>4</v>
      </c>
      <c r="E196" s="15">
        <v>9</v>
      </c>
      <c r="F196" s="15">
        <v>17</v>
      </c>
      <c r="G196" s="15">
        <v>9</v>
      </c>
      <c r="H196" s="15">
        <v>9</v>
      </c>
      <c r="I196" s="15">
        <v>8</v>
      </c>
      <c r="J196" s="15">
        <v>13</v>
      </c>
      <c r="K196" s="15">
        <v>9</v>
      </c>
      <c r="L196" s="15">
        <v>6</v>
      </c>
      <c r="M196" s="15">
        <v>4</v>
      </c>
      <c r="N196" s="15">
        <v>10</v>
      </c>
      <c r="O196" s="15">
        <v>11</v>
      </c>
      <c r="P196" s="15">
        <v>13</v>
      </c>
      <c r="Q196" s="15">
        <v>9</v>
      </c>
      <c r="R196" s="15">
        <v>12</v>
      </c>
      <c r="S196" s="15">
        <v>8</v>
      </c>
      <c r="T196" s="15">
        <v>11</v>
      </c>
      <c r="U196" s="15">
        <v>6</v>
      </c>
      <c r="V196" s="15">
        <v>6</v>
      </c>
      <c r="W196" s="15">
        <v>9</v>
      </c>
      <c r="X196" s="15">
        <v>8</v>
      </c>
      <c r="Y196" s="15">
        <v>8</v>
      </c>
      <c r="Z196" s="15">
        <v>3</v>
      </c>
      <c r="AA196" s="15">
        <v>7</v>
      </c>
      <c r="AB196" s="15">
        <v>8</v>
      </c>
      <c r="AC196" s="15">
        <v>13</v>
      </c>
      <c r="AD196" s="15">
        <v>15</v>
      </c>
      <c r="AE196" s="15">
        <v>20</v>
      </c>
      <c r="AF196" s="15">
        <v>11</v>
      </c>
      <c r="AG196" s="15">
        <v>13</v>
      </c>
      <c r="AH196" s="15">
        <v>3</v>
      </c>
      <c r="AI196" s="15">
        <v>10</v>
      </c>
      <c r="AJ196" s="15">
        <v>8</v>
      </c>
      <c r="AK196" s="15">
        <v>6</v>
      </c>
      <c r="AL196" s="15">
        <v>10</v>
      </c>
      <c r="AM196" s="15">
        <v>2</v>
      </c>
      <c r="AN196" s="15">
        <v>11</v>
      </c>
      <c r="AO196" s="15">
        <v>5</v>
      </c>
      <c r="AP196" s="15">
        <v>5</v>
      </c>
      <c r="AQ196" s="15">
        <v>6</v>
      </c>
      <c r="AR196" s="15">
        <v>16</v>
      </c>
      <c r="AS196" s="15">
        <v>9</v>
      </c>
      <c r="AT196" s="15">
        <v>11</v>
      </c>
      <c r="AU196" s="15">
        <v>15</v>
      </c>
      <c r="AV196" s="15">
        <v>15</v>
      </c>
      <c r="AW196" s="15">
        <v>6</v>
      </c>
      <c r="AX196" s="15">
        <v>14</v>
      </c>
      <c r="AY196" s="15">
        <v>11</v>
      </c>
      <c r="AZ196" s="15">
        <v>21</v>
      </c>
      <c r="BA196" s="15">
        <v>16</v>
      </c>
      <c r="BB196" s="26" t="s">
        <v>17</v>
      </c>
      <c r="BC196" s="29">
        <f t="shared" si="4"/>
        <v>509</v>
      </c>
      <c r="BE196" s="14"/>
    </row>
    <row r="197" spans="1:57" ht="11.25">
      <c r="A197" s="19" t="s">
        <v>59</v>
      </c>
      <c r="B197" s="18">
        <v>2</v>
      </c>
      <c r="C197" s="15">
        <v>2</v>
      </c>
      <c r="D197" s="15">
        <v>0</v>
      </c>
      <c r="E197" s="15">
        <v>2</v>
      </c>
      <c r="F197" s="15">
        <v>9</v>
      </c>
      <c r="G197" s="15">
        <v>12</v>
      </c>
      <c r="H197" s="15">
        <v>3</v>
      </c>
      <c r="I197" s="15">
        <v>1</v>
      </c>
      <c r="J197" s="15">
        <v>4</v>
      </c>
      <c r="K197" s="15">
        <v>3</v>
      </c>
      <c r="L197" s="15">
        <v>0</v>
      </c>
      <c r="M197" s="15">
        <v>3</v>
      </c>
      <c r="N197" s="15">
        <v>6</v>
      </c>
      <c r="O197" s="15">
        <v>5</v>
      </c>
      <c r="P197" s="15">
        <v>1</v>
      </c>
      <c r="Q197" s="15">
        <v>3</v>
      </c>
      <c r="R197" s="15">
        <v>3</v>
      </c>
      <c r="S197" s="15">
        <v>3</v>
      </c>
      <c r="T197" s="15">
        <v>0</v>
      </c>
      <c r="U197" s="15">
        <v>1</v>
      </c>
      <c r="V197" s="15">
        <v>3</v>
      </c>
      <c r="W197" s="15">
        <v>3</v>
      </c>
      <c r="X197" s="15">
        <v>0</v>
      </c>
      <c r="Y197" s="15">
        <v>2</v>
      </c>
      <c r="Z197" s="15">
        <v>1</v>
      </c>
      <c r="AA197" s="15">
        <v>4</v>
      </c>
      <c r="AB197" s="15">
        <v>9</v>
      </c>
      <c r="AC197" s="15">
        <v>3</v>
      </c>
      <c r="AD197" s="15">
        <v>4</v>
      </c>
      <c r="AE197" s="15">
        <v>3</v>
      </c>
      <c r="AF197" s="15">
        <v>1</v>
      </c>
      <c r="AG197" s="15">
        <v>8</v>
      </c>
      <c r="AH197" s="15">
        <v>3</v>
      </c>
      <c r="AI197" s="15">
        <v>5</v>
      </c>
      <c r="AJ197" s="15">
        <v>1</v>
      </c>
      <c r="AK197" s="15">
        <v>4</v>
      </c>
      <c r="AL197" s="15">
        <v>2</v>
      </c>
      <c r="AM197" s="15">
        <v>2</v>
      </c>
      <c r="AN197" s="15">
        <v>1</v>
      </c>
      <c r="AO197" s="15">
        <v>10</v>
      </c>
      <c r="AP197" s="15">
        <v>6</v>
      </c>
      <c r="AQ197" s="15">
        <v>1</v>
      </c>
      <c r="AR197" s="15">
        <v>1</v>
      </c>
      <c r="AS197" s="15">
        <v>0</v>
      </c>
      <c r="AT197" s="15">
        <v>1</v>
      </c>
      <c r="AU197" s="15">
        <v>2</v>
      </c>
      <c r="AV197" s="15">
        <v>1</v>
      </c>
      <c r="AW197" s="15">
        <v>10</v>
      </c>
      <c r="AX197" s="15">
        <v>1</v>
      </c>
      <c r="AY197" s="15">
        <v>4</v>
      </c>
      <c r="AZ197" s="15">
        <v>5</v>
      </c>
      <c r="BA197" s="15">
        <v>1</v>
      </c>
      <c r="BB197" s="26" t="s">
        <v>17</v>
      </c>
      <c r="BC197" s="29">
        <f t="shared" si="4"/>
        <v>165</v>
      </c>
      <c r="BE197" s="14"/>
    </row>
    <row r="198" spans="1:57" ht="11.25">
      <c r="A198" s="19" t="s">
        <v>60</v>
      </c>
      <c r="B198" s="18">
        <v>0</v>
      </c>
      <c r="C198" s="15">
        <v>0</v>
      </c>
      <c r="D198" s="15">
        <v>0</v>
      </c>
      <c r="E198" s="15">
        <v>4</v>
      </c>
      <c r="F198" s="15">
        <v>2</v>
      </c>
      <c r="G198" s="15">
        <v>3</v>
      </c>
      <c r="H198" s="15">
        <v>0</v>
      </c>
      <c r="I198" s="15">
        <v>0</v>
      </c>
      <c r="J198" s="15">
        <v>0</v>
      </c>
      <c r="K198" s="15">
        <v>0</v>
      </c>
      <c r="L198" s="15">
        <v>2</v>
      </c>
      <c r="M198" s="15">
        <v>5</v>
      </c>
      <c r="N198" s="15">
        <v>4</v>
      </c>
      <c r="O198" s="15">
        <v>0</v>
      </c>
      <c r="P198" s="15">
        <v>0</v>
      </c>
      <c r="Q198" s="15">
        <v>1</v>
      </c>
      <c r="R198" s="15">
        <v>0</v>
      </c>
      <c r="S198" s="15">
        <v>0</v>
      </c>
      <c r="T198" s="15">
        <v>0</v>
      </c>
      <c r="U198" s="15">
        <v>0</v>
      </c>
      <c r="V198" s="15">
        <v>3</v>
      </c>
      <c r="W198" s="15">
        <v>3</v>
      </c>
      <c r="X198" s="15">
        <v>2</v>
      </c>
      <c r="Y198" s="15">
        <v>0</v>
      </c>
      <c r="Z198" s="15">
        <v>3</v>
      </c>
      <c r="AA198" s="15" t="s">
        <v>17</v>
      </c>
      <c r="AB198" s="15">
        <v>1</v>
      </c>
      <c r="AC198" s="15">
        <v>1</v>
      </c>
      <c r="AD198" s="15">
        <v>1</v>
      </c>
      <c r="AE198" s="15">
        <v>1</v>
      </c>
      <c r="AF198" s="15" t="s">
        <v>17</v>
      </c>
      <c r="AG198" s="15">
        <v>9</v>
      </c>
      <c r="AH198" s="15">
        <v>9</v>
      </c>
      <c r="AI198" s="15">
        <v>25</v>
      </c>
      <c r="AJ198" s="15">
        <v>26</v>
      </c>
      <c r="AK198" s="15">
        <v>21</v>
      </c>
      <c r="AL198" s="15">
        <v>11</v>
      </c>
      <c r="AM198" s="15">
        <v>15</v>
      </c>
      <c r="AN198" s="15">
        <v>3</v>
      </c>
      <c r="AO198" s="15">
        <v>7</v>
      </c>
      <c r="AP198" s="15">
        <v>4</v>
      </c>
      <c r="AQ198" s="15">
        <v>16</v>
      </c>
      <c r="AR198" s="15">
        <v>5</v>
      </c>
      <c r="AS198" s="15">
        <v>7</v>
      </c>
      <c r="AT198" s="15">
        <v>0</v>
      </c>
      <c r="AU198" s="15">
        <v>0</v>
      </c>
      <c r="AV198" s="15">
        <v>2</v>
      </c>
      <c r="AW198" s="15">
        <v>2</v>
      </c>
      <c r="AX198" s="15">
        <v>2</v>
      </c>
      <c r="AY198" s="15">
        <v>4</v>
      </c>
      <c r="AZ198" s="15">
        <v>1</v>
      </c>
      <c r="BA198" s="15">
        <v>2</v>
      </c>
      <c r="BB198" s="26" t="s">
        <v>17</v>
      </c>
      <c r="BC198" s="29">
        <f t="shared" si="4"/>
        <v>207</v>
      </c>
      <c r="BE198" s="14"/>
    </row>
    <row r="199" spans="1:57" ht="11.25">
      <c r="A199" s="19" t="s">
        <v>61</v>
      </c>
      <c r="B199" s="18">
        <v>23</v>
      </c>
      <c r="C199" s="15">
        <v>26</v>
      </c>
      <c r="D199" s="15">
        <v>19</v>
      </c>
      <c r="E199" s="15">
        <v>22</v>
      </c>
      <c r="F199" s="15">
        <v>27</v>
      </c>
      <c r="G199" s="15">
        <v>31</v>
      </c>
      <c r="H199" s="15">
        <v>11</v>
      </c>
      <c r="I199" s="15">
        <v>22</v>
      </c>
      <c r="J199" s="15">
        <v>7</v>
      </c>
      <c r="K199" s="15">
        <v>20</v>
      </c>
      <c r="L199" s="15">
        <v>23</v>
      </c>
      <c r="M199" s="15">
        <v>17</v>
      </c>
      <c r="N199" s="15">
        <v>10</v>
      </c>
      <c r="O199" s="15">
        <v>6</v>
      </c>
      <c r="P199" s="15">
        <v>9</v>
      </c>
      <c r="Q199" s="15">
        <v>19</v>
      </c>
      <c r="R199" s="15">
        <v>18</v>
      </c>
      <c r="S199" s="15">
        <v>16</v>
      </c>
      <c r="T199" s="15">
        <v>47</v>
      </c>
      <c r="U199" s="15">
        <v>54</v>
      </c>
      <c r="V199" s="15">
        <v>61</v>
      </c>
      <c r="W199" s="15">
        <v>53</v>
      </c>
      <c r="X199" s="15">
        <v>38</v>
      </c>
      <c r="Y199" s="15">
        <v>44</v>
      </c>
      <c r="Z199" s="15">
        <v>37</v>
      </c>
      <c r="AA199" s="15">
        <v>20</v>
      </c>
      <c r="AB199" s="15">
        <v>20</v>
      </c>
      <c r="AC199" s="15">
        <v>9</v>
      </c>
      <c r="AD199" s="15" t="s">
        <v>17</v>
      </c>
      <c r="AE199" s="15">
        <v>27</v>
      </c>
      <c r="AF199" s="15">
        <v>15</v>
      </c>
      <c r="AG199" s="15">
        <v>16</v>
      </c>
      <c r="AH199" s="15">
        <v>12</v>
      </c>
      <c r="AI199" s="15">
        <v>15</v>
      </c>
      <c r="AJ199" s="15">
        <v>17</v>
      </c>
      <c r="AK199" s="15">
        <v>42</v>
      </c>
      <c r="AL199" s="15">
        <v>50</v>
      </c>
      <c r="AM199" s="15">
        <v>26</v>
      </c>
      <c r="AN199" s="15">
        <v>19</v>
      </c>
      <c r="AO199" s="15">
        <v>21</v>
      </c>
      <c r="AP199" s="15">
        <v>20</v>
      </c>
      <c r="AQ199" s="15">
        <v>25</v>
      </c>
      <c r="AR199" s="15">
        <v>32</v>
      </c>
      <c r="AS199" s="15" t="s">
        <v>17</v>
      </c>
      <c r="AT199" s="15" t="s">
        <v>17</v>
      </c>
      <c r="AU199" s="15">
        <v>20</v>
      </c>
      <c r="AV199" s="15">
        <v>20</v>
      </c>
      <c r="AW199" s="15">
        <v>16</v>
      </c>
      <c r="AX199" s="15">
        <v>16</v>
      </c>
      <c r="AY199" s="15" t="s">
        <v>17</v>
      </c>
      <c r="AZ199" s="15" t="s">
        <v>17</v>
      </c>
      <c r="BA199" s="15">
        <v>19</v>
      </c>
      <c r="BB199" s="26" t="s">
        <v>17</v>
      </c>
      <c r="BC199" s="29">
        <f t="shared" si="4"/>
        <v>1137</v>
      </c>
      <c r="BE199" s="14"/>
    </row>
    <row r="200" spans="1:57" ht="11.25">
      <c r="A200" s="19" t="s">
        <v>62</v>
      </c>
      <c r="B200" s="18">
        <v>11</v>
      </c>
      <c r="C200" s="15">
        <v>4</v>
      </c>
      <c r="D200" s="15">
        <v>2</v>
      </c>
      <c r="E200" s="15">
        <v>6</v>
      </c>
      <c r="F200" s="15">
        <v>5</v>
      </c>
      <c r="G200" s="15">
        <v>12</v>
      </c>
      <c r="H200" s="15">
        <v>10</v>
      </c>
      <c r="I200" s="15">
        <v>3</v>
      </c>
      <c r="J200" s="15">
        <v>0</v>
      </c>
      <c r="K200" s="15">
        <v>5</v>
      </c>
      <c r="L200" s="15">
        <v>2</v>
      </c>
      <c r="M200" s="15">
        <v>4</v>
      </c>
      <c r="N200" s="15">
        <v>1</v>
      </c>
      <c r="O200" s="15">
        <v>0</v>
      </c>
      <c r="P200" s="15">
        <v>4</v>
      </c>
      <c r="Q200" s="15">
        <v>2</v>
      </c>
      <c r="R200" s="15">
        <v>7</v>
      </c>
      <c r="S200" s="15">
        <v>0</v>
      </c>
      <c r="T200" s="15">
        <v>4</v>
      </c>
      <c r="U200" s="15">
        <v>3</v>
      </c>
      <c r="V200" s="15">
        <v>7</v>
      </c>
      <c r="W200" s="15">
        <v>4</v>
      </c>
      <c r="X200" s="15">
        <v>5</v>
      </c>
      <c r="Y200" s="15">
        <v>6</v>
      </c>
      <c r="Z200" s="15">
        <v>3</v>
      </c>
      <c r="AA200" s="15">
        <v>6</v>
      </c>
      <c r="AB200" s="15">
        <v>8</v>
      </c>
      <c r="AC200" s="15">
        <v>1</v>
      </c>
      <c r="AD200" s="15">
        <v>1</v>
      </c>
      <c r="AE200" s="15">
        <v>1</v>
      </c>
      <c r="AF200" s="15">
        <v>8</v>
      </c>
      <c r="AG200" s="15">
        <v>1</v>
      </c>
      <c r="AH200" s="15">
        <v>4</v>
      </c>
      <c r="AI200" s="15">
        <v>5</v>
      </c>
      <c r="AJ200" s="15">
        <v>5</v>
      </c>
      <c r="AK200" s="15">
        <v>10</v>
      </c>
      <c r="AL200" s="15" t="s">
        <v>17</v>
      </c>
      <c r="AM200" s="15">
        <v>14</v>
      </c>
      <c r="AN200" s="15">
        <v>1</v>
      </c>
      <c r="AO200" s="15">
        <v>2</v>
      </c>
      <c r="AP200" s="15">
        <v>3</v>
      </c>
      <c r="AQ200" s="15">
        <v>8</v>
      </c>
      <c r="AR200" s="15">
        <v>1</v>
      </c>
      <c r="AS200" s="15">
        <v>7</v>
      </c>
      <c r="AT200" s="15">
        <v>9</v>
      </c>
      <c r="AU200" s="15">
        <v>2</v>
      </c>
      <c r="AV200" s="15">
        <v>1</v>
      </c>
      <c r="AW200" s="15">
        <v>4</v>
      </c>
      <c r="AX200" s="15">
        <v>1</v>
      </c>
      <c r="AY200" s="15">
        <v>1</v>
      </c>
      <c r="AZ200" s="15">
        <v>1</v>
      </c>
      <c r="BA200" s="15">
        <v>0</v>
      </c>
      <c r="BB200" s="26" t="s">
        <v>17</v>
      </c>
      <c r="BC200" s="29">
        <f t="shared" si="4"/>
        <v>215</v>
      </c>
      <c r="BE200" s="14"/>
    </row>
    <row r="201" spans="1:57" ht="11.25">
      <c r="A201" s="19" t="s">
        <v>63</v>
      </c>
      <c r="B201" s="18">
        <v>0</v>
      </c>
      <c r="C201" s="15">
        <v>0</v>
      </c>
      <c r="D201" s="15">
        <v>0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5">
        <v>0</v>
      </c>
      <c r="R201" s="15">
        <v>0</v>
      </c>
      <c r="S201" s="15">
        <v>0</v>
      </c>
      <c r="T201" s="15">
        <v>0</v>
      </c>
      <c r="U201" s="15">
        <v>0</v>
      </c>
      <c r="V201" s="15">
        <v>0</v>
      </c>
      <c r="W201" s="15">
        <v>0</v>
      </c>
      <c r="X201" s="15">
        <v>0</v>
      </c>
      <c r="Y201" s="15">
        <v>0</v>
      </c>
      <c r="Z201" s="15">
        <v>0</v>
      </c>
      <c r="AA201" s="15">
        <v>0</v>
      </c>
      <c r="AB201" s="15">
        <v>0</v>
      </c>
      <c r="AC201" s="15">
        <v>0</v>
      </c>
      <c r="AD201" s="15">
        <v>0</v>
      </c>
      <c r="AE201" s="15" t="s">
        <v>17</v>
      </c>
      <c r="AF201" s="15">
        <v>0</v>
      </c>
      <c r="AG201" s="15">
        <v>0</v>
      </c>
      <c r="AH201" s="15">
        <v>0</v>
      </c>
      <c r="AI201" s="15">
        <v>0</v>
      </c>
      <c r="AJ201" s="15">
        <v>0</v>
      </c>
      <c r="AK201" s="15">
        <v>0</v>
      </c>
      <c r="AL201" s="15">
        <v>0</v>
      </c>
      <c r="AM201" s="15">
        <v>0</v>
      </c>
      <c r="AN201" s="15">
        <v>0</v>
      </c>
      <c r="AO201" s="15">
        <v>0</v>
      </c>
      <c r="AP201" s="15">
        <v>0</v>
      </c>
      <c r="AQ201" s="15">
        <v>0</v>
      </c>
      <c r="AR201" s="15">
        <v>0</v>
      </c>
      <c r="AS201" s="15">
        <v>0</v>
      </c>
      <c r="AT201" s="15">
        <v>0</v>
      </c>
      <c r="AU201" s="15" t="s">
        <v>17</v>
      </c>
      <c r="AV201" s="15">
        <v>0</v>
      </c>
      <c r="AW201" s="15">
        <v>0</v>
      </c>
      <c r="AX201" s="15">
        <v>0</v>
      </c>
      <c r="AY201" s="15">
        <v>0</v>
      </c>
      <c r="AZ201" s="15">
        <v>0</v>
      </c>
      <c r="BA201" s="15">
        <v>0</v>
      </c>
      <c r="BB201" s="26" t="s">
        <v>17</v>
      </c>
      <c r="BC201" s="29">
        <f t="shared" si="4"/>
        <v>0</v>
      </c>
      <c r="BE201" s="14"/>
    </row>
    <row r="202" spans="1:57" ht="11.25">
      <c r="A202" s="19" t="s">
        <v>64</v>
      </c>
      <c r="B202" s="18">
        <v>0</v>
      </c>
      <c r="C202" s="15">
        <v>0</v>
      </c>
      <c r="D202" s="15">
        <v>0</v>
      </c>
      <c r="E202" s="15">
        <v>0</v>
      </c>
      <c r="F202" s="15">
        <v>0</v>
      </c>
      <c r="G202" s="15">
        <v>0</v>
      </c>
      <c r="H202" s="15">
        <v>2</v>
      </c>
      <c r="I202" s="15">
        <v>0</v>
      </c>
      <c r="J202" s="15">
        <v>1</v>
      </c>
      <c r="K202" s="15">
        <v>1</v>
      </c>
      <c r="L202" s="15">
        <v>0</v>
      </c>
      <c r="M202" s="15">
        <v>0</v>
      </c>
      <c r="N202" s="15">
        <v>0</v>
      </c>
      <c r="O202" s="15">
        <v>0</v>
      </c>
      <c r="P202" s="15">
        <v>1</v>
      </c>
      <c r="Q202" s="15">
        <v>1</v>
      </c>
      <c r="R202" s="15">
        <v>0</v>
      </c>
      <c r="S202" s="15">
        <v>0</v>
      </c>
      <c r="T202" s="15">
        <v>0</v>
      </c>
      <c r="U202" s="15">
        <v>1</v>
      </c>
      <c r="V202" s="15">
        <v>0</v>
      </c>
      <c r="W202" s="15">
        <v>0</v>
      </c>
      <c r="X202" s="15">
        <v>0</v>
      </c>
      <c r="Y202" s="15">
        <v>0</v>
      </c>
      <c r="Z202" s="15">
        <v>0</v>
      </c>
      <c r="AA202" s="15">
        <v>0</v>
      </c>
      <c r="AB202" s="15">
        <v>1</v>
      </c>
      <c r="AC202" s="15">
        <v>1</v>
      </c>
      <c r="AD202" s="15">
        <v>0</v>
      </c>
      <c r="AE202" s="15">
        <v>0</v>
      </c>
      <c r="AF202" s="15">
        <v>0</v>
      </c>
      <c r="AG202" s="15">
        <v>1</v>
      </c>
      <c r="AH202" s="15">
        <v>0</v>
      </c>
      <c r="AI202" s="15">
        <v>1</v>
      </c>
      <c r="AJ202" s="15">
        <v>0</v>
      </c>
      <c r="AK202" s="15">
        <v>0</v>
      </c>
      <c r="AL202" s="15">
        <v>0</v>
      </c>
      <c r="AM202" s="15">
        <v>1</v>
      </c>
      <c r="AN202" s="15">
        <v>0</v>
      </c>
      <c r="AO202" s="15">
        <v>0</v>
      </c>
      <c r="AP202" s="15">
        <v>0</v>
      </c>
      <c r="AQ202" s="15">
        <v>0</v>
      </c>
      <c r="AR202" s="15">
        <v>0</v>
      </c>
      <c r="AS202" s="15">
        <v>0</v>
      </c>
      <c r="AT202" s="15">
        <v>1</v>
      </c>
      <c r="AU202" s="15">
        <v>0</v>
      </c>
      <c r="AV202" s="15">
        <v>0</v>
      </c>
      <c r="AW202" s="15">
        <v>0</v>
      </c>
      <c r="AX202" s="15">
        <v>0</v>
      </c>
      <c r="AY202" s="15">
        <v>0</v>
      </c>
      <c r="AZ202" s="15">
        <v>0</v>
      </c>
      <c r="BA202" s="15">
        <v>0</v>
      </c>
      <c r="BB202" s="26" t="s">
        <v>17</v>
      </c>
      <c r="BC202" s="29">
        <f t="shared" si="4"/>
        <v>13</v>
      </c>
      <c r="BE202" s="14"/>
    </row>
    <row r="203" spans="1:57" ht="11.25">
      <c r="A203" s="19" t="s">
        <v>65</v>
      </c>
      <c r="B203" s="18">
        <v>3</v>
      </c>
      <c r="C203" s="15">
        <v>1</v>
      </c>
      <c r="D203" s="15">
        <v>6</v>
      </c>
      <c r="E203" s="15">
        <v>3</v>
      </c>
      <c r="F203" s="15">
        <v>3</v>
      </c>
      <c r="G203" s="15">
        <v>1</v>
      </c>
      <c r="H203" s="15">
        <v>6</v>
      </c>
      <c r="I203" s="15">
        <v>2</v>
      </c>
      <c r="J203" s="15">
        <v>1</v>
      </c>
      <c r="K203" s="15">
        <v>4</v>
      </c>
      <c r="L203" s="15">
        <v>3</v>
      </c>
      <c r="M203" s="15">
        <v>5</v>
      </c>
      <c r="N203" s="15">
        <v>4</v>
      </c>
      <c r="O203" s="15">
        <v>1</v>
      </c>
      <c r="P203" s="15">
        <v>0</v>
      </c>
      <c r="Q203" s="15">
        <v>4</v>
      </c>
      <c r="R203" s="15">
        <v>4</v>
      </c>
      <c r="S203" s="15">
        <v>0</v>
      </c>
      <c r="T203" s="15">
        <v>4</v>
      </c>
      <c r="U203" s="15">
        <v>0</v>
      </c>
      <c r="V203" s="15">
        <v>2</v>
      </c>
      <c r="W203" s="15">
        <v>2</v>
      </c>
      <c r="X203" s="15">
        <v>3</v>
      </c>
      <c r="Y203" s="15">
        <v>5</v>
      </c>
      <c r="Z203" s="15">
        <v>3</v>
      </c>
      <c r="AA203" s="15">
        <v>2</v>
      </c>
      <c r="AB203" s="15">
        <v>15</v>
      </c>
      <c r="AC203" s="15">
        <v>3</v>
      </c>
      <c r="AD203" s="15">
        <v>3</v>
      </c>
      <c r="AE203" s="15">
        <v>10</v>
      </c>
      <c r="AF203" s="15">
        <v>10</v>
      </c>
      <c r="AG203" s="15">
        <v>12</v>
      </c>
      <c r="AH203" s="15">
        <v>5</v>
      </c>
      <c r="AI203" s="15">
        <v>11</v>
      </c>
      <c r="AJ203" s="15">
        <v>10</v>
      </c>
      <c r="AK203" s="15">
        <v>10</v>
      </c>
      <c r="AL203" s="15">
        <v>10</v>
      </c>
      <c r="AM203" s="15">
        <v>8</v>
      </c>
      <c r="AN203" s="15">
        <v>1</v>
      </c>
      <c r="AO203" s="15">
        <v>4</v>
      </c>
      <c r="AP203" s="15">
        <v>3</v>
      </c>
      <c r="AQ203" s="15">
        <v>5</v>
      </c>
      <c r="AR203" s="15">
        <v>6</v>
      </c>
      <c r="AS203" s="15">
        <v>4</v>
      </c>
      <c r="AT203" s="15">
        <v>4</v>
      </c>
      <c r="AU203" s="15">
        <v>1</v>
      </c>
      <c r="AV203" s="15">
        <v>4</v>
      </c>
      <c r="AW203" s="15">
        <v>1</v>
      </c>
      <c r="AX203" s="15">
        <v>5</v>
      </c>
      <c r="AY203" s="15">
        <v>4</v>
      </c>
      <c r="AZ203" s="15">
        <v>3</v>
      </c>
      <c r="BA203" s="15" t="s">
        <v>17</v>
      </c>
      <c r="BB203" s="26" t="s">
        <v>17</v>
      </c>
      <c r="BC203" s="29">
        <f t="shared" si="4"/>
        <v>224</v>
      </c>
      <c r="BE203" s="14"/>
    </row>
    <row r="204" spans="1:57" ht="11.25">
      <c r="A204" s="19" t="s">
        <v>66</v>
      </c>
      <c r="B204" s="18">
        <v>42</v>
      </c>
      <c r="C204" s="15">
        <v>27</v>
      </c>
      <c r="D204" s="15">
        <v>43</v>
      </c>
      <c r="E204" s="15">
        <v>25</v>
      </c>
      <c r="F204" s="15">
        <v>52</v>
      </c>
      <c r="G204" s="15">
        <v>44</v>
      </c>
      <c r="H204" s="15">
        <v>44</v>
      </c>
      <c r="I204" s="15">
        <v>44</v>
      </c>
      <c r="J204" s="15">
        <v>48</v>
      </c>
      <c r="K204" s="15">
        <v>41</v>
      </c>
      <c r="L204" s="15">
        <v>19</v>
      </c>
      <c r="M204" s="15">
        <v>35</v>
      </c>
      <c r="N204" s="15">
        <v>24</v>
      </c>
      <c r="O204" s="15">
        <v>33</v>
      </c>
      <c r="P204" s="15">
        <v>47</v>
      </c>
      <c r="Q204" s="15">
        <v>54</v>
      </c>
      <c r="R204" s="15">
        <v>37</v>
      </c>
      <c r="S204" s="15">
        <v>29</v>
      </c>
      <c r="T204" s="15">
        <v>4</v>
      </c>
      <c r="U204" s="15">
        <v>20</v>
      </c>
      <c r="V204" s="15">
        <v>48</v>
      </c>
      <c r="W204" s="15">
        <v>4</v>
      </c>
      <c r="X204" s="15">
        <v>42</v>
      </c>
      <c r="Y204" s="15">
        <v>67</v>
      </c>
      <c r="Z204" s="15">
        <v>55</v>
      </c>
      <c r="AA204" s="15">
        <v>52</v>
      </c>
      <c r="AB204" s="15">
        <v>49</v>
      </c>
      <c r="AC204" s="15">
        <v>45</v>
      </c>
      <c r="AD204" s="15">
        <v>41</v>
      </c>
      <c r="AE204" s="15">
        <v>50</v>
      </c>
      <c r="AF204" s="15">
        <v>51</v>
      </c>
      <c r="AG204" s="15">
        <v>43</v>
      </c>
      <c r="AH204" s="15">
        <v>100</v>
      </c>
      <c r="AI204" s="15">
        <v>117</v>
      </c>
      <c r="AJ204" s="15">
        <v>152</v>
      </c>
      <c r="AK204" s="15">
        <v>169</v>
      </c>
      <c r="AL204" s="15">
        <v>127</v>
      </c>
      <c r="AM204" s="15">
        <v>68</v>
      </c>
      <c r="AN204" s="15">
        <v>35</v>
      </c>
      <c r="AO204" s="15">
        <v>50</v>
      </c>
      <c r="AP204" s="15">
        <v>51</v>
      </c>
      <c r="AQ204" s="15">
        <v>27</v>
      </c>
      <c r="AR204" s="15">
        <v>61</v>
      </c>
      <c r="AS204" s="15" t="s">
        <v>17</v>
      </c>
      <c r="AT204" s="15" t="s">
        <v>17</v>
      </c>
      <c r="AU204" s="15" t="s">
        <v>17</v>
      </c>
      <c r="AV204" s="15" t="s">
        <v>17</v>
      </c>
      <c r="AW204" s="15">
        <v>47</v>
      </c>
      <c r="AX204" s="15">
        <v>34</v>
      </c>
      <c r="AY204" s="15" t="s">
        <v>17</v>
      </c>
      <c r="AZ204" s="15">
        <v>24</v>
      </c>
      <c r="BA204" s="15">
        <v>31</v>
      </c>
      <c r="BB204" s="26" t="s">
        <v>17</v>
      </c>
      <c r="BC204" s="29">
        <f t="shared" si="4"/>
        <v>2352</v>
      </c>
      <c r="BE204" s="14"/>
    </row>
    <row r="205" spans="1:57" ht="11.25">
      <c r="A205" s="19" t="s">
        <v>67</v>
      </c>
      <c r="B205" s="18">
        <v>3</v>
      </c>
      <c r="C205" s="15">
        <v>5</v>
      </c>
      <c r="D205" s="15">
        <v>8</v>
      </c>
      <c r="E205" s="15">
        <v>9</v>
      </c>
      <c r="F205" s="15">
        <v>6</v>
      </c>
      <c r="G205" s="15">
        <v>4</v>
      </c>
      <c r="H205" s="15">
        <v>5</v>
      </c>
      <c r="I205" s="15">
        <v>3</v>
      </c>
      <c r="J205" s="15">
        <v>7</v>
      </c>
      <c r="K205" s="15">
        <v>8</v>
      </c>
      <c r="L205" s="15">
        <v>10</v>
      </c>
      <c r="M205" s="15">
        <v>11</v>
      </c>
      <c r="N205" s="15">
        <v>8</v>
      </c>
      <c r="O205" s="15">
        <v>10</v>
      </c>
      <c r="P205" s="15">
        <v>6</v>
      </c>
      <c r="Q205" s="15">
        <v>4</v>
      </c>
      <c r="R205" s="15">
        <v>6</v>
      </c>
      <c r="S205" s="15">
        <v>4</v>
      </c>
      <c r="T205" s="15">
        <v>7</v>
      </c>
      <c r="U205" s="15">
        <v>6</v>
      </c>
      <c r="V205" s="15">
        <v>5</v>
      </c>
      <c r="W205" s="15">
        <v>9</v>
      </c>
      <c r="X205" s="15">
        <v>11</v>
      </c>
      <c r="Y205" s="15">
        <v>10</v>
      </c>
      <c r="Z205" s="15">
        <v>10</v>
      </c>
      <c r="AA205" s="15">
        <v>12</v>
      </c>
      <c r="AB205" s="15">
        <v>8</v>
      </c>
      <c r="AC205" s="15">
        <v>9</v>
      </c>
      <c r="AD205" s="15">
        <v>7</v>
      </c>
      <c r="AE205" s="15">
        <v>5</v>
      </c>
      <c r="AF205" s="15">
        <v>7</v>
      </c>
      <c r="AG205" s="15">
        <v>5</v>
      </c>
      <c r="AH205" s="15">
        <v>8</v>
      </c>
      <c r="AI205" s="15">
        <v>6</v>
      </c>
      <c r="AJ205" s="15">
        <v>7</v>
      </c>
      <c r="AK205" s="15">
        <v>9</v>
      </c>
      <c r="AL205" s="15">
        <v>8</v>
      </c>
      <c r="AM205" s="15">
        <v>10</v>
      </c>
      <c r="AN205" s="15">
        <v>8</v>
      </c>
      <c r="AO205" s="15">
        <v>9</v>
      </c>
      <c r="AP205" s="15">
        <v>5</v>
      </c>
      <c r="AQ205" s="15">
        <v>8</v>
      </c>
      <c r="AR205" s="15">
        <v>5</v>
      </c>
      <c r="AS205" s="15">
        <v>6</v>
      </c>
      <c r="AT205" s="15">
        <v>9</v>
      </c>
      <c r="AU205" s="15">
        <v>2</v>
      </c>
      <c r="AV205" s="15">
        <v>3</v>
      </c>
      <c r="AW205" s="15">
        <v>5</v>
      </c>
      <c r="AX205" s="15">
        <v>3</v>
      </c>
      <c r="AY205" s="15">
        <v>4</v>
      </c>
      <c r="AZ205" s="15">
        <v>5</v>
      </c>
      <c r="BA205" s="15">
        <v>8</v>
      </c>
      <c r="BB205" s="26" t="s">
        <v>17</v>
      </c>
      <c r="BC205" s="29">
        <f t="shared" si="4"/>
        <v>356</v>
      </c>
      <c r="BE205" s="14"/>
    </row>
    <row r="206" spans="1:57" ht="11.25">
      <c r="A206" s="19" t="s">
        <v>68</v>
      </c>
      <c r="B206" s="18">
        <v>0</v>
      </c>
      <c r="C206" s="15">
        <v>2</v>
      </c>
      <c r="D206" s="15">
        <v>10</v>
      </c>
      <c r="E206" s="15">
        <v>4</v>
      </c>
      <c r="F206" s="15">
        <v>2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5">
        <v>0</v>
      </c>
      <c r="R206" s="15">
        <v>0</v>
      </c>
      <c r="S206" s="15">
        <v>0</v>
      </c>
      <c r="T206" s="15">
        <v>0</v>
      </c>
      <c r="U206" s="15">
        <v>0</v>
      </c>
      <c r="V206" s="15">
        <v>0</v>
      </c>
      <c r="W206" s="15">
        <v>0</v>
      </c>
      <c r="X206" s="15">
        <v>0</v>
      </c>
      <c r="Y206" s="15">
        <v>0</v>
      </c>
      <c r="Z206" s="15">
        <v>0</v>
      </c>
      <c r="AA206" s="15">
        <v>0</v>
      </c>
      <c r="AB206" s="15">
        <v>22</v>
      </c>
      <c r="AC206" s="15">
        <v>22</v>
      </c>
      <c r="AD206" s="15">
        <v>19</v>
      </c>
      <c r="AE206" s="15">
        <v>33</v>
      </c>
      <c r="AF206" s="15">
        <v>19</v>
      </c>
      <c r="AG206" s="15">
        <v>14</v>
      </c>
      <c r="AH206" s="15">
        <v>25</v>
      </c>
      <c r="AI206" s="15">
        <v>10</v>
      </c>
      <c r="AJ206" s="15">
        <v>3</v>
      </c>
      <c r="AK206" s="15">
        <v>1</v>
      </c>
      <c r="AL206" s="15">
        <v>0</v>
      </c>
      <c r="AM206" s="15">
        <v>0</v>
      </c>
      <c r="AN206" s="15">
        <v>0</v>
      </c>
      <c r="AO206" s="15">
        <v>0</v>
      </c>
      <c r="AP206" s="15">
        <v>0</v>
      </c>
      <c r="AQ206" s="15">
        <v>0</v>
      </c>
      <c r="AR206" s="15">
        <v>12</v>
      </c>
      <c r="AS206" s="15">
        <v>5</v>
      </c>
      <c r="AT206" s="15">
        <v>0</v>
      </c>
      <c r="AU206" s="15">
        <v>0</v>
      </c>
      <c r="AV206" s="15">
        <v>0</v>
      </c>
      <c r="AW206" s="15">
        <v>0</v>
      </c>
      <c r="AX206" s="15">
        <v>0</v>
      </c>
      <c r="AY206" s="15">
        <v>0</v>
      </c>
      <c r="AZ206" s="15" t="s">
        <v>17</v>
      </c>
      <c r="BA206" s="15">
        <v>0</v>
      </c>
      <c r="BB206" s="26" t="s">
        <v>17</v>
      </c>
      <c r="BC206" s="29">
        <f t="shared" si="4"/>
        <v>203</v>
      </c>
      <c r="BE206" s="14"/>
    </row>
    <row r="207" spans="1:57" ht="11.25">
      <c r="A207" s="19" t="s">
        <v>69</v>
      </c>
      <c r="B207" s="18">
        <v>26</v>
      </c>
      <c r="C207" s="15">
        <v>7</v>
      </c>
      <c r="D207" s="15">
        <v>23</v>
      </c>
      <c r="E207" s="15">
        <v>18</v>
      </c>
      <c r="F207" s="15">
        <v>19</v>
      </c>
      <c r="G207" s="15">
        <v>12</v>
      </c>
      <c r="H207" s="15">
        <v>8</v>
      </c>
      <c r="I207" s="15">
        <v>19</v>
      </c>
      <c r="J207" s="15">
        <v>13</v>
      </c>
      <c r="K207" s="15">
        <v>11</v>
      </c>
      <c r="L207" s="15">
        <v>24</v>
      </c>
      <c r="M207" s="15">
        <v>7</v>
      </c>
      <c r="N207" s="15">
        <v>11</v>
      </c>
      <c r="O207" s="15">
        <v>9</v>
      </c>
      <c r="P207" s="15">
        <v>16</v>
      </c>
      <c r="Q207" s="15">
        <v>13</v>
      </c>
      <c r="R207" s="15">
        <v>5</v>
      </c>
      <c r="S207" s="15">
        <v>5</v>
      </c>
      <c r="T207" s="15">
        <v>6</v>
      </c>
      <c r="U207" s="15">
        <v>5</v>
      </c>
      <c r="V207" s="15">
        <v>3</v>
      </c>
      <c r="W207" s="15">
        <v>6</v>
      </c>
      <c r="X207" s="15">
        <v>22</v>
      </c>
      <c r="Y207" s="15">
        <v>22</v>
      </c>
      <c r="Z207" s="15">
        <v>26</v>
      </c>
      <c r="AA207" s="15">
        <v>33</v>
      </c>
      <c r="AB207" s="15">
        <v>5</v>
      </c>
      <c r="AC207" s="15">
        <v>22</v>
      </c>
      <c r="AD207" s="15">
        <v>18</v>
      </c>
      <c r="AE207" s="15">
        <v>31</v>
      </c>
      <c r="AF207" s="15">
        <v>6</v>
      </c>
      <c r="AG207" s="15">
        <v>10</v>
      </c>
      <c r="AH207" s="15">
        <v>18</v>
      </c>
      <c r="AI207" s="15" t="s">
        <v>17</v>
      </c>
      <c r="AJ207" s="15">
        <v>20</v>
      </c>
      <c r="AK207" s="15">
        <v>14</v>
      </c>
      <c r="AL207" s="15">
        <v>53</v>
      </c>
      <c r="AM207" s="15">
        <v>40</v>
      </c>
      <c r="AN207" s="15">
        <v>8</v>
      </c>
      <c r="AO207" s="15">
        <v>7</v>
      </c>
      <c r="AP207" s="15">
        <v>17</v>
      </c>
      <c r="AQ207" s="15">
        <v>13</v>
      </c>
      <c r="AR207" s="15">
        <v>20</v>
      </c>
      <c r="AS207" s="15">
        <v>25</v>
      </c>
      <c r="AT207" s="15">
        <v>27</v>
      </c>
      <c r="AU207" s="15">
        <v>14</v>
      </c>
      <c r="AV207" s="15">
        <v>16</v>
      </c>
      <c r="AW207" s="15">
        <v>4</v>
      </c>
      <c r="AX207" s="15">
        <v>14</v>
      </c>
      <c r="AY207" s="15">
        <v>13</v>
      </c>
      <c r="AZ207" s="15">
        <v>16</v>
      </c>
      <c r="BA207" s="15">
        <v>17</v>
      </c>
      <c r="BB207" s="26" t="s">
        <v>17</v>
      </c>
      <c r="BC207" s="29">
        <f t="shared" si="4"/>
        <v>817</v>
      </c>
      <c r="BE207" s="14"/>
    </row>
    <row r="208" spans="1:57" ht="11.25">
      <c r="A208" s="19" t="s">
        <v>70</v>
      </c>
      <c r="B208" s="18">
        <v>310</v>
      </c>
      <c r="C208" s="15">
        <v>109</v>
      </c>
      <c r="D208" s="15">
        <v>236</v>
      </c>
      <c r="E208" s="15">
        <v>272</v>
      </c>
      <c r="F208" s="15">
        <v>263</v>
      </c>
      <c r="G208" s="15">
        <v>247</v>
      </c>
      <c r="H208" s="15">
        <v>288</v>
      </c>
      <c r="I208" s="15">
        <v>228</v>
      </c>
      <c r="J208" s="15">
        <v>287</v>
      </c>
      <c r="K208" s="15">
        <v>367</v>
      </c>
      <c r="L208" s="15">
        <v>434</v>
      </c>
      <c r="M208" s="15">
        <v>380</v>
      </c>
      <c r="N208" s="15">
        <v>460</v>
      </c>
      <c r="O208" s="15">
        <v>408</v>
      </c>
      <c r="P208" s="15">
        <v>655</v>
      </c>
      <c r="Q208" s="15">
        <v>272</v>
      </c>
      <c r="R208" s="15">
        <v>545</v>
      </c>
      <c r="S208" s="15">
        <v>296</v>
      </c>
      <c r="T208" s="15">
        <v>343</v>
      </c>
      <c r="U208" s="15">
        <v>252</v>
      </c>
      <c r="V208" s="15">
        <v>418</v>
      </c>
      <c r="W208" s="15">
        <v>248</v>
      </c>
      <c r="X208" s="15">
        <v>212</v>
      </c>
      <c r="Y208" s="15">
        <v>365</v>
      </c>
      <c r="Z208" s="15">
        <v>279</v>
      </c>
      <c r="AA208" s="15">
        <v>157</v>
      </c>
      <c r="AB208" s="15">
        <v>341</v>
      </c>
      <c r="AC208" s="15">
        <v>277</v>
      </c>
      <c r="AD208" s="15">
        <v>180</v>
      </c>
      <c r="AE208" s="15">
        <v>242</v>
      </c>
      <c r="AF208" s="15">
        <v>233</v>
      </c>
      <c r="AG208" s="15">
        <v>354</v>
      </c>
      <c r="AH208" s="15">
        <v>112</v>
      </c>
      <c r="AI208" s="15">
        <v>348</v>
      </c>
      <c r="AJ208" s="15">
        <v>440</v>
      </c>
      <c r="AK208" s="15">
        <v>357</v>
      </c>
      <c r="AL208" s="15">
        <v>494</v>
      </c>
      <c r="AM208" s="15">
        <v>622</v>
      </c>
      <c r="AN208" s="15">
        <v>486</v>
      </c>
      <c r="AO208" s="15">
        <v>579</v>
      </c>
      <c r="AP208" s="15">
        <v>458</v>
      </c>
      <c r="AQ208" s="15">
        <v>472</v>
      </c>
      <c r="AR208" s="15">
        <v>273</v>
      </c>
      <c r="AS208" s="15">
        <v>358</v>
      </c>
      <c r="AT208" s="15">
        <v>403</v>
      </c>
      <c r="AU208" s="15">
        <v>358</v>
      </c>
      <c r="AV208" s="15">
        <v>294</v>
      </c>
      <c r="AW208" s="15">
        <v>406</v>
      </c>
      <c r="AX208" s="15">
        <v>380</v>
      </c>
      <c r="AY208" s="15">
        <v>312</v>
      </c>
      <c r="AZ208" s="15">
        <v>291</v>
      </c>
      <c r="BA208" s="15">
        <v>263</v>
      </c>
      <c r="BB208" s="26" t="s">
        <v>17</v>
      </c>
      <c r="BC208" s="29">
        <f t="shared" si="4"/>
        <v>17664</v>
      </c>
      <c r="BE208" s="14"/>
    </row>
    <row r="209" spans="1:57" ht="11.25" customHeight="1">
      <c r="A209" s="19" t="s">
        <v>71</v>
      </c>
      <c r="B209" s="18">
        <v>0</v>
      </c>
      <c r="C209" s="15">
        <v>0</v>
      </c>
      <c r="D209" s="15">
        <v>0</v>
      </c>
      <c r="E209" s="15">
        <v>0</v>
      </c>
      <c r="F209" s="15">
        <v>2</v>
      </c>
      <c r="G209" s="15">
        <v>0</v>
      </c>
      <c r="H209" s="15">
        <v>0</v>
      </c>
      <c r="I209" s="15">
        <v>0</v>
      </c>
      <c r="J209" s="15">
        <v>6</v>
      </c>
      <c r="K209" s="15">
        <v>0</v>
      </c>
      <c r="L209" s="15">
        <v>2</v>
      </c>
      <c r="M209" s="15">
        <v>3</v>
      </c>
      <c r="N209" s="15">
        <v>2</v>
      </c>
      <c r="O209" s="15">
        <v>2</v>
      </c>
      <c r="P209" s="15">
        <v>1</v>
      </c>
      <c r="Q209" s="15">
        <v>2</v>
      </c>
      <c r="R209" s="15">
        <v>0</v>
      </c>
      <c r="S209" s="15">
        <v>0</v>
      </c>
      <c r="T209" s="15">
        <v>0</v>
      </c>
      <c r="U209" s="15">
        <v>1</v>
      </c>
      <c r="V209" s="15">
        <v>1</v>
      </c>
      <c r="W209" s="15">
        <v>2</v>
      </c>
      <c r="X209" s="15">
        <v>1</v>
      </c>
      <c r="Y209" s="15">
        <v>1</v>
      </c>
      <c r="Z209" s="15">
        <v>1</v>
      </c>
      <c r="AA209" s="15">
        <v>1</v>
      </c>
      <c r="AB209" s="15">
        <v>0</v>
      </c>
      <c r="AC209" s="15">
        <v>0</v>
      </c>
      <c r="AD209" s="15">
        <v>0</v>
      </c>
      <c r="AE209" s="15">
        <v>0</v>
      </c>
      <c r="AF209" s="15">
        <v>0</v>
      </c>
      <c r="AG209" s="15">
        <v>2</v>
      </c>
      <c r="AH209" s="15">
        <v>4</v>
      </c>
      <c r="AI209" s="15">
        <v>4</v>
      </c>
      <c r="AJ209" s="15">
        <v>2</v>
      </c>
      <c r="AK209" s="15">
        <v>1</v>
      </c>
      <c r="AL209" s="15">
        <v>2</v>
      </c>
      <c r="AM209" s="15">
        <v>1</v>
      </c>
      <c r="AN209" s="15">
        <v>0</v>
      </c>
      <c r="AO209" s="15">
        <v>1</v>
      </c>
      <c r="AP209" s="15">
        <v>3</v>
      </c>
      <c r="AQ209" s="15">
        <v>1</v>
      </c>
      <c r="AR209" s="15">
        <v>1</v>
      </c>
      <c r="AS209" s="15">
        <v>1</v>
      </c>
      <c r="AT209" s="15">
        <v>0</v>
      </c>
      <c r="AU209" s="15">
        <v>13</v>
      </c>
      <c r="AV209" s="15">
        <v>13</v>
      </c>
      <c r="AW209" s="15">
        <v>9</v>
      </c>
      <c r="AX209" s="15">
        <v>2</v>
      </c>
      <c r="AY209" s="15">
        <v>1</v>
      </c>
      <c r="AZ209" s="15">
        <v>0</v>
      </c>
      <c r="BA209" s="15">
        <v>1</v>
      </c>
      <c r="BB209" s="26" t="s">
        <v>17</v>
      </c>
      <c r="BC209" s="29">
        <f t="shared" si="4"/>
        <v>90</v>
      </c>
      <c r="BE209" s="14"/>
    </row>
    <row r="210" spans="1:57" ht="11.25">
      <c r="A210" s="19" t="s">
        <v>72</v>
      </c>
      <c r="B210" s="18">
        <v>15</v>
      </c>
      <c r="C210" s="15">
        <v>18</v>
      </c>
      <c r="D210" s="15">
        <v>16</v>
      </c>
      <c r="E210" s="15">
        <v>7</v>
      </c>
      <c r="F210" s="15">
        <v>10</v>
      </c>
      <c r="G210" s="15">
        <v>6</v>
      </c>
      <c r="H210" s="15">
        <v>7</v>
      </c>
      <c r="I210" s="15">
        <v>7</v>
      </c>
      <c r="J210" s="15">
        <v>7</v>
      </c>
      <c r="K210" s="15">
        <v>7</v>
      </c>
      <c r="L210" s="15">
        <v>7</v>
      </c>
      <c r="M210" s="15">
        <v>14</v>
      </c>
      <c r="N210" s="15">
        <v>14</v>
      </c>
      <c r="O210" s="15">
        <v>11</v>
      </c>
      <c r="P210" s="15">
        <v>12</v>
      </c>
      <c r="Q210" s="15">
        <v>14</v>
      </c>
      <c r="R210" s="15">
        <v>7</v>
      </c>
      <c r="S210" s="15">
        <v>7</v>
      </c>
      <c r="T210" s="15">
        <v>13</v>
      </c>
      <c r="U210" s="15">
        <v>17</v>
      </c>
      <c r="V210" s="15">
        <v>16</v>
      </c>
      <c r="W210" s="15">
        <v>16</v>
      </c>
      <c r="X210" s="15">
        <v>17</v>
      </c>
      <c r="Y210" s="15">
        <v>17</v>
      </c>
      <c r="Z210" s="15">
        <v>16</v>
      </c>
      <c r="AA210" s="15">
        <v>22</v>
      </c>
      <c r="AB210" s="15">
        <v>23</v>
      </c>
      <c r="AC210" s="15">
        <v>19</v>
      </c>
      <c r="AD210" s="15">
        <v>26</v>
      </c>
      <c r="AE210" s="15">
        <v>20</v>
      </c>
      <c r="AF210" s="15">
        <v>25</v>
      </c>
      <c r="AG210" s="15">
        <v>22</v>
      </c>
      <c r="AH210" s="15">
        <v>18</v>
      </c>
      <c r="AI210" s="15">
        <v>14</v>
      </c>
      <c r="AJ210" s="15">
        <v>12</v>
      </c>
      <c r="AK210" s="15">
        <v>25</v>
      </c>
      <c r="AL210" s="15">
        <v>20</v>
      </c>
      <c r="AM210" s="15">
        <v>16</v>
      </c>
      <c r="AN210" s="15">
        <v>25</v>
      </c>
      <c r="AO210" s="15">
        <v>23</v>
      </c>
      <c r="AP210" s="15">
        <v>16</v>
      </c>
      <c r="AQ210" s="15">
        <v>7</v>
      </c>
      <c r="AR210" s="15">
        <v>18</v>
      </c>
      <c r="AS210" s="15">
        <v>10</v>
      </c>
      <c r="AT210" s="15">
        <v>16</v>
      </c>
      <c r="AU210" s="15" t="s">
        <v>17</v>
      </c>
      <c r="AV210" s="15">
        <v>12</v>
      </c>
      <c r="AW210" s="15">
        <v>17</v>
      </c>
      <c r="AX210" s="15">
        <v>13</v>
      </c>
      <c r="AY210" s="15">
        <v>6</v>
      </c>
      <c r="AZ210" s="15">
        <v>16</v>
      </c>
      <c r="BA210" s="15">
        <v>6</v>
      </c>
      <c r="BB210" s="26" t="s">
        <v>17</v>
      </c>
      <c r="BC210" s="29">
        <f t="shared" si="4"/>
        <v>745</v>
      </c>
      <c r="BE210" s="14"/>
    </row>
    <row r="211" spans="1:57" ht="11.25">
      <c r="A211" s="19" t="s">
        <v>73</v>
      </c>
      <c r="B211" s="18">
        <v>17</v>
      </c>
      <c r="C211" s="15">
        <v>26</v>
      </c>
      <c r="D211" s="15">
        <v>0</v>
      </c>
      <c r="E211" s="15">
        <v>16</v>
      </c>
      <c r="F211" s="15">
        <v>20</v>
      </c>
      <c r="G211" s="15">
        <v>0</v>
      </c>
      <c r="H211" s="15">
        <v>0</v>
      </c>
      <c r="I211" s="15">
        <v>21</v>
      </c>
      <c r="J211" s="15">
        <v>19</v>
      </c>
      <c r="K211" s="15">
        <v>18</v>
      </c>
      <c r="L211" s="15">
        <v>14</v>
      </c>
      <c r="M211" s="15">
        <v>12</v>
      </c>
      <c r="N211" s="15">
        <v>0</v>
      </c>
      <c r="O211" s="15">
        <v>17</v>
      </c>
      <c r="P211" s="15">
        <v>12</v>
      </c>
      <c r="Q211" s="15">
        <v>18</v>
      </c>
      <c r="R211" s="15">
        <v>0</v>
      </c>
      <c r="S211" s="15">
        <v>24</v>
      </c>
      <c r="T211" s="15">
        <v>20</v>
      </c>
      <c r="U211" s="15">
        <v>9</v>
      </c>
      <c r="V211" s="15">
        <v>13</v>
      </c>
      <c r="W211" s="15">
        <v>8</v>
      </c>
      <c r="X211" s="15">
        <v>0</v>
      </c>
      <c r="Y211" s="15">
        <v>0</v>
      </c>
      <c r="Z211" s="15">
        <v>8</v>
      </c>
      <c r="AA211" s="15">
        <v>0</v>
      </c>
      <c r="AB211" s="15">
        <v>19</v>
      </c>
      <c r="AC211" s="15">
        <v>7</v>
      </c>
      <c r="AD211" s="15">
        <v>0</v>
      </c>
      <c r="AE211" s="15">
        <v>19</v>
      </c>
      <c r="AF211" s="15">
        <v>16</v>
      </c>
      <c r="AG211" s="15">
        <v>0</v>
      </c>
      <c r="AH211" s="15">
        <v>0</v>
      </c>
      <c r="AI211" s="15">
        <v>17</v>
      </c>
      <c r="AJ211" s="15">
        <v>0</v>
      </c>
      <c r="AK211" s="15">
        <v>27</v>
      </c>
      <c r="AL211" s="15">
        <v>0</v>
      </c>
      <c r="AM211" s="15">
        <v>30</v>
      </c>
      <c r="AN211" s="15">
        <v>0</v>
      </c>
      <c r="AO211" s="15">
        <v>0</v>
      </c>
      <c r="AP211" s="15">
        <v>0</v>
      </c>
      <c r="AQ211" s="15">
        <v>17</v>
      </c>
      <c r="AR211" s="15" t="s">
        <v>17</v>
      </c>
      <c r="AS211" s="15">
        <v>0</v>
      </c>
      <c r="AT211" s="15">
        <v>0</v>
      </c>
      <c r="AU211" s="15">
        <v>0</v>
      </c>
      <c r="AV211" s="15">
        <v>0</v>
      </c>
      <c r="AW211" s="15">
        <v>0</v>
      </c>
      <c r="AX211" s="15">
        <v>0</v>
      </c>
      <c r="AY211" s="15">
        <v>0</v>
      </c>
      <c r="AZ211" s="15" t="s">
        <v>17</v>
      </c>
      <c r="BA211" s="15" t="s">
        <v>17</v>
      </c>
      <c r="BB211" s="26" t="s">
        <v>17</v>
      </c>
      <c r="BC211" s="29">
        <f t="shared" si="4"/>
        <v>444</v>
      </c>
      <c r="BE211" s="14"/>
    </row>
    <row r="212" spans="1:57" ht="11.25">
      <c r="A212" s="19" t="s">
        <v>74</v>
      </c>
      <c r="B212" s="18">
        <v>4</v>
      </c>
      <c r="C212" s="15">
        <v>9</v>
      </c>
      <c r="D212" s="15">
        <v>15</v>
      </c>
      <c r="E212" s="15">
        <v>10</v>
      </c>
      <c r="F212" s="15">
        <v>8</v>
      </c>
      <c r="G212" s="15">
        <v>17</v>
      </c>
      <c r="H212" s="15">
        <v>8</v>
      </c>
      <c r="I212" s="15">
        <v>4</v>
      </c>
      <c r="J212" s="15">
        <v>11</v>
      </c>
      <c r="K212" s="15">
        <v>11</v>
      </c>
      <c r="L212" s="15">
        <v>12</v>
      </c>
      <c r="M212" s="15">
        <v>4</v>
      </c>
      <c r="N212" s="15">
        <v>8</v>
      </c>
      <c r="O212" s="15">
        <v>3</v>
      </c>
      <c r="P212" s="15">
        <v>3</v>
      </c>
      <c r="Q212" s="15">
        <v>6</v>
      </c>
      <c r="R212" s="15">
        <v>2</v>
      </c>
      <c r="S212" s="15">
        <v>3</v>
      </c>
      <c r="T212" s="15">
        <v>6</v>
      </c>
      <c r="U212" s="15">
        <v>2</v>
      </c>
      <c r="V212" s="15">
        <v>2</v>
      </c>
      <c r="W212" s="15">
        <v>1</v>
      </c>
      <c r="X212" s="15">
        <v>2</v>
      </c>
      <c r="Y212" s="15" t="s">
        <v>17</v>
      </c>
      <c r="Z212" s="15">
        <v>0</v>
      </c>
      <c r="AA212" s="15">
        <v>2</v>
      </c>
      <c r="AB212" s="15">
        <v>0</v>
      </c>
      <c r="AC212" s="15">
        <v>4</v>
      </c>
      <c r="AD212" s="15">
        <v>11</v>
      </c>
      <c r="AE212" s="15">
        <v>8</v>
      </c>
      <c r="AF212" s="15">
        <v>13</v>
      </c>
      <c r="AG212" s="15">
        <v>3</v>
      </c>
      <c r="AH212" s="15">
        <v>4</v>
      </c>
      <c r="AI212" s="15">
        <v>1</v>
      </c>
      <c r="AJ212" s="15">
        <v>1</v>
      </c>
      <c r="AK212" s="15">
        <v>1</v>
      </c>
      <c r="AL212" s="15" t="s">
        <v>17</v>
      </c>
      <c r="AM212" s="15" t="s">
        <v>17</v>
      </c>
      <c r="AN212" s="15">
        <v>1</v>
      </c>
      <c r="AO212" s="15">
        <v>3</v>
      </c>
      <c r="AP212" s="15">
        <v>1</v>
      </c>
      <c r="AQ212" s="15">
        <v>2</v>
      </c>
      <c r="AR212" s="15">
        <v>7</v>
      </c>
      <c r="AS212" s="15">
        <v>1</v>
      </c>
      <c r="AT212" s="15">
        <v>2</v>
      </c>
      <c r="AU212" s="15">
        <v>1</v>
      </c>
      <c r="AV212" s="15">
        <v>3</v>
      </c>
      <c r="AW212" s="15">
        <v>0</v>
      </c>
      <c r="AX212" s="15">
        <v>1</v>
      </c>
      <c r="AY212" s="15">
        <v>3</v>
      </c>
      <c r="AZ212" s="15">
        <v>4</v>
      </c>
      <c r="BA212" s="15">
        <v>0</v>
      </c>
      <c r="BB212" s="26" t="s">
        <v>17</v>
      </c>
      <c r="BC212" s="29">
        <f t="shared" si="4"/>
        <v>228</v>
      </c>
      <c r="BE212" s="14"/>
    </row>
    <row r="213" spans="1:57" ht="11.25">
      <c r="A213" s="19" t="s">
        <v>75</v>
      </c>
      <c r="B213" s="18">
        <v>12</v>
      </c>
      <c r="C213" s="15">
        <v>9</v>
      </c>
      <c r="D213" s="15">
        <v>7</v>
      </c>
      <c r="E213" s="15">
        <v>14</v>
      </c>
      <c r="F213" s="15">
        <v>20</v>
      </c>
      <c r="G213" s="15">
        <v>27</v>
      </c>
      <c r="H213" s="15">
        <v>14</v>
      </c>
      <c r="I213" s="15">
        <v>12</v>
      </c>
      <c r="J213" s="15">
        <v>14</v>
      </c>
      <c r="K213" s="15">
        <v>5</v>
      </c>
      <c r="L213" s="15">
        <v>4</v>
      </c>
      <c r="M213" s="15">
        <v>5</v>
      </c>
      <c r="N213" s="15">
        <v>13</v>
      </c>
      <c r="O213" s="15">
        <v>13</v>
      </c>
      <c r="P213" s="15">
        <v>11</v>
      </c>
      <c r="Q213" s="15">
        <v>4</v>
      </c>
      <c r="R213" s="15">
        <v>9</v>
      </c>
      <c r="S213" s="15">
        <v>16</v>
      </c>
      <c r="T213" s="15">
        <v>8</v>
      </c>
      <c r="U213" s="15">
        <v>13</v>
      </c>
      <c r="V213" s="15">
        <v>14</v>
      </c>
      <c r="W213" s="15">
        <v>13</v>
      </c>
      <c r="X213" s="15" t="s">
        <v>17</v>
      </c>
      <c r="Y213" s="15">
        <v>16</v>
      </c>
      <c r="Z213" s="15">
        <v>17</v>
      </c>
      <c r="AA213" s="15">
        <v>20</v>
      </c>
      <c r="AB213" s="15">
        <v>19</v>
      </c>
      <c r="AC213" s="15">
        <v>10</v>
      </c>
      <c r="AD213" s="15">
        <v>12</v>
      </c>
      <c r="AE213" s="15">
        <v>19</v>
      </c>
      <c r="AF213" s="15">
        <v>17</v>
      </c>
      <c r="AG213" s="15">
        <v>21</v>
      </c>
      <c r="AH213" s="15">
        <v>27</v>
      </c>
      <c r="AI213" s="15">
        <v>27</v>
      </c>
      <c r="AJ213" s="15">
        <v>32</v>
      </c>
      <c r="AK213" s="15">
        <v>21</v>
      </c>
      <c r="AL213" s="15">
        <v>36</v>
      </c>
      <c r="AM213" s="15">
        <v>18</v>
      </c>
      <c r="AN213" s="15">
        <v>7</v>
      </c>
      <c r="AO213" s="15">
        <v>8</v>
      </c>
      <c r="AP213" s="15">
        <v>19</v>
      </c>
      <c r="AQ213" s="15">
        <v>14</v>
      </c>
      <c r="AR213" s="15">
        <v>19</v>
      </c>
      <c r="AS213" s="15">
        <v>11</v>
      </c>
      <c r="AT213" s="15" t="s">
        <v>17</v>
      </c>
      <c r="AU213" s="15">
        <v>8</v>
      </c>
      <c r="AV213" s="15">
        <v>8</v>
      </c>
      <c r="AW213" s="15">
        <v>13</v>
      </c>
      <c r="AX213" s="15" t="s">
        <v>17</v>
      </c>
      <c r="AY213" s="15">
        <v>10</v>
      </c>
      <c r="AZ213" s="15">
        <v>7</v>
      </c>
      <c r="BA213" s="15">
        <v>16</v>
      </c>
      <c r="BB213" s="26" t="s">
        <v>17</v>
      </c>
      <c r="BC213" s="29">
        <f t="shared" si="4"/>
        <v>709</v>
      </c>
      <c r="BE213" s="14"/>
    </row>
    <row r="214" spans="1:57" ht="11.25">
      <c r="A214" s="19" t="s">
        <v>76</v>
      </c>
      <c r="B214" s="18">
        <v>0</v>
      </c>
      <c r="C214" s="15">
        <v>0</v>
      </c>
      <c r="D214" s="15">
        <v>0</v>
      </c>
      <c r="E214" s="15">
        <v>0</v>
      </c>
      <c r="F214" s="15">
        <v>0</v>
      </c>
      <c r="G214" s="15">
        <v>0</v>
      </c>
      <c r="H214" s="15">
        <v>0</v>
      </c>
      <c r="I214" s="15">
        <v>1</v>
      </c>
      <c r="J214" s="15">
        <v>0</v>
      </c>
      <c r="K214" s="15">
        <v>0</v>
      </c>
      <c r="L214" s="15">
        <v>2</v>
      </c>
      <c r="M214" s="15">
        <v>2</v>
      </c>
      <c r="N214" s="15">
        <v>0</v>
      </c>
      <c r="O214" s="15">
        <v>4</v>
      </c>
      <c r="P214" s="15">
        <v>1</v>
      </c>
      <c r="Q214" s="15">
        <v>1</v>
      </c>
      <c r="R214" s="15">
        <v>2</v>
      </c>
      <c r="S214" s="15">
        <v>0</v>
      </c>
      <c r="T214" s="15">
        <v>1</v>
      </c>
      <c r="U214" s="15">
        <v>1</v>
      </c>
      <c r="V214" s="15">
        <v>1</v>
      </c>
      <c r="W214" s="15">
        <v>0</v>
      </c>
      <c r="X214" s="15">
        <v>0</v>
      </c>
      <c r="Y214" s="15">
        <v>2</v>
      </c>
      <c r="Z214" s="15">
        <v>2</v>
      </c>
      <c r="AA214" s="15">
        <v>2</v>
      </c>
      <c r="AB214" s="15">
        <v>0</v>
      </c>
      <c r="AC214" s="15">
        <v>0</v>
      </c>
      <c r="AD214" s="15">
        <v>1</v>
      </c>
      <c r="AE214" s="15">
        <v>0</v>
      </c>
      <c r="AF214" s="15">
        <v>6</v>
      </c>
      <c r="AG214" s="15">
        <v>13</v>
      </c>
      <c r="AH214" s="15">
        <v>8</v>
      </c>
      <c r="AI214" s="15">
        <v>13</v>
      </c>
      <c r="AJ214" s="15">
        <v>2</v>
      </c>
      <c r="AK214" s="15">
        <v>6</v>
      </c>
      <c r="AL214" s="15">
        <v>2</v>
      </c>
      <c r="AM214" s="15">
        <v>2</v>
      </c>
      <c r="AN214" s="15">
        <v>0</v>
      </c>
      <c r="AO214" s="15">
        <v>5</v>
      </c>
      <c r="AP214" s="15">
        <v>1</v>
      </c>
      <c r="AQ214" s="15">
        <v>1</v>
      </c>
      <c r="AR214" s="15">
        <v>0</v>
      </c>
      <c r="AS214" s="15">
        <v>2</v>
      </c>
      <c r="AT214" s="15" t="s">
        <v>17</v>
      </c>
      <c r="AU214" s="15">
        <v>0</v>
      </c>
      <c r="AV214" s="15">
        <v>4</v>
      </c>
      <c r="AW214" s="15">
        <v>1</v>
      </c>
      <c r="AX214" s="15">
        <v>6</v>
      </c>
      <c r="AY214" s="15">
        <v>1</v>
      </c>
      <c r="AZ214" s="15">
        <v>1</v>
      </c>
      <c r="BA214" s="15">
        <v>0</v>
      </c>
      <c r="BB214" s="26" t="s">
        <v>17</v>
      </c>
      <c r="BC214" s="29">
        <f t="shared" si="4"/>
        <v>97</v>
      </c>
      <c r="BE214" s="14"/>
    </row>
    <row r="215" spans="1:57" ht="11.25">
      <c r="A215" s="19" t="s">
        <v>77</v>
      </c>
      <c r="B215" s="18">
        <v>2</v>
      </c>
      <c r="C215" s="15">
        <v>0</v>
      </c>
      <c r="D215" s="15">
        <v>3</v>
      </c>
      <c r="E215" s="15">
        <v>0</v>
      </c>
      <c r="F215" s="15">
        <v>2</v>
      </c>
      <c r="G215" s="15">
        <v>4</v>
      </c>
      <c r="H215" s="15">
        <v>1</v>
      </c>
      <c r="I215" s="15">
        <v>0</v>
      </c>
      <c r="J215" s="15">
        <v>2</v>
      </c>
      <c r="K215" s="15">
        <v>2</v>
      </c>
      <c r="L215" s="15">
        <v>2</v>
      </c>
      <c r="M215" s="15">
        <v>0</v>
      </c>
      <c r="N215" s="15">
        <v>2</v>
      </c>
      <c r="O215" s="15">
        <v>4</v>
      </c>
      <c r="P215" s="15">
        <v>0</v>
      </c>
      <c r="Q215" s="15">
        <v>1</v>
      </c>
      <c r="R215" s="15">
        <v>4</v>
      </c>
      <c r="S215" s="15">
        <v>0</v>
      </c>
      <c r="T215" s="15">
        <v>1</v>
      </c>
      <c r="U215" s="15">
        <v>0</v>
      </c>
      <c r="V215" s="15">
        <v>0</v>
      </c>
      <c r="W215" s="15">
        <v>3</v>
      </c>
      <c r="X215" s="15">
        <v>0</v>
      </c>
      <c r="Y215" s="15">
        <v>3</v>
      </c>
      <c r="Z215" s="15">
        <v>3</v>
      </c>
      <c r="AA215" s="15">
        <v>2</v>
      </c>
      <c r="AB215" s="15">
        <v>6</v>
      </c>
      <c r="AC215" s="15">
        <v>2</v>
      </c>
      <c r="AD215" s="15">
        <v>3</v>
      </c>
      <c r="AE215" s="15">
        <v>2</v>
      </c>
      <c r="AF215" s="15">
        <v>4</v>
      </c>
      <c r="AG215" s="15">
        <v>0</v>
      </c>
      <c r="AH215" s="15">
        <v>0</v>
      </c>
      <c r="AI215" s="15">
        <v>3</v>
      </c>
      <c r="AJ215" s="15">
        <v>4</v>
      </c>
      <c r="AK215" s="15">
        <v>1</v>
      </c>
      <c r="AL215" s="15">
        <v>2</v>
      </c>
      <c r="AM215" s="15">
        <v>6</v>
      </c>
      <c r="AN215" s="15">
        <v>1</v>
      </c>
      <c r="AO215" s="15">
        <v>1</v>
      </c>
      <c r="AP215" s="15" t="s">
        <v>17</v>
      </c>
      <c r="AQ215" s="15">
        <v>1</v>
      </c>
      <c r="AR215" s="15">
        <v>1</v>
      </c>
      <c r="AS215" s="15">
        <v>1</v>
      </c>
      <c r="AT215" s="15">
        <v>0</v>
      </c>
      <c r="AU215" s="15">
        <v>0</v>
      </c>
      <c r="AV215" s="15">
        <v>1</v>
      </c>
      <c r="AW215" s="15">
        <v>1</v>
      </c>
      <c r="AX215" s="15">
        <v>3</v>
      </c>
      <c r="AY215" s="15">
        <v>0</v>
      </c>
      <c r="AZ215" s="15" t="s">
        <v>17</v>
      </c>
      <c r="BA215" s="15">
        <v>0</v>
      </c>
      <c r="BB215" s="26" t="s">
        <v>17</v>
      </c>
      <c r="BC215" s="29">
        <f t="shared" si="4"/>
        <v>84</v>
      </c>
      <c r="BE215" s="14"/>
    </row>
    <row r="216" spans="1:57" ht="11.25">
      <c r="A216" s="19" t="s">
        <v>78</v>
      </c>
      <c r="B216" s="18">
        <v>3</v>
      </c>
      <c r="C216" s="15">
        <v>4</v>
      </c>
      <c r="D216" s="15">
        <v>5</v>
      </c>
      <c r="E216" s="15">
        <v>3</v>
      </c>
      <c r="F216" s="15">
        <v>4</v>
      </c>
      <c r="G216" s="15">
        <v>3</v>
      </c>
      <c r="H216" s="15">
        <v>2</v>
      </c>
      <c r="I216" s="15">
        <v>3</v>
      </c>
      <c r="J216" s="15">
        <v>1</v>
      </c>
      <c r="K216" s="15">
        <v>4</v>
      </c>
      <c r="L216" s="15">
        <v>0</v>
      </c>
      <c r="M216" s="15">
        <v>3</v>
      </c>
      <c r="N216" s="15">
        <v>3</v>
      </c>
      <c r="O216" s="15">
        <v>5</v>
      </c>
      <c r="P216" s="15">
        <v>7</v>
      </c>
      <c r="Q216" s="15">
        <v>4</v>
      </c>
      <c r="R216" s="15">
        <v>2</v>
      </c>
      <c r="S216" s="15">
        <v>3</v>
      </c>
      <c r="T216" s="15">
        <v>5</v>
      </c>
      <c r="U216" s="15">
        <v>6</v>
      </c>
      <c r="V216" s="15">
        <v>7</v>
      </c>
      <c r="W216" s="15">
        <v>0</v>
      </c>
      <c r="X216" s="15">
        <v>3</v>
      </c>
      <c r="Y216" s="15">
        <v>6</v>
      </c>
      <c r="Z216" s="15">
        <v>4</v>
      </c>
      <c r="AA216" s="15">
        <v>3</v>
      </c>
      <c r="AB216" s="15">
        <v>2</v>
      </c>
      <c r="AC216" s="15">
        <v>7</v>
      </c>
      <c r="AD216" s="15">
        <v>0</v>
      </c>
      <c r="AE216" s="15">
        <v>16</v>
      </c>
      <c r="AF216" s="15">
        <v>17</v>
      </c>
      <c r="AG216" s="15">
        <v>9</v>
      </c>
      <c r="AH216" s="15">
        <v>23</v>
      </c>
      <c r="AI216" s="15">
        <v>28</v>
      </c>
      <c r="AJ216" s="15">
        <v>9</v>
      </c>
      <c r="AK216" s="15">
        <v>7</v>
      </c>
      <c r="AL216" s="15">
        <v>11</v>
      </c>
      <c r="AM216" s="15">
        <v>13</v>
      </c>
      <c r="AN216" s="15">
        <v>9</v>
      </c>
      <c r="AO216" s="15">
        <v>7</v>
      </c>
      <c r="AP216" s="15">
        <v>9</v>
      </c>
      <c r="AQ216" s="15">
        <v>9</v>
      </c>
      <c r="AR216" s="15">
        <v>6</v>
      </c>
      <c r="AS216" s="15">
        <v>8</v>
      </c>
      <c r="AT216" s="15">
        <v>7</v>
      </c>
      <c r="AU216" s="15">
        <v>3</v>
      </c>
      <c r="AV216" s="15">
        <v>5</v>
      </c>
      <c r="AW216" s="15">
        <v>9</v>
      </c>
      <c r="AX216" s="15">
        <v>9</v>
      </c>
      <c r="AY216" s="15">
        <v>8</v>
      </c>
      <c r="AZ216" s="15">
        <v>7</v>
      </c>
      <c r="BA216" s="15">
        <v>9</v>
      </c>
      <c r="BB216" s="26" t="s">
        <v>17</v>
      </c>
      <c r="BC216" s="29">
        <f t="shared" si="4"/>
        <v>340</v>
      </c>
      <c r="BE216" s="14"/>
    </row>
    <row r="217" spans="1:57" ht="11.25">
      <c r="A217" s="19" t="s">
        <v>79</v>
      </c>
      <c r="B217" s="18">
        <v>75</v>
      </c>
      <c r="C217" s="15">
        <v>69</v>
      </c>
      <c r="D217" s="15">
        <v>86</v>
      </c>
      <c r="E217" s="15">
        <v>84</v>
      </c>
      <c r="F217" s="15">
        <v>102</v>
      </c>
      <c r="G217" s="15">
        <v>137</v>
      </c>
      <c r="H217" s="15">
        <v>132</v>
      </c>
      <c r="I217" s="15">
        <v>125</v>
      </c>
      <c r="J217" s="15">
        <v>0</v>
      </c>
      <c r="K217" s="15">
        <v>174</v>
      </c>
      <c r="L217" s="15">
        <v>269</v>
      </c>
      <c r="M217" s="15">
        <v>211</v>
      </c>
      <c r="N217" s="15">
        <v>164</v>
      </c>
      <c r="O217" s="15">
        <v>143</v>
      </c>
      <c r="P217" s="15">
        <v>169</v>
      </c>
      <c r="Q217" s="15">
        <v>95</v>
      </c>
      <c r="R217" s="15">
        <v>135</v>
      </c>
      <c r="S217" s="15">
        <v>87</v>
      </c>
      <c r="T217" s="15">
        <v>107</v>
      </c>
      <c r="U217" s="15">
        <v>120</v>
      </c>
      <c r="V217" s="15">
        <v>111</v>
      </c>
      <c r="W217" s="15">
        <v>90</v>
      </c>
      <c r="X217" s="15">
        <v>116</v>
      </c>
      <c r="Y217" s="15">
        <v>144</v>
      </c>
      <c r="Z217" s="15">
        <v>145</v>
      </c>
      <c r="AA217" s="15">
        <v>153</v>
      </c>
      <c r="AB217" s="15">
        <v>159</v>
      </c>
      <c r="AC217" s="15">
        <v>218</v>
      </c>
      <c r="AD217" s="15">
        <v>205</v>
      </c>
      <c r="AE217" s="15">
        <v>275</v>
      </c>
      <c r="AF217" s="15">
        <v>257</v>
      </c>
      <c r="AG217" s="15">
        <v>224</v>
      </c>
      <c r="AH217" s="15">
        <v>273</v>
      </c>
      <c r="AI217" s="15">
        <v>240</v>
      </c>
      <c r="AJ217" s="15">
        <v>192</v>
      </c>
      <c r="AK217" s="15">
        <v>158</v>
      </c>
      <c r="AL217" s="15">
        <v>187</v>
      </c>
      <c r="AM217" s="15">
        <v>134</v>
      </c>
      <c r="AN217" s="15">
        <v>122</v>
      </c>
      <c r="AO217" s="15">
        <v>121</v>
      </c>
      <c r="AP217" s="15">
        <v>96</v>
      </c>
      <c r="AQ217" s="15">
        <v>133</v>
      </c>
      <c r="AR217" s="15">
        <v>115</v>
      </c>
      <c r="AS217" s="15">
        <v>180</v>
      </c>
      <c r="AT217" s="15">
        <v>186</v>
      </c>
      <c r="AU217" s="15">
        <v>141</v>
      </c>
      <c r="AV217" s="15">
        <v>259</v>
      </c>
      <c r="AW217" s="15">
        <v>195</v>
      </c>
      <c r="AX217" s="15">
        <v>147</v>
      </c>
      <c r="AY217" s="15">
        <v>158</v>
      </c>
      <c r="AZ217" s="15">
        <v>174</v>
      </c>
      <c r="BA217" s="15">
        <v>149</v>
      </c>
      <c r="BB217" s="26" t="s">
        <v>17</v>
      </c>
      <c r="BC217" s="29">
        <f t="shared" si="4"/>
        <v>7941</v>
      </c>
      <c r="BE217" s="14"/>
    </row>
    <row r="218" spans="1:57" ht="12" thickBot="1">
      <c r="A218" s="30" t="s">
        <v>80</v>
      </c>
      <c r="B218" s="31">
        <v>3</v>
      </c>
      <c r="C218" s="32">
        <v>2</v>
      </c>
      <c r="D218" s="32">
        <v>0</v>
      </c>
      <c r="E218" s="32">
        <v>0</v>
      </c>
      <c r="F218" s="32">
        <v>3</v>
      </c>
      <c r="G218" s="32">
        <v>5</v>
      </c>
      <c r="H218" s="32">
        <v>0</v>
      </c>
      <c r="I218" s="32">
        <v>0</v>
      </c>
      <c r="J218" s="32">
        <v>2</v>
      </c>
      <c r="K218" s="32">
        <v>1</v>
      </c>
      <c r="L218" s="32">
        <v>0</v>
      </c>
      <c r="M218" s="32">
        <v>1</v>
      </c>
      <c r="N218" s="32">
        <v>0</v>
      </c>
      <c r="O218" s="32">
        <v>3</v>
      </c>
      <c r="P218" s="32">
        <v>0</v>
      </c>
      <c r="Q218" s="32">
        <v>0</v>
      </c>
      <c r="R218" s="32">
        <v>1</v>
      </c>
      <c r="S218" s="32">
        <v>1</v>
      </c>
      <c r="T218" s="32">
        <v>0</v>
      </c>
      <c r="U218" s="32">
        <v>4</v>
      </c>
      <c r="V218" s="32">
        <v>3</v>
      </c>
      <c r="W218" s="32">
        <v>0</v>
      </c>
      <c r="X218" s="32">
        <v>5</v>
      </c>
      <c r="Y218" s="32">
        <v>6</v>
      </c>
      <c r="Z218" s="32">
        <v>4</v>
      </c>
      <c r="AA218" s="32">
        <v>0</v>
      </c>
      <c r="AB218" s="32">
        <v>4</v>
      </c>
      <c r="AC218" s="32">
        <v>0</v>
      </c>
      <c r="AD218" s="32">
        <v>0</v>
      </c>
      <c r="AE218" s="32">
        <v>3</v>
      </c>
      <c r="AF218" s="32">
        <v>0</v>
      </c>
      <c r="AG218" s="32">
        <v>0</v>
      </c>
      <c r="AH218" s="32">
        <v>4</v>
      </c>
      <c r="AI218" s="32" t="s">
        <v>17</v>
      </c>
      <c r="AJ218" s="32">
        <v>2</v>
      </c>
      <c r="AK218" s="32">
        <v>0</v>
      </c>
      <c r="AL218" s="32">
        <v>0</v>
      </c>
      <c r="AM218" s="32">
        <v>0</v>
      </c>
      <c r="AN218" s="32">
        <v>0</v>
      </c>
      <c r="AO218" s="32">
        <v>0</v>
      </c>
      <c r="AP218" s="32">
        <v>3</v>
      </c>
      <c r="AQ218" s="32">
        <v>5</v>
      </c>
      <c r="AR218" s="32">
        <v>0</v>
      </c>
      <c r="AS218" s="32">
        <v>0</v>
      </c>
      <c r="AT218" s="32" t="s">
        <v>17</v>
      </c>
      <c r="AU218" s="32">
        <v>8</v>
      </c>
      <c r="AV218" s="32">
        <v>0</v>
      </c>
      <c r="AW218" s="32">
        <v>0</v>
      </c>
      <c r="AX218" s="32">
        <v>0</v>
      </c>
      <c r="AY218" s="32">
        <v>0</v>
      </c>
      <c r="AZ218" s="32">
        <v>0</v>
      </c>
      <c r="BA218" s="32">
        <v>0</v>
      </c>
      <c r="BB218" s="33" t="s">
        <v>17</v>
      </c>
      <c r="BC218" s="34">
        <f>SUM(B218:BB218)</f>
        <v>73</v>
      </c>
      <c r="BD218" s="16"/>
      <c r="BE218" s="17"/>
    </row>
    <row r="219" spans="1:55" ht="12" thickBot="1">
      <c r="A219" s="60" t="s">
        <v>82</v>
      </c>
      <c r="B219" s="35">
        <f>SUM(B152:B218)</f>
        <v>996</v>
      </c>
      <c r="C219" s="35">
        <f aca="true" t="shared" si="5" ref="C219:BC219">SUM(C152:C218)</f>
        <v>716</v>
      </c>
      <c r="D219" s="35">
        <f t="shared" si="5"/>
        <v>867</v>
      </c>
      <c r="E219" s="35">
        <f t="shared" si="5"/>
        <v>933</v>
      </c>
      <c r="F219" s="35">
        <f t="shared" si="5"/>
        <v>939</v>
      </c>
      <c r="G219" s="35">
        <f t="shared" si="5"/>
        <v>972</v>
      </c>
      <c r="H219" s="35">
        <f t="shared" si="5"/>
        <v>933</v>
      </c>
      <c r="I219" s="35">
        <f t="shared" si="5"/>
        <v>788</v>
      </c>
      <c r="J219" s="35">
        <f t="shared" si="5"/>
        <v>789</v>
      </c>
      <c r="K219" s="35">
        <f t="shared" si="5"/>
        <v>1126</v>
      </c>
      <c r="L219" s="35">
        <f t="shared" si="5"/>
        <v>1350</v>
      </c>
      <c r="M219" s="35">
        <f t="shared" si="5"/>
        <v>1295</v>
      </c>
      <c r="N219" s="35">
        <f t="shared" si="5"/>
        <v>1199</v>
      </c>
      <c r="O219" s="35">
        <f t="shared" si="5"/>
        <v>1087</v>
      </c>
      <c r="P219" s="35">
        <f t="shared" si="5"/>
        <v>1455</v>
      </c>
      <c r="Q219" s="35">
        <f t="shared" si="5"/>
        <v>954</v>
      </c>
      <c r="R219" s="35">
        <f t="shared" si="5"/>
        <v>1227</v>
      </c>
      <c r="S219" s="35">
        <f t="shared" si="5"/>
        <v>842</v>
      </c>
      <c r="T219" s="35">
        <f t="shared" si="5"/>
        <v>964</v>
      </c>
      <c r="U219" s="35">
        <f t="shared" si="5"/>
        <v>937</v>
      </c>
      <c r="V219" s="35">
        <f t="shared" si="5"/>
        <v>1168</v>
      </c>
      <c r="W219" s="35">
        <f t="shared" si="5"/>
        <v>924</v>
      </c>
      <c r="X219" s="35">
        <f t="shared" si="5"/>
        <v>904</v>
      </c>
      <c r="Y219" s="35">
        <f t="shared" si="5"/>
        <v>1163</v>
      </c>
      <c r="Z219" s="35">
        <f t="shared" si="5"/>
        <v>1116</v>
      </c>
      <c r="AA219" s="35">
        <f t="shared" si="5"/>
        <v>1036</v>
      </c>
      <c r="AB219" s="35">
        <f t="shared" si="5"/>
        <v>1191</v>
      </c>
      <c r="AC219" s="35">
        <f t="shared" si="5"/>
        <v>1136</v>
      </c>
      <c r="AD219" s="35">
        <f t="shared" si="5"/>
        <v>1068</v>
      </c>
      <c r="AE219" s="35">
        <f t="shared" si="5"/>
        <v>1280</v>
      </c>
      <c r="AF219" s="35">
        <f t="shared" si="5"/>
        <v>1186</v>
      </c>
      <c r="AG219" s="35">
        <f t="shared" si="5"/>
        <v>1284</v>
      </c>
      <c r="AH219" s="35">
        <f t="shared" si="5"/>
        <v>1121</v>
      </c>
      <c r="AI219" s="35">
        <f t="shared" si="5"/>
        <v>1391</v>
      </c>
      <c r="AJ219" s="35">
        <f t="shared" si="5"/>
        <v>1442</v>
      </c>
      <c r="AK219" s="35">
        <f t="shared" si="5"/>
        <v>1385</v>
      </c>
      <c r="AL219" s="35">
        <f t="shared" si="5"/>
        <v>1546</v>
      </c>
      <c r="AM219" s="35">
        <f t="shared" si="5"/>
        <v>1493</v>
      </c>
      <c r="AN219" s="35">
        <f t="shared" si="5"/>
        <v>1115</v>
      </c>
      <c r="AO219" s="35">
        <f t="shared" si="5"/>
        <v>1301</v>
      </c>
      <c r="AP219" s="35">
        <f t="shared" si="5"/>
        <v>1096</v>
      </c>
      <c r="AQ219" s="35">
        <f t="shared" si="5"/>
        <v>1111</v>
      </c>
      <c r="AR219" s="35">
        <f t="shared" si="5"/>
        <v>967</v>
      </c>
      <c r="AS219" s="35">
        <f t="shared" si="5"/>
        <v>979</v>
      </c>
      <c r="AT219" s="35">
        <f t="shared" si="5"/>
        <v>1039</v>
      </c>
      <c r="AU219" s="35">
        <f t="shared" si="5"/>
        <v>899</v>
      </c>
      <c r="AV219" s="35">
        <f t="shared" si="5"/>
        <v>1055</v>
      </c>
      <c r="AW219" s="35">
        <f t="shared" si="5"/>
        <v>1094</v>
      </c>
      <c r="AX219" s="35">
        <f t="shared" si="5"/>
        <v>999</v>
      </c>
      <c r="AY219" s="35">
        <f t="shared" si="5"/>
        <v>850</v>
      </c>
      <c r="AZ219" s="35">
        <f t="shared" si="5"/>
        <v>843</v>
      </c>
      <c r="BA219" s="35">
        <f t="shared" si="5"/>
        <v>844</v>
      </c>
      <c r="BB219" s="35">
        <f t="shared" si="5"/>
        <v>0</v>
      </c>
      <c r="BC219" s="28">
        <f t="shared" si="5"/>
        <v>56395</v>
      </c>
    </row>
    <row r="222" spans="1:56" s="11" customFormat="1" ht="11.25">
      <c r="A222" s="10" t="s">
        <v>117</v>
      </c>
      <c r="B222" s="4"/>
      <c r="C222" s="4"/>
      <c r="D222" s="4"/>
      <c r="E222" s="4"/>
      <c r="F222" s="4"/>
      <c r="G222" s="4"/>
      <c r="H222" s="4"/>
      <c r="Q222" s="122"/>
      <c r="BD222" s="12"/>
    </row>
    <row r="223" ht="12" thickBot="1"/>
    <row r="224" spans="1:56" ht="12" customHeight="1" thickBot="1">
      <c r="A224" s="132" t="s">
        <v>0</v>
      </c>
      <c r="B224" s="136" t="s">
        <v>1</v>
      </c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4"/>
      <c r="Z224" s="134"/>
      <c r="AA224" s="134"/>
      <c r="AB224" s="134"/>
      <c r="AC224" s="134"/>
      <c r="AD224" s="134"/>
      <c r="AE224" s="134"/>
      <c r="AF224" s="134"/>
      <c r="AG224" s="134"/>
      <c r="AH224" s="134"/>
      <c r="AI224" s="134"/>
      <c r="AJ224" s="134"/>
      <c r="AK224" s="134"/>
      <c r="AL224" s="134"/>
      <c r="AM224" s="134"/>
      <c r="AN224" s="134"/>
      <c r="AO224" s="134"/>
      <c r="AP224" s="134"/>
      <c r="AQ224" s="134"/>
      <c r="AR224" s="134"/>
      <c r="AS224" s="134"/>
      <c r="AT224" s="134"/>
      <c r="AU224" s="134"/>
      <c r="AV224" s="134"/>
      <c r="AW224" s="134"/>
      <c r="AX224" s="134"/>
      <c r="AY224" s="134"/>
      <c r="AZ224" s="134"/>
      <c r="BA224" s="134"/>
      <c r="BB224" s="134"/>
      <c r="BC224" s="135"/>
      <c r="BD224" s="142"/>
    </row>
    <row r="225" spans="1:82" ht="12" customHeight="1" thickBot="1">
      <c r="A225" s="133"/>
      <c r="B225" s="45">
        <v>1</v>
      </c>
      <c r="C225" s="46">
        <v>2</v>
      </c>
      <c r="D225" s="46">
        <v>3</v>
      </c>
      <c r="E225" s="46">
        <v>4</v>
      </c>
      <c r="F225" s="46">
        <v>5</v>
      </c>
      <c r="G225" s="46">
        <v>6</v>
      </c>
      <c r="H225" s="46">
        <v>7</v>
      </c>
      <c r="I225" s="46">
        <v>8</v>
      </c>
      <c r="J225" s="46">
        <v>9</v>
      </c>
      <c r="K225" s="46">
        <v>10</v>
      </c>
      <c r="L225" s="46">
        <v>11</v>
      </c>
      <c r="M225" s="46">
        <v>12</v>
      </c>
      <c r="N225" s="46">
        <v>13</v>
      </c>
      <c r="O225" s="46">
        <v>14</v>
      </c>
      <c r="P225" s="46">
        <v>15</v>
      </c>
      <c r="Q225" s="46">
        <v>16</v>
      </c>
      <c r="R225" s="46">
        <v>17</v>
      </c>
      <c r="S225" s="46">
        <v>18</v>
      </c>
      <c r="T225" s="46">
        <v>19</v>
      </c>
      <c r="U225" s="46">
        <v>20</v>
      </c>
      <c r="V225" s="46">
        <v>21</v>
      </c>
      <c r="W225" s="46">
        <v>22</v>
      </c>
      <c r="X225" s="46">
        <v>23</v>
      </c>
      <c r="Y225" s="46">
        <v>24</v>
      </c>
      <c r="Z225" s="46">
        <v>25</v>
      </c>
      <c r="AA225" s="46">
        <v>26</v>
      </c>
      <c r="AB225" s="46">
        <v>27</v>
      </c>
      <c r="AC225" s="46">
        <v>28</v>
      </c>
      <c r="AD225" s="46">
        <v>29</v>
      </c>
      <c r="AE225" s="46">
        <v>30</v>
      </c>
      <c r="AF225" s="46">
        <v>31</v>
      </c>
      <c r="AG225" s="46">
        <v>32</v>
      </c>
      <c r="AH225" s="46">
        <v>33</v>
      </c>
      <c r="AI225" s="46">
        <v>34</v>
      </c>
      <c r="AJ225" s="46">
        <v>35</v>
      </c>
      <c r="AK225" s="46">
        <v>36</v>
      </c>
      <c r="AL225" s="46">
        <v>37</v>
      </c>
      <c r="AM225" s="46">
        <v>38</v>
      </c>
      <c r="AN225" s="46">
        <v>39</v>
      </c>
      <c r="AO225" s="46">
        <v>40</v>
      </c>
      <c r="AP225" s="46">
        <v>41</v>
      </c>
      <c r="AQ225" s="46">
        <v>42</v>
      </c>
      <c r="AR225" s="46">
        <v>43</v>
      </c>
      <c r="AS225" s="46">
        <v>44</v>
      </c>
      <c r="AT225" s="46">
        <v>45</v>
      </c>
      <c r="AU225" s="46">
        <v>46</v>
      </c>
      <c r="AV225" s="46">
        <v>47</v>
      </c>
      <c r="AW225" s="46">
        <v>48</v>
      </c>
      <c r="AX225" s="46">
        <v>49</v>
      </c>
      <c r="AY225" s="46">
        <v>50</v>
      </c>
      <c r="AZ225" s="46">
        <v>51</v>
      </c>
      <c r="BA225" s="46">
        <v>52</v>
      </c>
      <c r="BB225" s="47">
        <v>53</v>
      </c>
      <c r="BC225" s="63" t="s">
        <v>2</v>
      </c>
      <c r="CD225" s="14"/>
    </row>
    <row r="226" spans="1:82" ht="11.25">
      <c r="A226" s="57" t="s">
        <v>3</v>
      </c>
      <c r="B226" s="41" t="s">
        <v>17</v>
      </c>
      <c r="C226" s="36" t="s">
        <v>17</v>
      </c>
      <c r="D226" s="36" t="s">
        <v>17</v>
      </c>
      <c r="E226" s="36" t="s">
        <v>17</v>
      </c>
      <c r="F226" s="36" t="s">
        <v>17</v>
      </c>
      <c r="G226" s="36" t="s">
        <v>17</v>
      </c>
      <c r="H226" s="36" t="s">
        <v>17</v>
      </c>
      <c r="I226" s="36" t="s">
        <v>17</v>
      </c>
      <c r="J226" s="36" t="s">
        <v>17</v>
      </c>
      <c r="K226" s="36" t="s">
        <v>17</v>
      </c>
      <c r="L226" s="36" t="s">
        <v>17</v>
      </c>
      <c r="M226" s="36" t="s">
        <v>17</v>
      </c>
      <c r="N226" s="36" t="s">
        <v>17</v>
      </c>
      <c r="O226" s="36" t="s">
        <v>17</v>
      </c>
      <c r="P226" s="36" t="s">
        <v>17</v>
      </c>
      <c r="Q226" s="36" t="s">
        <v>17</v>
      </c>
      <c r="R226" s="36" t="s">
        <v>17</v>
      </c>
      <c r="S226" s="36" t="s">
        <v>17</v>
      </c>
      <c r="T226" s="36" t="s">
        <v>17</v>
      </c>
      <c r="U226" s="36" t="s">
        <v>17</v>
      </c>
      <c r="V226" s="36" t="s">
        <v>17</v>
      </c>
      <c r="W226" s="36" t="s">
        <v>17</v>
      </c>
      <c r="X226" s="36" t="s">
        <v>17</v>
      </c>
      <c r="Y226" s="36" t="s">
        <v>17</v>
      </c>
      <c r="Z226" s="36" t="s">
        <v>17</v>
      </c>
      <c r="AA226" s="36" t="s">
        <v>17</v>
      </c>
      <c r="AB226" s="36" t="s">
        <v>17</v>
      </c>
      <c r="AC226" s="36" t="s">
        <v>17</v>
      </c>
      <c r="AD226" s="36" t="s">
        <v>17</v>
      </c>
      <c r="AE226" s="36" t="s">
        <v>17</v>
      </c>
      <c r="AF226" s="36" t="s">
        <v>17</v>
      </c>
      <c r="AG226" s="36" t="s">
        <v>17</v>
      </c>
      <c r="AH226" s="36" t="s">
        <v>17</v>
      </c>
      <c r="AI226" s="36" t="s">
        <v>17</v>
      </c>
      <c r="AJ226" s="36" t="s">
        <v>17</v>
      </c>
      <c r="AK226" s="36" t="s">
        <v>17</v>
      </c>
      <c r="AL226" s="36" t="s">
        <v>17</v>
      </c>
      <c r="AM226" s="36" t="s">
        <v>17</v>
      </c>
      <c r="AN226" s="36" t="s">
        <v>17</v>
      </c>
      <c r="AO226" s="36" t="s">
        <v>17</v>
      </c>
      <c r="AP226" s="36" t="s">
        <v>17</v>
      </c>
      <c r="AQ226" s="36" t="s">
        <v>17</v>
      </c>
      <c r="AR226" s="36" t="s">
        <v>17</v>
      </c>
      <c r="AS226" s="36" t="s">
        <v>17</v>
      </c>
      <c r="AT226" s="36" t="s">
        <v>17</v>
      </c>
      <c r="AU226" s="36" t="s">
        <v>17</v>
      </c>
      <c r="AV226" s="36" t="s">
        <v>17</v>
      </c>
      <c r="AW226" s="36" t="s">
        <v>17</v>
      </c>
      <c r="AX226" s="36" t="s">
        <v>17</v>
      </c>
      <c r="AY226" s="36" t="s">
        <v>17</v>
      </c>
      <c r="AZ226" s="36" t="s">
        <v>17</v>
      </c>
      <c r="BA226" s="36" t="s">
        <v>17</v>
      </c>
      <c r="BB226" s="43" t="s">
        <v>17</v>
      </c>
      <c r="BC226" s="42">
        <f>SUM(B226:BB226)</f>
        <v>0</v>
      </c>
      <c r="CD226" s="14"/>
    </row>
    <row r="227" spans="1:82" ht="11.25">
      <c r="A227" s="57" t="s">
        <v>4</v>
      </c>
      <c r="B227" s="41" t="s">
        <v>17</v>
      </c>
      <c r="C227" s="36" t="s">
        <v>17</v>
      </c>
      <c r="D227" s="36" t="s">
        <v>17</v>
      </c>
      <c r="E227" s="36" t="s">
        <v>17</v>
      </c>
      <c r="F227" s="36" t="s">
        <v>17</v>
      </c>
      <c r="G227" s="36" t="s">
        <v>17</v>
      </c>
      <c r="H227" s="36">
        <v>1</v>
      </c>
      <c r="I227" s="36" t="s">
        <v>17</v>
      </c>
      <c r="J227" s="36" t="s">
        <v>17</v>
      </c>
      <c r="K227" s="36" t="s">
        <v>17</v>
      </c>
      <c r="L227" s="36" t="s">
        <v>17</v>
      </c>
      <c r="M227" s="36" t="s">
        <v>17</v>
      </c>
      <c r="N227" s="36" t="s">
        <v>17</v>
      </c>
      <c r="O227" s="36" t="s">
        <v>17</v>
      </c>
      <c r="P227" s="36" t="s">
        <v>17</v>
      </c>
      <c r="Q227" s="36" t="s">
        <v>17</v>
      </c>
      <c r="R227" s="36" t="s">
        <v>17</v>
      </c>
      <c r="S227" s="36" t="s">
        <v>17</v>
      </c>
      <c r="T227" s="36" t="s">
        <v>17</v>
      </c>
      <c r="U227" s="36" t="s">
        <v>17</v>
      </c>
      <c r="V227" s="36" t="s">
        <v>17</v>
      </c>
      <c r="W227" s="36" t="s">
        <v>17</v>
      </c>
      <c r="X227" s="36" t="s">
        <v>17</v>
      </c>
      <c r="Y227" s="36" t="s">
        <v>17</v>
      </c>
      <c r="Z227" s="36" t="s">
        <v>17</v>
      </c>
      <c r="AA227" s="36" t="s">
        <v>17</v>
      </c>
      <c r="AB227" s="36" t="s">
        <v>17</v>
      </c>
      <c r="AC227" s="36" t="s">
        <v>17</v>
      </c>
      <c r="AD227" s="36" t="s">
        <v>17</v>
      </c>
      <c r="AE227" s="36" t="s">
        <v>17</v>
      </c>
      <c r="AF227" s="36" t="s">
        <v>17</v>
      </c>
      <c r="AG227" s="36" t="s">
        <v>17</v>
      </c>
      <c r="AH227" s="36" t="s">
        <v>17</v>
      </c>
      <c r="AI227" s="36" t="s">
        <v>17</v>
      </c>
      <c r="AJ227" s="36" t="s">
        <v>17</v>
      </c>
      <c r="AK227" s="36" t="s">
        <v>17</v>
      </c>
      <c r="AL227" s="36" t="s">
        <v>17</v>
      </c>
      <c r="AM227" s="36" t="s">
        <v>17</v>
      </c>
      <c r="AN227" s="36" t="s">
        <v>17</v>
      </c>
      <c r="AO227" s="36" t="s">
        <v>17</v>
      </c>
      <c r="AP227" s="36" t="s">
        <v>17</v>
      </c>
      <c r="AQ227" s="36" t="s">
        <v>17</v>
      </c>
      <c r="AR227" s="36" t="s">
        <v>17</v>
      </c>
      <c r="AS227" s="36" t="s">
        <v>17</v>
      </c>
      <c r="AT227" s="36" t="s">
        <v>17</v>
      </c>
      <c r="AU227" s="36" t="s">
        <v>17</v>
      </c>
      <c r="AV227" s="36" t="s">
        <v>17</v>
      </c>
      <c r="AW227" s="36" t="s">
        <v>17</v>
      </c>
      <c r="AX227" s="36" t="s">
        <v>17</v>
      </c>
      <c r="AY227" s="36" t="s">
        <v>17</v>
      </c>
      <c r="AZ227" s="36" t="s">
        <v>17</v>
      </c>
      <c r="BA227" s="36" t="s">
        <v>17</v>
      </c>
      <c r="BB227" s="36" t="s">
        <v>17</v>
      </c>
      <c r="BC227" s="42">
        <f aca="true" t="shared" si="6" ref="BC227:BC292">SUM(B227:BB227)</f>
        <v>1</v>
      </c>
      <c r="CD227" s="14"/>
    </row>
    <row r="228" spans="1:82" ht="11.25">
      <c r="A228" s="57" t="s">
        <v>5</v>
      </c>
      <c r="B228" s="41" t="s">
        <v>17</v>
      </c>
      <c r="C228" s="36" t="s">
        <v>17</v>
      </c>
      <c r="D228" s="36" t="s">
        <v>17</v>
      </c>
      <c r="E228" s="36" t="s">
        <v>17</v>
      </c>
      <c r="F228" s="36" t="s">
        <v>17</v>
      </c>
      <c r="G228" s="36" t="s">
        <v>17</v>
      </c>
      <c r="H228" s="36" t="s">
        <v>17</v>
      </c>
      <c r="I228" s="36" t="s">
        <v>17</v>
      </c>
      <c r="J228" s="36" t="s">
        <v>17</v>
      </c>
      <c r="K228" s="36" t="s">
        <v>17</v>
      </c>
      <c r="L228" s="36" t="s">
        <v>17</v>
      </c>
      <c r="M228" s="36" t="s">
        <v>17</v>
      </c>
      <c r="N228" s="36" t="s">
        <v>17</v>
      </c>
      <c r="O228" s="36" t="s">
        <v>17</v>
      </c>
      <c r="P228" s="36" t="s">
        <v>17</v>
      </c>
      <c r="Q228" s="36" t="s">
        <v>17</v>
      </c>
      <c r="R228" s="36" t="s">
        <v>17</v>
      </c>
      <c r="S228" s="36" t="s">
        <v>17</v>
      </c>
      <c r="T228" s="36" t="s">
        <v>17</v>
      </c>
      <c r="U228" s="36" t="s">
        <v>17</v>
      </c>
      <c r="V228" s="36" t="s">
        <v>17</v>
      </c>
      <c r="W228" s="36" t="s">
        <v>17</v>
      </c>
      <c r="X228" s="36" t="s">
        <v>17</v>
      </c>
      <c r="Y228" s="36" t="s">
        <v>17</v>
      </c>
      <c r="Z228" s="36" t="s">
        <v>17</v>
      </c>
      <c r="AA228" s="36" t="s">
        <v>17</v>
      </c>
      <c r="AB228" s="36" t="s">
        <v>17</v>
      </c>
      <c r="AC228" s="36" t="s">
        <v>17</v>
      </c>
      <c r="AD228" s="36" t="s">
        <v>17</v>
      </c>
      <c r="AE228" s="36" t="s">
        <v>17</v>
      </c>
      <c r="AF228" s="36" t="s">
        <v>17</v>
      </c>
      <c r="AG228" s="36" t="s">
        <v>17</v>
      </c>
      <c r="AH228" s="36" t="s">
        <v>17</v>
      </c>
      <c r="AI228" s="36" t="s">
        <v>17</v>
      </c>
      <c r="AJ228" s="36" t="s">
        <v>17</v>
      </c>
      <c r="AK228" s="36" t="s">
        <v>17</v>
      </c>
      <c r="AL228" s="36" t="s">
        <v>17</v>
      </c>
      <c r="AM228" s="36" t="s">
        <v>17</v>
      </c>
      <c r="AN228" s="36" t="s">
        <v>17</v>
      </c>
      <c r="AO228" s="36" t="s">
        <v>17</v>
      </c>
      <c r="AP228" s="36" t="s">
        <v>17</v>
      </c>
      <c r="AQ228" s="36" t="s">
        <v>17</v>
      </c>
      <c r="AR228" s="36" t="s">
        <v>17</v>
      </c>
      <c r="AS228" s="36" t="s">
        <v>17</v>
      </c>
      <c r="AT228" s="36" t="s">
        <v>17</v>
      </c>
      <c r="AU228" s="36" t="s">
        <v>17</v>
      </c>
      <c r="AV228" s="36" t="s">
        <v>17</v>
      </c>
      <c r="AW228" s="36" t="s">
        <v>17</v>
      </c>
      <c r="AX228" s="36" t="s">
        <v>17</v>
      </c>
      <c r="AY228" s="36" t="s">
        <v>17</v>
      </c>
      <c r="AZ228" s="36" t="s">
        <v>17</v>
      </c>
      <c r="BA228" s="36" t="s">
        <v>17</v>
      </c>
      <c r="BB228" s="36" t="s">
        <v>17</v>
      </c>
      <c r="BC228" s="42">
        <f t="shared" si="6"/>
        <v>0</v>
      </c>
      <c r="CD228" s="14"/>
    </row>
    <row r="229" spans="1:82" ht="11.25">
      <c r="A229" s="57" t="s">
        <v>6</v>
      </c>
      <c r="B229" s="41" t="s">
        <v>17</v>
      </c>
      <c r="C229" s="36" t="s">
        <v>17</v>
      </c>
      <c r="D229" s="36" t="s">
        <v>17</v>
      </c>
      <c r="E229" s="36" t="s">
        <v>17</v>
      </c>
      <c r="F229" s="36" t="s">
        <v>17</v>
      </c>
      <c r="G229" s="36" t="s">
        <v>17</v>
      </c>
      <c r="H229" s="36" t="s">
        <v>17</v>
      </c>
      <c r="I229" s="36" t="s">
        <v>17</v>
      </c>
      <c r="J229" s="36" t="s">
        <v>17</v>
      </c>
      <c r="K229" s="36" t="s">
        <v>17</v>
      </c>
      <c r="L229" s="36" t="s">
        <v>17</v>
      </c>
      <c r="M229" s="36" t="s">
        <v>17</v>
      </c>
      <c r="N229" s="36" t="s">
        <v>17</v>
      </c>
      <c r="O229" s="36" t="s">
        <v>17</v>
      </c>
      <c r="P229" s="36" t="s">
        <v>17</v>
      </c>
      <c r="Q229" s="36" t="s">
        <v>17</v>
      </c>
      <c r="R229" s="36" t="s">
        <v>17</v>
      </c>
      <c r="S229" s="36" t="s">
        <v>17</v>
      </c>
      <c r="T229" s="36" t="s">
        <v>17</v>
      </c>
      <c r="U229" s="36" t="s">
        <v>17</v>
      </c>
      <c r="V229" s="36" t="s">
        <v>17</v>
      </c>
      <c r="W229" s="36" t="s">
        <v>17</v>
      </c>
      <c r="X229" s="36" t="s">
        <v>17</v>
      </c>
      <c r="Y229" s="36" t="s">
        <v>17</v>
      </c>
      <c r="Z229" s="36" t="s">
        <v>17</v>
      </c>
      <c r="AA229" s="36" t="s">
        <v>17</v>
      </c>
      <c r="AB229" s="36" t="s">
        <v>17</v>
      </c>
      <c r="AC229" s="36" t="s">
        <v>17</v>
      </c>
      <c r="AD229" s="36" t="s">
        <v>17</v>
      </c>
      <c r="AE229" s="36" t="s">
        <v>17</v>
      </c>
      <c r="AF229" s="36" t="s">
        <v>17</v>
      </c>
      <c r="AG229" s="36" t="s">
        <v>17</v>
      </c>
      <c r="AH229" s="36" t="s">
        <v>17</v>
      </c>
      <c r="AI229" s="36" t="s">
        <v>17</v>
      </c>
      <c r="AJ229" s="36" t="s">
        <v>17</v>
      </c>
      <c r="AK229" s="36" t="s">
        <v>17</v>
      </c>
      <c r="AL229" s="36" t="s">
        <v>17</v>
      </c>
      <c r="AM229" s="36" t="s">
        <v>17</v>
      </c>
      <c r="AN229" s="36" t="s">
        <v>17</v>
      </c>
      <c r="AO229" s="36" t="s">
        <v>17</v>
      </c>
      <c r="AP229" s="36" t="s">
        <v>17</v>
      </c>
      <c r="AQ229" s="36" t="s">
        <v>17</v>
      </c>
      <c r="AR229" s="36" t="s">
        <v>17</v>
      </c>
      <c r="AS229" s="36" t="s">
        <v>17</v>
      </c>
      <c r="AT229" s="36" t="s">
        <v>17</v>
      </c>
      <c r="AU229" s="36" t="s">
        <v>17</v>
      </c>
      <c r="AV229" s="36" t="s">
        <v>17</v>
      </c>
      <c r="AW229" s="36" t="s">
        <v>17</v>
      </c>
      <c r="AX229" s="36" t="s">
        <v>17</v>
      </c>
      <c r="AY229" s="36" t="s">
        <v>17</v>
      </c>
      <c r="AZ229" s="36" t="s">
        <v>17</v>
      </c>
      <c r="BA229" s="36" t="s">
        <v>17</v>
      </c>
      <c r="BB229" s="36" t="s">
        <v>17</v>
      </c>
      <c r="BC229" s="42">
        <f t="shared" si="6"/>
        <v>0</v>
      </c>
      <c r="CD229" s="14"/>
    </row>
    <row r="230" spans="1:82" ht="11.25">
      <c r="A230" s="57" t="s">
        <v>7</v>
      </c>
      <c r="B230" s="41" t="s">
        <v>17</v>
      </c>
      <c r="C230" s="36" t="s">
        <v>17</v>
      </c>
      <c r="D230" s="36" t="s">
        <v>17</v>
      </c>
      <c r="E230" s="36" t="s">
        <v>17</v>
      </c>
      <c r="F230" s="36" t="s">
        <v>17</v>
      </c>
      <c r="G230" s="36" t="s">
        <v>17</v>
      </c>
      <c r="H230" s="36" t="s">
        <v>17</v>
      </c>
      <c r="I230" s="36" t="s">
        <v>17</v>
      </c>
      <c r="J230" s="36" t="s">
        <v>17</v>
      </c>
      <c r="K230" s="36" t="s">
        <v>17</v>
      </c>
      <c r="L230" s="36" t="s">
        <v>17</v>
      </c>
      <c r="M230" s="36" t="s">
        <v>17</v>
      </c>
      <c r="N230" s="36" t="s">
        <v>17</v>
      </c>
      <c r="O230" s="36" t="s">
        <v>17</v>
      </c>
      <c r="P230" s="36" t="s">
        <v>17</v>
      </c>
      <c r="Q230" s="36" t="s">
        <v>17</v>
      </c>
      <c r="R230" s="36" t="s">
        <v>17</v>
      </c>
      <c r="S230" s="36" t="s">
        <v>17</v>
      </c>
      <c r="T230" s="36" t="s">
        <v>17</v>
      </c>
      <c r="U230" s="36" t="s">
        <v>17</v>
      </c>
      <c r="V230" s="36" t="s">
        <v>17</v>
      </c>
      <c r="W230" s="36" t="s">
        <v>17</v>
      </c>
      <c r="X230" s="36" t="s">
        <v>17</v>
      </c>
      <c r="Y230" s="36" t="s">
        <v>17</v>
      </c>
      <c r="Z230" s="36" t="s">
        <v>17</v>
      </c>
      <c r="AA230" s="36" t="s">
        <v>17</v>
      </c>
      <c r="AB230" s="36" t="s">
        <v>17</v>
      </c>
      <c r="AC230" s="36" t="s">
        <v>17</v>
      </c>
      <c r="AD230" s="36" t="s">
        <v>17</v>
      </c>
      <c r="AE230" s="36" t="s">
        <v>17</v>
      </c>
      <c r="AF230" s="36" t="s">
        <v>17</v>
      </c>
      <c r="AG230" s="36" t="s">
        <v>17</v>
      </c>
      <c r="AH230" s="36" t="s">
        <v>17</v>
      </c>
      <c r="AI230" s="36" t="s">
        <v>17</v>
      </c>
      <c r="AJ230" s="36" t="s">
        <v>17</v>
      </c>
      <c r="AK230" s="36" t="s">
        <v>17</v>
      </c>
      <c r="AL230" s="36" t="s">
        <v>17</v>
      </c>
      <c r="AM230" s="36" t="s">
        <v>17</v>
      </c>
      <c r="AN230" s="36" t="s">
        <v>17</v>
      </c>
      <c r="AO230" s="36" t="s">
        <v>17</v>
      </c>
      <c r="AP230" s="36" t="s">
        <v>17</v>
      </c>
      <c r="AQ230" s="36" t="s">
        <v>17</v>
      </c>
      <c r="AR230" s="36" t="s">
        <v>17</v>
      </c>
      <c r="AS230" s="36" t="s">
        <v>17</v>
      </c>
      <c r="AT230" s="36" t="s">
        <v>17</v>
      </c>
      <c r="AU230" s="36" t="s">
        <v>17</v>
      </c>
      <c r="AV230" s="36" t="s">
        <v>17</v>
      </c>
      <c r="AW230" s="36" t="s">
        <v>17</v>
      </c>
      <c r="AX230" s="36" t="s">
        <v>17</v>
      </c>
      <c r="AY230" s="36" t="s">
        <v>17</v>
      </c>
      <c r="AZ230" s="36" t="s">
        <v>17</v>
      </c>
      <c r="BA230" s="36" t="s">
        <v>17</v>
      </c>
      <c r="BB230" s="36" t="s">
        <v>17</v>
      </c>
      <c r="BC230" s="42">
        <f t="shared" si="6"/>
        <v>0</v>
      </c>
      <c r="CD230" s="14"/>
    </row>
    <row r="231" spans="1:82" ht="11.25">
      <c r="A231" s="57" t="s">
        <v>8</v>
      </c>
      <c r="B231" s="41" t="s">
        <v>17</v>
      </c>
      <c r="C231" s="36" t="s">
        <v>17</v>
      </c>
      <c r="D231" s="36" t="s">
        <v>17</v>
      </c>
      <c r="E231" s="36" t="s">
        <v>17</v>
      </c>
      <c r="F231" s="36" t="s">
        <v>17</v>
      </c>
      <c r="G231" s="36" t="s">
        <v>17</v>
      </c>
      <c r="H231" s="36" t="s">
        <v>17</v>
      </c>
      <c r="I231" s="36" t="s">
        <v>17</v>
      </c>
      <c r="J231" s="36" t="s">
        <v>17</v>
      </c>
      <c r="K231" s="36" t="s">
        <v>17</v>
      </c>
      <c r="L231" s="36" t="s">
        <v>17</v>
      </c>
      <c r="M231" s="36" t="s">
        <v>17</v>
      </c>
      <c r="N231" s="36" t="s">
        <v>17</v>
      </c>
      <c r="O231" s="36" t="s">
        <v>17</v>
      </c>
      <c r="P231" s="36" t="s">
        <v>17</v>
      </c>
      <c r="Q231" s="36" t="s">
        <v>17</v>
      </c>
      <c r="R231" s="36" t="s">
        <v>17</v>
      </c>
      <c r="S231" s="36" t="s">
        <v>17</v>
      </c>
      <c r="T231" s="36" t="s">
        <v>17</v>
      </c>
      <c r="U231" s="36" t="s">
        <v>17</v>
      </c>
      <c r="V231" s="36" t="s">
        <v>17</v>
      </c>
      <c r="W231" s="36" t="s">
        <v>17</v>
      </c>
      <c r="X231" s="36" t="s">
        <v>17</v>
      </c>
      <c r="Y231" s="36" t="s">
        <v>17</v>
      </c>
      <c r="Z231" s="36" t="s">
        <v>17</v>
      </c>
      <c r="AA231" s="36" t="s">
        <v>17</v>
      </c>
      <c r="AB231" s="36" t="s">
        <v>17</v>
      </c>
      <c r="AC231" s="36" t="s">
        <v>17</v>
      </c>
      <c r="AD231" s="36" t="s">
        <v>17</v>
      </c>
      <c r="AE231" s="36" t="s">
        <v>17</v>
      </c>
      <c r="AF231" s="36" t="s">
        <v>17</v>
      </c>
      <c r="AG231" s="36" t="s">
        <v>17</v>
      </c>
      <c r="AH231" s="36" t="s">
        <v>17</v>
      </c>
      <c r="AI231" s="36" t="s">
        <v>17</v>
      </c>
      <c r="AJ231" s="36" t="s">
        <v>17</v>
      </c>
      <c r="AK231" s="36" t="s">
        <v>17</v>
      </c>
      <c r="AL231" s="36" t="s">
        <v>17</v>
      </c>
      <c r="AM231" s="36" t="s">
        <v>17</v>
      </c>
      <c r="AN231" s="36" t="s">
        <v>17</v>
      </c>
      <c r="AO231" s="36" t="s">
        <v>17</v>
      </c>
      <c r="AP231" s="36" t="s">
        <v>17</v>
      </c>
      <c r="AQ231" s="36" t="s">
        <v>17</v>
      </c>
      <c r="AR231" s="36" t="s">
        <v>17</v>
      </c>
      <c r="AS231" s="36" t="s">
        <v>17</v>
      </c>
      <c r="AT231" s="36" t="s">
        <v>17</v>
      </c>
      <c r="AU231" s="36" t="s">
        <v>17</v>
      </c>
      <c r="AV231" s="36" t="s">
        <v>17</v>
      </c>
      <c r="AW231" s="36" t="s">
        <v>17</v>
      </c>
      <c r="AX231" s="36" t="s">
        <v>17</v>
      </c>
      <c r="AY231" s="36" t="s">
        <v>17</v>
      </c>
      <c r="AZ231" s="36" t="s">
        <v>17</v>
      </c>
      <c r="BA231" s="36" t="s">
        <v>17</v>
      </c>
      <c r="BB231" s="36" t="s">
        <v>17</v>
      </c>
      <c r="BC231" s="42">
        <f t="shared" si="6"/>
        <v>0</v>
      </c>
      <c r="CD231" s="14"/>
    </row>
    <row r="232" spans="1:82" ht="11.25">
      <c r="A232" s="57" t="s">
        <v>9</v>
      </c>
      <c r="B232" s="41" t="s">
        <v>17</v>
      </c>
      <c r="C232" s="36" t="s">
        <v>17</v>
      </c>
      <c r="D232" s="36" t="s">
        <v>17</v>
      </c>
      <c r="E232" s="36" t="s">
        <v>17</v>
      </c>
      <c r="F232" s="36" t="s">
        <v>17</v>
      </c>
      <c r="G232" s="36" t="s">
        <v>17</v>
      </c>
      <c r="H232" s="36" t="s">
        <v>17</v>
      </c>
      <c r="I232" s="36" t="s">
        <v>17</v>
      </c>
      <c r="J232" s="36" t="s">
        <v>17</v>
      </c>
      <c r="K232" s="36" t="s">
        <v>17</v>
      </c>
      <c r="L232" s="36" t="s">
        <v>17</v>
      </c>
      <c r="M232" s="36" t="s">
        <v>17</v>
      </c>
      <c r="N232" s="36" t="s">
        <v>17</v>
      </c>
      <c r="O232" s="36" t="s">
        <v>17</v>
      </c>
      <c r="P232" s="36" t="s">
        <v>17</v>
      </c>
      <c r="Q232" s="36" t="s">
        <v>17</v>
      </c>
      <c r="R232" s="36" t="s">
        <v>17</v>
      </c>
      <c r="S232" s="36" t="s">
        <v>17</v>
      </c>
      <c r="T232" s="36" t="s">
        <v>17</v>
      </c>
      <c r="U232" s="36" t="s">
        <v>17</v>
      </c>
      <c r="V232" s="36" t="s">
        <v>17</v>
      </c>
      <c r="W232" s="36" t="s">
        <v>17</v>
      </c>
      <c r="X232" s="36" t="s">
        <v>17</v>
      </c>
      <c r="Y232" s="36" t="s">
        <v>17</v>
      </c>
      <c r="Z232" s="36" t="s">
        <v>17</v>
      </c>
      <c r="AA232" s="36" t="s">
        <v>17</v>
      </c>
      <c r="AB232" s="36" t="s">
        <v>17</v>
      </c>
      <c r="AC232" s="36" t="s">
        <v>17</v>
      </c>
      <c r="AD232" s="36" t="s">
        <v>17</v>
      </c>
      <c r="AE232" s="36" t="s">
        <v>17</v>
      </c>
      <c r="AF232" s="36" t="s">
        <v>17</v>
      </c>
      <c r="AG232" s="36" t="s">
        <v>17</v>
      </c>
      <c r="AH232" s="36" t="s">
        <v>17</v>
      </c>
      <c r="AI232" s="36" t="s">
        <v>17</v>
      </c>
      <c r="AJ232" s="36" t="s">
        <v>17</v>
      </c>
      <c r="AK232" s="36" t="s">
        <v>17</v>
      </c>
      <c r="AL232" s="36" t="s">
        <v>17</v>
      </c>
      <c r="AM232" s="36" t="s">
        <v>17</v>
      </c>
      <c r="AN232" s="36" t="s">
        <v>17</v>
      </c>
      <c r="AO232" s="36" t="s">
        <v>17</v>
      </c>
      <c r="AP232" s="36" t="s">
        <v>17</v>
      </c>
      <c r="AQ232" s="36" t="s">
        <v>17</v>
      </c>
      <c r="AR232" s="36" t="s">
        <v>17</v>
      </c>
      <c r="AS232" s="36" t="s">
        <v>17</v>
      </c>
      <c r="AT232" s="36" t="s">
        <v>17</v>
      </c>
      <c r="AU232" s="36" t="s">
        <v>17</v>
      </c>
      <c r="AV232" s="36" t="s">
        <v>17</v>
      </c>
      <c r="AW232" s="36" t="s">
        <v>17</v>
      </c>
      <c r="AX232" s="36" t="s">
        <v>17</v>
      </c>
      <c r="AY232" s="36" t="s">
        <v>17</v>
      </c>
      <c r="AZ232" s="36" t="s">
        <v>17</v>
      </c>
      <c r="BA232" s="36" t="s">
        <v>17</v>
      </c>
      <c r="BB232" s="36" t="s">
        <v>17</v>
      </c>
      <c r="BC232" s="42">
        <f t="shared" si="6"/>
        <v>0</v>
      </c>
      <c r="CD232" s="14"/>
    </row>
    <row r="233" spans="1:82" ht="11.25">
      <c r="A233" s="57" t="s">
        <v>10</v>
      </c>
      <c r="B233" s="41" t="s">
        <v>17</v>
      </c>
      <c r="C233" s="36" t="s">
        <v>17</v>
      </c>
      <c r="D233" s="36" t="s">
        <v>17</v>
      </c>
      <c r="E233" s="36" t="s">
        <v>17</v>
      </c>
      <c r="F233" s="36" t="s">
        <v>17</v>
      </c>
      <c r="G233" s="36" t="s">
        <v>17</v>
      </c>
      <c r="H233" s="36" t="s">
        <v>17</v>
      </c>
      <c r="I233" s="36" t="s">
        <v>17</v>
      </c>
      <c r="J233" s="36" t="s">
        <v>17</v>
      </c>
      <c r="K233" s="36" t="s">
        <v>17</v>
      </c>
      <c r="L233" s="36" t="s">
        <v>17</v>
      </c>
      <c r="M233" s="36" t="s">
        <v>17</v>
      </c>
      <c r="N233" s="36" t="s">
        <v>17</v>
      </c>
      <c r="O233" s="36" t="s">
        <v>17</v>
      </c>
      <c r="P233" s="36" t="s">
        <v>17</v>
      </c>
      <c r="Q233" s="36" t="s">
        <v>17</v>
      </c>
      <c r="R233" s="36" t="s">
        <v>17</v>
      </c>
      <c r="S233" s="36" t="s">
        <v>17</v>
      </c>
      <c r="T233" s="36" t="s">
        <v>17</v>
      </c>
      <c r="U233" s="36" t="s">
        <v>17</v>
      </c>
      <c r="V233" s="36" t="s">
        <v>17</v>
      </c>
      <c r="W233" s="36" t="s">
        <v>17</v>
      </c>
      <c r="X233" s="36" t="s">
        <v>17</v>
      </c>
      <c r="Y233" s="36" t="s">
        <v>17</v>
      </c>
      <c r="Z233" s="36" t="s">
        <v>17</v>
      </c>
      <c r="AA233" s="36" t="s">
        <v>17</v>
      </c>
      <c r="AB233" s="36" t="s">
        <v>17</v>
      </c>
      <c r="AC233" s="36" t="s">
        <v>17</v>
      </c>
      <c r="AD233" s="36" t="s">
        <v>17</v>
      </c>
      <c r="AE233" s="36" t="s">
        <v>17</v>
      </c>
      <c r="AF233" s="36" t="s">
        <v>17</v>
      </c>
      <c r="AG233" s="36" t="s">
        <v>17</v>
      </c>
      <c r="AH233" s="36" t="s">
        <v>17</v>
      </c>
      <c r="AI233" s="36" t="s">
        <v>17</v>
      </c>
      <c r="AJ233" s="36" t="s">
        <v>17</v>
      </c>
      <c r="AK233" s="36" t="s">
        <v>17</v>
      </c>
      <c r="AL233" s="36" t="s">
        <v>17</v>
      </c>
      <c r="AM233" s="36" t="s">
        <v>17</v>
      </c>
      <c r="AN233" s="36" t="s">
        <v>17</v>
      </c>
      <c r="AO233" s="36" t="s">
        <v>17</v>
      </c>
      <c r="AP233" s="36" t="s">
        <v>17</v>
      </c>
      <c r="AQ233" s="36" t="s">
        <v>17</v>
      </c>
      <c r="AR233" s="36" t="s">
        <v>17</v>
      </c>
      <c r="AS233" s="36" t="s">
        <v>17</v>
      </c>
      <c r="AT233" s="36" t="s">
        <v>17</v>
      </c>
      <c r="AU233" s="36" t="s">
        <v>17</v>
      </c>
      <c r="AV233" s="36">
        <v>1</v>
      </c>
      <c r="AW233" s="36" t="s">
        <v>17</v>
      </c>
      <c r="AX233" s="36" t="s">
        <v>17</v>
      </c>
      <c r="AY233" s="36" t="s">
        <v>17</v>
      </c>
      <c r="AZ233" s="36" t="s">
        <v>17</v>
      </c>
      <c r="BA233" s="36" t="s">
        <v>17</v>
      </c>
      <c r="BB233" s="36" t="s">
        <v>17</v>
      </c>
      <c r="BC233" s="42">
        <f t="shared" si="6"/>
        <v>1</v>
      </c>
      <c r="CD233" s="14"/>
    </row>
    <row r="234" spans="1:82" ht="11.25">
      <c r="A234" s="57" t="s">
        <v>11</v>
      </c>
      <c r="B234" s="41" t="s">
        <v>17</v>
      </c>
      <c r="C234" s="36" t="s">
        <v>17</v>
      </c>
      <c r="D234" s="36" t="s">
        <v>17</v>
      </c>
      <c r="E234" s="36" t="s">
        <v>17</v>
      </c>
      <c r="F234" s="36" t="s">
        <v>17</v>
      </c>
      <c r="G234" s="36" t="s">
        <v>17</v>
      </c>
      <c r="H234" s="36" t="s">
        <v>17</v>
      </c>
      <c r="I234" s="36" t="s">
        <v>17</v>
      </c>
      <c r="J234" s="36" t="s">
        <v>17</v>
      </c>
      <c r="K234" s="36" t="s">
        <v>17</v>
      </c>
      <c r="L234" s="36" t="s">
        <v>17</v>
      </c>
      <c r="M234" s="36" t="s">
        <v>17</v>
      </c>
      <c r="N234" s="36" t="s">
        <v>17</v>
      </c>
      <c r="O234" s="36" t="s">
        <v>17</v>
      </c>
      <c r="P234" s="36" t="s">
        <v>17</v>
      </c>
      <c r="Q234" s="36" t="s">
        <v>17</v>
      </c>
      <c r="R234" s="36" t="s">
        <v>17</v>
      </c>
      <c r="S234" s="36" t="s">
        <v>17</v>
      </c>
      <c r="T234" s="36" t="s">
        <v>17</v>
      </c>
      <c r="U234" s="36" t="s">
        <v>17</v>
      </c>
      <c r="V234" s="36" t="s">
        <v>17</v>
      </c>
      <c r="W234" s="36" t="s">
        <v>17</v>
      </c>
      <c r="X234" s="36" t="s">
        <v>17</v>
      </c>
      <c r="Y234" s="36" t="s">
        <v>17</v>
      </c>
      <c r="Z234" s="36" t="s">
        <v>17</v>
      </c>
      <c r="AA234" s="36" t="s">
        <v>17</v>
      </c>
      <c r="AB234" s="36" t="s">
        <v>17</v>
      </c>
      <c r="AC234" s="36" t="s">
        <v>17</v>
      </c>
      <c r="AD234" s="36" t="s">
        <v>17</v>
      </c>
      <c r="AE234" s="36" t="s">
        <v>17</v>
      </c>
      <c r="AF234" s="36" t="s">
        <v>17</v>
      </c>
      <c r="AG234" s="36" t="s">
        <v>17</v>
      </c>
      <c r="AH234" s="36" t="s">
        <v>17</v>
      </c>
      <c r="AI234" s="36" t="s">
        <v>17</v>
      </c>
      <c r="AJ234" s="36" t="s">
        <v>17</v>
      </c>
      <c r="AK234" s="36" t="s">
        <v>17</v>
      </c>
      <c r="AL234" s="36" t="s">
        <v>17</v>
      </c>
      <c r="AM234" s="36" t="s">
        <v>17</v>
      </c>
      <c r="AN234" s="36" t="s">
        <v>17</v>
      </c>
      <c r="AO234" s="36" t="s">
        <v>17</v>
      </c>
      <c r="AP234" s="36" t="s">
        <v>17</v>
      </c>
      <c r="AQ234" s="36" t="s">
        <v>17</v>
      </c>
      <c r="AR234" s="36" t="s">
        <v>17</v>
      </c>
      <c r="AS234" s="36" t="s">
        <v>17</v>
      </c>
      <c r="AT234" s="36" t="s">
        <v>17</v>
      </c>
      <c r="AU234" s="36" t="s">
        <v>17</v>
      </c>
      <c r="AV234" s="36" t="s">
        <v>17</v>
      </c>
      <c r="AW234" s="36" t="s">
        <v>17</v>
      </c>
      <c r="AX234" s="36" t="s">
        <v>17</v>
      </c>
      <c r="AY234" s="36" t="s">
        <v>17</v>
      </c>
      <c r="AZ234" s="36" t="s">
        <v>17</v>
      </c>
      <c r="BA234" s="36" t="s">
        <v>17</v>
      </c>
      <c r="BB234" s="36" t="s">
        <v>17</v>
      </c>
      <c r="BC234" s="42">
        <f t="shared" si="6"/>
        <v>0</v>
      </c>
      <c r="CD234" s="14"/>
    </row>
    <row r="235" spans="1:82" ht="11.25">
      <c r="A235" s="57" t="s">
        <v>12</v>
      </c>
      <c r="B235" s="41" t="s">
        <v>17</v>
      </c>
      <c r="C235" s="36" t="s">
        <v>17</v>
      </c>
      <c r="D235" s="36" t="s">
        <v>17</v>
      </c>
      <c r="E235" s="36" t="s">
        <v>17</v>
      </c>
      <c r="F235" s="36" t="s">
        <v>17</v>
      </c>
      <c r="G235" s="36" t="s">
        <v>17</v>
      </c>
      <c r="H235" s="36" t="s">
        <v>17</v>
      </c>
      <c r="I235" s="36" t="s">
        <v>17</v>
      </c>
      <c r="J235" s="36" t="s">
        <v>17</v>
      </c>
      <c r="K235" s="36" t="s">
        <v>17</v>
      </c>
      <c r="L235" s="36" t="s">
        <v>17</v>
      </c>
      <c r="M235" s="36" t="s">
        <v>17</v>
      </c>
      <c r="N235" s="36" t="s">
        <v>17</v>
      </c>
      <c r="O235" s="36" t="s">
        <v>17</v>
      </c>
      <c r="P235" s="36" t="s">
        <v>17</v>
      </c>
      <c r="Q235" s="36" t="s">
        <v>17</v>
      </c>
      <c r="R235" s="36" t="s">
        <v>17</v>
      </c>
      <c r="S235" s="36" t="s">
        <v>17</v>
      </c>
      <c r="T235" s="36" t="s">
        <v>17</v>
      </c>
      <c r="U235" s="36" t="s">
        <v>17</v>
      </c>
      <c r="V235" s="36" t="s">
        <v>17</v>
      </c>
      <c r="W235" s="36" t="s">
        <v>17</v>
      </c>
      <c r="X235" s="36" t="s">
        <v>17</v>
      </c>
      <c r="Y235" s="36" t="s">
        <v>17</v>
      </c>
      <c r="Z235" s="36" t="s">
        <v>17</v>
      </c>
      <c r="AA235" s="36" t="s">
        <v>17</v>
      </c>
      <c r="AB235" s="36" t="s">
        <v>17</v>
      </c>
      <c r="AC235" s="36" t="s">
        <v>17</v>
      </c>
      <c r="AD235" s="36" t="s">
        <v>17</v>
      </c>
      <c r="AE235" s="36" t="s">
        <v>17</v>
      </c>
      <c r="AF235" s="36" t="s">
        <v>17</v>
      </c>
      <c r="AG235" s="36" t="s">
        <v>17</v>
      </c>
      <c r="AH235" s="36" t="s">
        <v>17</v>
      </c>
      <c r="AI235" s="36" t="s">
        <v>17</v>
      </c>
      <c r="AJ235" s="36" t="s">
        <v>17</v>
      </c>
      <c r="AK235" s="36" t="s">
        <v>17</v>
      </c>
      <c r="AL235" s="36" t="s">
        <v>17</v>
      </c>
      <c r="AM235" s="36" t="s">
        <v>17</v>
      </c>
      <c r="AN235" s="36" t="s">
        <v>17</v>
      </c>
      <c r="AO235" s="36" t="s">
        <v>17</v>
      </c>
      <c r="AP235" s="36" t="s">
        <v>17</v>
      </c>
      <c r="AQ235" s="36" t="s">
        <v>17</v>
      </c>
      <c r="AR235" s="36" t="s">
        <v>17</v>
      </c>
      <c r="AS235" s="36" t="s">
        <v>17</v>
      </c>
      <c r="AT235" s="36" t="s">
        <v>17</v>
      </c>
      <c r="AU235" s="36" t="s">
        <v>17</v>
      </c>
      <c r="AV235" s="36" t="s">
        <v>17</v>
      </c>
      <c r="AW235" s="36" t="s">
        <v>17</v>
      </c>
      <c r="AX235" s="36" t="s">
        <v>17</v>
      </c>
      <c r="AY235" s="36" t="s">
        <v>17</v>
      </c>
      <c r="AZ235" s="36" t="s">
        <v>17</v>
      </c>
      <c r="BA235" s="36" t="s">
        <v>17</v>
      </c>
      <c r="BB235" s="36" t="s">
        <v>17</v>
      </c>
      <c r="BC235" s="42">
        <f t="shared" si="6"/>
        <v>0</v>
      </c>
      <c r="CD235" s="14"/>
    </row>
    <row r="236" spans="1:82" ht="11.25">
      <c r="A236" s="57" t="s">
        <v>13</v>
      </c>
      <c r="B236" s="41" t="s">
        <v>17</v>
      </c>
      <c r="C236" s="36" t="s">
        <v>17</v>
      </c>
      <c r="D236" s="36" t="s">
        <v>17</v>
      </c>
      <c r="E236" s="36" t="s">
        <v>17</v>
      </c>
      <c r="F236" s="36" t="s">
        <v>17</v>
      </c>
      <c r="G236" s="36" t="s">
        <v>17</v>
      </c>
      <c r="H236" s="36" t="s">
        <v>17</v>
      </c>
      <c r="I236" s="36" t="s">
        <v>17</v>
      </c>
      <c r="J236" s="36" t="s">
        <v>17</v>
      </c>
      <c r="K236" s="36" t="s">
        <v>17</v>
      </c>
      <c r="L236" s="36" t="s">
        <v>17</v>
      </c>
      <c r="M236" s="36" t="s">
        <v>17</v>
      </c>
      <c r="N236" s="36" t="s">
        <v>17</v>
      </c>
      <c r="O236" s="36" t="s">
        <v>17</v>
      </c>
      <c r="P236" s="36" t="s">
        <v>17</v>
      </c>
      <c r="Q236" s="36" t="s">
        <v>17</v>
      </c>
      <c r="R236" s="36" t="s">
        <v>17</v>
      </c>
      <c r="S236" s="36" t="s">
        <v>17</v>
      </c>
      <c r="T236" s="36" t="s">
        <v>17</v>
      </c>
      <c r="U236" s="36" t="s">
        <v>17</v>
      </c>
      <c r="V236" s="36" t="s">
        <v>17</v>
      </c>
      <c r="W236" s="36" t="s">
        <v>17</v>
      </c>
      <c r="X236" s="36" t="s">
        <v>17</v>
      </c>
      <c r="Y236" s="36" t="s">
        <v>17</v>
      </c>
      <c r="Z236" s="36" t="s">
        <v>17</v>
      </c>
      <c r="AA236" s="36" t="s">
        <v>17</v>
      </c>
      <c r="AB236" s="36" t="s">
        <v>17</v>
      </c>
      <c r="AC236" s="36" t="s">
        <v>17</v>
      </c>
      <c r="AD236" s="36" t="s">
        <v>17</v>
      </c>
      <c r="AE236" s="36" t="s">
        <v>17</v>
      </c>
      <c r="AF236" s="36" t="s">
        <v>17</v>
      </c>
      <c r="AG236" s="36" t="s">
        <v>17</v>
      </c>
      <c r="AH236" s="36" t="s">
        <v>17</v>
      </c>
      <c r="AI236" s="36" t="s">
        <v>17</v>
      </c>
      <c r="AJ236" s="36" t="s">
        <v>17</v>
      </c>
      <c r="AK236" s="36" t="s">
        <v>17</v>
      </c>
      <c r="AL236" s="36" t="s">
        <v>17</v>
      </c>
      <c r="AM236" s="36" t="s">
        <v>17</v>
      </c>
      <c r="AN236" s="36" t="s">
        <v>17</v>
      </c>
      <c r="AO236" s="36" t="s">
        <v>17</v>
      </c>
      <c r="AP236" s="36" t="s">
        <v>17</v>
      </c>
      <c r="AQ236" s="36" t="s">
        <v>17</v>
      </c>
      <c r="AR236" s="36" t="s">
        <v>17</v>
      </c>
      <c r="AS236" s="36" t="s">
        <v>17</v>
      </c>
      <c r="AT236" s="36" t="s">
        <v>17</v>
      </c>
      <c r="AU236" s="36" t="s">
        <v>17</v>
      </c>
      <c r="AV236" s="36" t="s">
        <v>17</v>
      </c>
      <c r="AW236" s="36" t="s">
        <v>17</v>
      </c>
      <c r="AX236" s="36" t="s">
        <v>17</v>
      </c>
      <c r="AY236" s="36" t="s">
        <v>17</v>
      </c>
      <c r="AZ236" s="36" t="s">
        <v>17</v>
      </c>
      <c r="BA236" s="36" t="s">
        <v>17</v>
      </c>
      <c r="BB236" s="36" t="s">
        <v>17</v>
      </c>
      <c r="BC236" s="42">
        <f t="shared" si="6"/>
        <v>0</v>
      </c>
      <c r="CD236" s="14"/>
    </row>
    <row r="237" spans="1:82" ht="11.25">
      <c r="A237" s="57" t="s">
        <v>14</v>
      </c>
      <c r="B237" s="41" t="s">
        <v>17</v>
      </c>
      <c r="C237" s="36" t="s">
        <v>17</v>
      </c>
      <c r="D237" s="36" t="s">
        <v>17</v>
      </c>
      <c r="E237" s="36" t="s">
        <v>17</v>
      </c>
      <c r="F237" s="36" t="s">
        <v>17</v>
      </c>
      <c r="G237" s="36" t="s">
        <v>17</v>
      </c>
      <c r="H237" s="36" t="s">
        <v>17</v>
      </c>
      <c r="I237" s="36" t="s">
        <v>17</v>
      </c>
      <c r="J237" s="36" t="s">
        <v>17</v>
      </c>
      <c r="K237" s="36" t="s">
        <v>17</v>
      </c>
      <c r="L237" s="36" t="s">
        <v>17</v>
      </c>
      <c r="M237" s="36" t="s">
        <v>17</v>
      </c>
      <c r="N237" s="36" t="s">
        <v>17</v>
      </c>
      <c r="O237" s="36" t="s">
        <v>17</v>
      </c>
      <c r="P237" s="36" t="s">
        <v>17</v>
      </c>
      <c r="Q237" s="36" t="s">
        <v>17</v>
      </c>
      <c r="R237" s="36" t="s">
        <v>17</v>
      </c>
      <c r="S237" s="36" t="s">
        <v>17</v>
      </c>
      <c r="T237" s="36" t="s">
        <v>17</v>
      </c>
      <c r="U237" s="36" t="s">
        <v>17</v>
      </c>
      <c r="V237" s="36" t="s">
        <v>17</v>
      </c>
      <c r="W237" s="36" t="s">
        <v>17</v>
      </c>
      <c r="X237" s="36" t="s">
        <v>17</v>
      </c>
      <c r="Y237" s="36" t="s">
        <v>17</v>
      </c>
      <c r="Z237" s="36" t="s">
        <v>17</v>
      </c>
      <c r="AA237" s="36" t="s">
        <v>17</v>
      </c>
      <c r="AB237" s="36" t="s">
        <v>17</v>
      </c>
      <c r="AC237" s="36" t="s">
        <v>17</v>
      </c>
      <c r="AD237" s="36" t="s">
        <v>17</v>
      </c>
      <c r="AE237" s="36" t="s">
        <v>17</v>
      </c>
      <c r="AF237" s="36" t="s">
        <v>17</v>
      </c>
      <c r="AG237" s="36" t="s">
        <v>17</v>
      </c>
      <c r="AH237" s="36" t="s">
        <v>17</v>
      </c>
      <c r="AI237" s="36" t="s">
        <v>17</v>
      </c>
      <c r="AJ237" s="36" t="s">
        <v>17</v>
      </c>
      <c r="AK237" s="36" t="s">
        <v>17</v>
      </c>
      <c r="AL237" s="36" t="s">
        <v>17</v>
      </c>
      <c r="AM237" s="36" t="s">
        <v>17</v>
      </c>
      <c r="AN237" s="36" t="s">
        <v>17</v>
      </c>
      <c r="AO237" s="36" t="s">
        <v>17</v>
      </c>
      <c r="AP237" s="36" t="s">
        <v>17</v>
      </c>
      <c r="AQ237" s="36" t="s">
        <v>17</v>
      </c>
      <c r="AR237" s="36" t="s">
        <v>17</v>
      </c>
      <c r="AS237" s="36" t="s">
        <v>17</v>
      </c>
      <c r="AT237" s="36" t="s">
        <v>17</v>
      </c>
      <c r="AU237" s="36" t="s">
        <v>17</v>
      </c>
      <c r="AV237" s="36" t="s">
        <v>17</v>
      </c>
      <c r="AW237" s="36" t="s">
        <v>17</v>
      </c>
      <c r="AX237" s="36" t="s">
        <v>17</v>
      </c>
      <c r="AY237" s="36" t="s">
        <v>17</v>
      </c>
      <c r="AZ237" s="36" t="s">
        <v>17</v>
      </c>
      <c r="BA237" s="36" t="s">
        <v>17</v>
      </c>
      <c r="BB237" s="36" t="s">
        <v>17</v>
      </c>
      <c r="BC237" s="42">
        <f t="shared" si="6"/>
        <v>0</v>
      </c>
      <c r="CD237" s="14"/>
    </row>
    <row r="238" spans="1:82" ht="11.25">
      <c r="A238" s="19" t="s">
        <v>121</v>
      </c>
      <c r="B238" s="41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42">
        <f t="shared" si="6"/>
        <v>0</v>
      </c>
      <c r="CD238" s="14"/>
    </row>
    <row r="239" spans="1:82" ht="11.25">
      <c r="A239" s="57" t="s">
        <v>15</v>
      </c>
      <c r="B239" s="41" t="s">
        <v>17</v>
      </c>
      <c r="C239" s="36" t="s">
        <v>17</v>
      </c>
      <c r="D239" s="36" t="s">
        <v>17</v>
      </c>
      <c r="E239" s="36" t="s">
        <v>17</v>
      </c>
      <c r="F239" s="36" t="s">
        <v>17</v>
      </c>
      <c r="G239" s="36" t="s">
        <v>17</v>
      </c>
      <c r="H239" s="36" t="s">
        <v>17</v>
      </c>
      <c r="I239" s="36" t="s">
        <v>17</v>
      </c>
      <c r="J239" s="36" t="s">
        <v>17</v>
      </c>
      <c r="K239" s="36" t="s">
        <v>17</v>
      </c>
      <c r="L239" s="36" t="s">
        <v>17</v>
      </c>
      <c r="M239" s="36" t="s">
        <v>17</v>
      </c>
      <c r="N239" s="36" t="s">
        <v>17</v>
      </c>
      <c r="O239" s="36" t="s">
        <v>17</v>
      </c>
      <c r="P239" s="36" t="s">
        <v>17</v>
      </c>
      <c r="Q239" s="36" t="s">
        <v>17</v>
      </c>
      <c r="R239" s="36" t="s">
        <v>17</v>
      </c>
      <c r="S239" s="36" t="s">
        <v>17</v>
      </c>
      <c r="T239" s="36" t="s">
        <v>17</v>
      </c>
      <c r="U239" s="36" t="s">
        <v>17</v>
      </c>
      <c r="V239" s="36" t="s">
        <v>17</v>
      </c>
      <c r="W239" s="36" t="s">
        <v>17</v>
      </c>
      <c r="X239" s="36" t="s">
        <v>17</v>
      </c>
      <c r="Y239" s="36" t="s">
        <v>17</v>
      </c>
      <c r="Z239" s="36" t="s">
        <v>17</v>
      </c>
      <c r="AA239" s="36" t="s">
        <v>17</v>
      </c>
      <c r="AB239" s="36" t="s">
        <v>17</v>
      </c>
      <c r="AC239" s="36" t="s">
        <v>17</v>
      </c>
      <c r="AD239" s="36" t="s">
        <v>17</v>
      </c>
      <c r="AE239" s="36" t="s">
        <v>17</v>
      </c>
      <c r="AF239" s="36" t="s">
        <v>17</v>
      </c>
      <c r="AG239" s="36" t="s">
        <v>17</v>
      </c>
      <c r="AH239" s="36" t="s">
        <v>17</v>
      </c>
      <c r="AI239" s="36" t="s">
        <v>17</v>
      </c>
      <c r="AJ239" s="36" t="s">
        <v>17</v>
      </c>
      <c r="AK239" s="36" t="s">
        <v>17</v>
      </c>
      <c r="AL239" s="36" t="s">
        <v>17</v>
      </c>
      <c r="AM239" s="36" t="s">
        <v>17</v>
      </c>
      <c r="AN239" s="36" t="s">
        <v>17</v>
      </c>
      <c r="AO239" s="36" t="s">
        <v>17</v>
      </c>
      <c r="AP239" s="36" t="s">
        <v>17</v>
      </c>
      <c r="AQ239" s="36" t="s">
        <v>17</v>
      </c>
      <c r="AR239" s="36" t="s">
        <v>17</v>
      </c>
      <c r="AS239" s="36" t="s">
        <v>17</v>
      </c>
      <c r="AT239" s="36" t="s">
        <v>17</v>
      </c>
      <c r="AU239" s="36" t="s">
        <v>17</v>
      </c>
      <c r="AV239" s="36" t="s">
        <v>17</v>
      </c>
      <c r="AW239" s="36" t="s">
        <v>17</v>
      </c>
      <c r="AX239" s="36" t="s">
        <v>17</v>
      </c>
      <c r="AY239" s="36" t="s">
        <v>17</v>
      </c>
      <c r="AZ239" s="36" t="s">
        <v>17</v>
      </c>
      <c r="BA239" s="36" t="s">
        <v>17</v>
      </c>
      <c r="BB239" s="36" t="s">
        <v>17</v>
      </c>
      <c r="BC239" s="42">
        <f t="shared" si="6"/>
        <v>0</v>
      </c>
      <c r="CD239" s="14"/>
    </row>
    <row r="240" spans="1:82" ht="11.25">
      <c r="A240" s="57" t="s">
        <v>16</v>
      </c>
      <c r="B240" s="41" t="s">
        <v>17</v>
      </c>
      <c r="C240" s="36" t="s">
        <v>17</v>
      </c>
      <c r="D240" s="36" t="s">
        <v>17</v>
      </c>
      <c r="E240" s="36" t="s">
        <v>17</v>
      </c>
      <c r="F240" s="36" t="s">
        <v>17</v>
      </c>
      <c r="G240" s="36" t="s">
        <v>17</v>
      </c>
      <c r="H240" s="36" t="s">
        <v>17</v>
      </c>
      <c r="I240" s="36" t="s">
        <v>17</v>
      </c>
      <c r="J240" s="36" t="s">
        <v>17</v>
      </c>
      <c r="K240" s="36" t="s">
        <v>17</v>
      </c>
      <c r="L240" s="36" t="s">
        <v>17</v>
      </c>
      <c r="M240" s="36" t="s">
        <v>17</v>
      </c>
      <c r="N240" s="36" t="s">
        <v>17</v>
      </c>
      <c r="O240" s="36" t="s">
        <v>17</v>
      </c>
      <c r="P240" s="36" t="s">
        <v>17</v>
      </c>
      <c r="Q240" s="36" t="s">
        <v>17</v>
      </c>
      <c r="R240" s="36" t="s">
        <v>17</v>
      </c>
      <c r="S240" s="36" t="s">
        <v>17</v>
      </c>
      <c r="T240" s="36" t="s">
        <v>17</v>
      </c>
      <c r="U240" s="36" t="s">
        <v>17</v>
      </c>
      <c r="V240" s="36" t="s">
        <v>17</v>
      </c>
      <c r="W240" s="36" t="s">
        <v>17</v>
      </c>
      <c r="X240" s="36" t="s">
        <v>17</v>
      </c>
      <c r="Y240" s="36" t="s">
        <v>17</v>
      </c>
      <c r="Z240" s="36" t="s">
        <v>17</v>
      </c>
      <c r="AA240" s="36" t="s">
        <v>17</v>
      </c>
      <c r="AB240" s="36" t="s">
        <v>17</v>
      </c>
      <c r="AC240" s="36" t="s">
        <v>17</v>
      </c>
      <c r="AD240" s="36" t="s">
        <v>17</v>
      </c>
      <c r="AE240" s="36" t="s">
        <v>17</v>
      </c>
      <c r="AF240" s="36" t="s">
        <v>17</v>
      </c>
      <c r="AG240" s="36" t="s">
        <v>17</v>
      </c>
      <c r="AH240" s="36" t="s">
        <v>17</v>
      </c>
      <c r="AI240" s="36" t="s">
        <v>17</v>
      </c>
      <c r="AJ240" s="36" t="s">
        <v>17</v>
      </c>
      <c r="AK240" s="36" t="s">
        <v>17</v>
      </c>
      <c r="AL240" s="36" t="s">
        <v>17</v>
      </c>
      <c r="AM240" s="36" t="s">
        <v>17</v>
      </c>
      <c r="AN240" s="36" t="s">
        <v>17</v>
      </c>
      <c r="AO240" s="36" t="s">
        <v>17</v>
      </c>
      <c r="AP240" s="36" t="s">
        <v>17</v>
      </c>
      <c r="AQ240" s="36" t="s">
        <v>17</v>
      </c>
      <c r="AR240" s="36" t="s">
        <v>17</v>
      </c>
      <c r="AS240" s="36" t="s">
        <v>17</v>
      </c>
      <c r="AT240" s="36" t="s">
        <v>17</v>
      </c>
      <c r="AU240" s="36" t="s">
        <v>17</v>
      </c>
      <c r="AV240" s="36" t="s">
        <v>17</v>
      </c>
      <c r="AW240" s="36" t="s">
        <v>17</v>
      </c>
      <c r="AX240" s="36" t="s">
        <v>17</v>
      </c>
      <c r="AY240" s="36" t="s">
        <v>17</v>
      </c>
      <c r="AZ240" s="36" t="s">
        <v>17</v>
      </c>
      <c r="BA240" s="36" t="s">
        <v>17</v>
      </c>
      <c r="BB240" s="36" t="s">
        <v>17</v>
      </c>
      <c r="BC240" s="42">
        <f t="shared" si="6"/>
        <v>0</v>
      </c>
      <c r="CD240" s="14"/>
    </row>
    <row r="241" spans="1:82" ht="11.25">
      <c r="A241" s="57" t="s">
        <v>18</v>
      </c>
      <c r="B241" s="41" t="s">
        <v>17</v>
      </c>
      <c r="C241" s="36" t="s">
        <v>17</v>
      </c>
      <c r="D241" s="36" t="s">
        <v>17</v>
      </c>
      <c r="E241" s="36" t="s">
        <v>17</v>
      </c>
      <c r="F241" s="36" t="s">
        <v>17</v>
      </c>
      <c r="G241" s="36" t="s">
        <v>17</v>
      </c>
      <c r="H241" s="36" t="s">
        <v>17</v>
      </c>
      <c r="I241" s="36" t="s">
        <v>17</v>
      </c>
      <c r="J241" s="36" t="s">
        <v>17</v>
      </c>
      <c r="K241" s="36" t="s">
        <v>17</v>
      </c>
      <c r="L241" s="36" t="s">
        <v>17</v>
      </c>
      <c r="M241" s="36" t="s">
        <v>17</v>
      </c>
      <c r="N241" s="36" t="s">
        <v>17</v>
      </c>
      <c r="O241" s="36" t="s">
        <v>17</v>
      </c>
      <c r="P241" s="36" t="s">
        <v>17</v>
      </c>
      <c r="Q241" s="36" t="s">
        <v>17</v>
      </c>
      <c r="R241" s="36" t="s">
        <v>17</v>
      </c>
      <c r="S241" s="36" t="s">
        <v>17</v>
      </c>
      <c r="T241" s="36" t="s">
        <v>17</v>
      </c>
      <c r="U241" s="36" t="s">
        <v>17</v>
      </c>
      <c r="V241" s="36" t="s">
        <v>17</v>
      </c>
      <c r="W241" s="36" t="s">
        <v>17</v>
      </c>
      <c r="X241" s="36" t="s">
        <v>17</v>
      </c>
      <c r="Y241" s="36" t="s">
        <v>17</v>
      </c>
      <c r="Z241" s="36" t="s">
        <v>17</v>
      </c>
      <c r="AA241" s="36" t="s">
        <v>17</v>
      </c>
      <c r="AB241" s="36" t="s">
        <v>17</v>
      </c>
      <c r="AC241" s="36" t="s">
        <v>17</v>
      </c>
      <c r="AD241" s="36" t="s">
        <v>17</v>
      </c>
      <c r="AE241" s="36" t="s">
        <v>17</v>
      </c>
      <c r="AF241" s="36" t="s">
        <v>17</v>
      </c>
      <c r="AG241" s="36" t="s">
        <v>17</v>
      </c>
      <c r="AH241" s="36" t="s">
        <v>17</v>
      </c>
      <c r="AI241" s="36" t="s">
        <v>17</v>
      </c>
      <c r="AJ241" s="36" t="s">
        <v>17</v>
      </c>
      <c r="AK241" s="36" t="s">
        <v>17</v>
      </c>
      <c r="AL241" s="36" t="s">
        <v>17</v>
      </c>
      <c r="AM241" s="36" t="s">
        <v>17</v>
      </c>
      <c r="AN241" s="36" t="s">
        <v>17</v>
      </c>
      <c r="AO241" s="36" t="s">
        <v>17</v>
      </c>
      <c r="AP241" s="36" t="s">
        <v>17</v>
      </c>
      <c r="AQ241" s="36" t="s">
        <v>17</v>
      </c>
      <c r="AR241" s="36" t="s">
        <v>17</v>
      </c>
      <c r="AS241" s="36" t="s">
        <v>17</v>
      </c>
      <c r="AT241" s="36" t="s">
        <v>17</v>
      </c>
      <c r="AU241" s="36" t="s">
        <v>17</v>
      </c>
      <c r="AV241" s="36" t="s">
        <v>17</v>
      </c>
      <c r="AW241" s="36" t="s">
        <v>17</v>
      </c>
      <c r="AX241" s="36" t="s">
        <v>17</v>
      </c>
      <c r="AY241" s="36" t="s">
        <v>17</v>
      </c>
      <c r="AZ241" s="36" t="s">
        <v>17</v>
      </c>
      <c r="BA241" s="36" t="s">
        <v>17</v>
      </c>
      <c r="BB241" s="36" t="s">
        <v>17</v>
      </c>
      <c r="BC241" s="42">
        <f t="shared" si="6"/>
        <v>0</v>
      </c>
      <c r="CD241" s="14"/>
    </row>
    <row r="242" spans="1:82" ht="11.25">
      <c r="A242" s="57" t="s">
        <v>19</v>
      </c>
      <c r="B242" s="41" t="s">
        <v>17</v>
      </c>
      <c r="C242" s="36" t="s">
        <v>17</v>
      </c>
      <c r="D242" s="36" t="s">
        <v>17</v>
      </c>
      <c r="E242" s="36" t="s">
        <v>17</v>
      </c>
      <c r="F242" s="36" t="s">
        <v>17</v>
      </c>
      <c r="G242" s="36" t="s">
        <v>17</v>
      </c>
      <c r="H242" s="36" t="s">
        <v>17</v>
      </c>
      <c r="I242" s="36" t="s">
        <v>17</v>
      </c>
      <c r="J242" s="36" t="s">
        <v>17</v>
      </c>
      <c r="K242" s="36" t="s">
        <v>17</v>
      </c>
      <c r="L242" s="36" t="s">
        <v>17</v>
      </c>
      <c r="M242" s="36" t="s">
        <v>17</v>
      </c>
      <c r="N242" s="36" t="s">
        <v>17</v>
      </c>
      <c r="O242" s="36" t="s">
        <v>17</v>
      </c>
      <c r="P242" s="36" t="s">
        <v>17</v>
      </c>
      <c r="Q242" s="36" t="s">
        <v>17</v>
      </c>
      <c r="R242" s="36" t="s">
        <v>17</v>
      </c>
      <c r="S242" s="36" t="s">
        <v>17</v>
      </c>
      <c r="T242" s="36" t="s">
        <v>17</v>
      </c>
      <c r="U242" s="36" t="s">
        <v>17</v>
      </c>
      <c r="V242" s="36" t="s">
        <v>17</v>
      </c>
      <c r="W242" s="36" t="s">
        <v>17</v>
      </c>
      <c r="X242" s="36" t="s">
        <v>17</v>
      </c>
      <c r="Y242" s="36" t="s">
        <v>17</v>
      </c>
      <c r="Z242" s="36" t="s">
        <v>17</v>
      </c>
      <c r="AA242" s="36" t="s">
        <v>17</v>
      </c>
      <c r="AB242" s="36" t="s">
        <v>17</v>
      </c>
      <c r="AC242" s="36" t="s">
        <v>17</v>
      </c>
      <c r="AD242" s="36" t="s">
        <v>17</v>
      </c>
      <c r="AE242" s="36" t="s">
        <v>17</v>
      </c>
      <c r="AF242" s="36" t="s">
        <v>17</v>
      </c>
      <c r="AG242" s="36" t="s">
        <v>17</v>
      </c>
      <c r="AH242" s="36" t="s">
        <v>17</v>
      </c>
      <c r="AI242" s="36" t="s">
        <v>17</v>
      </c>
      <c r="AJ242" s="36" t="s">
        <v>17</v>
      </c>
      <c r="AK242" s="36" t="s">
        <v>17</v>
      </c>
      <c r="AL242" s="36" t="s">
        <v>17</v>
      </c>
      <c r="AM242" s="36" t="s">
        <v>17</v>
      </c>
      <c r="AN242" s="36" t="s">
        <v>17</v>
      </c>
      <c r="AO242" s="36" t="s">
        <v>17</v>
      </c>
      <c r="AP242" s="36" t="s">
        <v>17</v>
      </c>
      <c r="AQ242" s="36" t="s">
        <v>17</v>
      </c>
      <c r="AR242" s="36" t="s">
        <v>17</v>
      </c>
      <c r="AS242" s="36" t="s">
        <v>17</v>
      </c>
      <c r="AT242" s="36" t="s">
        <v>17</v>
      </c>
      <c r="AU242" s="36" t="s">
        <v>17</v>
      </c>
      <c r="AV242" s="36" t="s">
        <v>17</v>
      </c>
      <c r="AW242" s="36" t="s">
        <v>17</v>
      </c>
      <c r="AX242" s="36" t="s">
        <v>17</v>
      </c>
      <c r="AY242" s="36" t="s">
        <v>17</v>
      </c>
      <c r="AZ242" s="36" t="s">
        <v>17</v>
      </c>
      <c r="BA242" s="36" t="s">
        <v>17</v>
      </c>
      <c r="BB242" s="36" t="s">
        <v>17</v>
      </c>
      <c r="BC242" s="42">
        <f t="shared" si="6"/>
        <v>0</v>
      </c>
      <c r="CD242" s="14"/>
    </row>
    <row r="243" spans="1:82" ht="11.25">
      <c r="A243" s="57" t="s">
        <v>20</v>
      </c>
      <c r="B243" s="41" t="s">
        <v>17</v>
      </c>
      <c r="C243" s="36" t="s">
        <v>17</v>
      </c>
      <c r="D243" s="36" t="s">
        <v>17</v>
      </c>
      <c r="E243" s="36" t="s">
        <v>17</v>
      </c>
      <c r="F243" s="36" t="s">
        <v>17</v>
      </c>
      <c r="G243" s="36" t="s">
        <v>17</v>
      </c>
      <c r="H243" s="36" t="s">
        <v>17</v>
      </c>
      <c r="I243" s="36" t="s">
        <v>17</v>
      </c>
      <c r="J243" s="36" t="s">
        <v>17</v>
      </c>
      <c r="K243" s="36" t="s">
        <v>17</v>
      </c>
      <c r="L243" s="36" t="s">
        <v>17</v>
      </c>
      <c r="M243" s="36" t="s">
        <v>17</v>
      </c>
      <c r="N243" s="36" t="s">
        <v>17</v>
      </c>
      <c r="O243" s="36" t="s">
        <v>17</v>
      </c>
      <c r="P243" s="36" t="s">
        <v>17</v>
      </c>
      <c r="Q243" s="36" t="s">
        <v>17</v>
      </c>
      <c r="R243" s="36" t="s">
        <v>17</v>
      </c>
      <c r="S243" s="36" t="s">
        <v>17</v>
      </c>
      <c r="T243" s="36" t="s">
        <v>17</v>
      </c>
      <c r="U243" s="36" t="s">
        <v>17</v>
      </c>
      <c r="V243" s="36" t="s">
        <v>17</v>
      </c>
      <c r="W243" s="36" t="s">
        <v>17</v>
      </c>
      <c r="X243" s="36" t="s">
        <v>17</v>
      </c>
      <c r="Y243" s="36" t="s">
        <v>17</v>
      </c>
      <c r="Z243" s="36" t="s">
        <v>17</v>
      </c>
      <c r="AA243" s="36" t="s">
        <v>17</v>
      </c>
      <c r="AB243" s="36" t="s">
        <v>17</v>
      </c>
      <c r="AC243" s="36" t="s">
        <v>17</v>
      </c>
      <c r="AD243" s="36" t="s">
        <v>17</v>
      </c>
      <c r="AE243" s="36" t="s">
        <v>17</v>
      </c>
      <c r="AF243" s="36" t="s">
        <v>17</v>
      </c>
      <c r="AG243" s="36" t="s">
        <v>17</v>
      </c>
      <c r="AH243" s="36" t="s">
        <v>17</v>
      </c>
      <c r="AI243" s="36" t="s">
        <v>17</v>
      </c>
      <c r="AJ243" s="36" t="s">
        <v>17</v>
      </c>
      <c r="AK243" s="36" t="s">
        <v>17</v>
      </c>
      <c r="AL243" s="36" t="s">
        <v>17</v>
      </c>
      <c r="AM243" s="36" t="s">
        <v>17</v>
      </c>
      <c r="AN243" s="36" t="s">
        <v>17</v>
      </c>
      <c r="AO243" s="36" t="s">
        <v>17</v>
      </c>
      <c r="AP243" s="36" t="s">
        <v>17</v>
      </c>
      <c r="AQ243" s="36" t="s">
        <v>17</v>
      </c>
      <c r="AR243" s="36" t="s">
        <v>17</v>
      </c>
      <c r="AS243" s="36" t="s">
        <v>17</v>
      </c>
      <c r="AT243" s="36" t="s">
        <v>17</v>
      </c>
      <c r="AU243" s="36" t="s">
        <v>17</v>
      </c>
      <c r="AV243" s="36" t="s">
        <v>17</v>
      </c>
      <c r="AW243" s="36" t="s">
        <v>17</v>
      </c>
      <c r="AX243" s="36" t="s">
        <v>17</v>
      </c>
      <c r="AY243" s="36" t="s">
        <v>17</v>
      </c>
      <c r="AZ243" s="36" t="s">
        <v>17</v>
      </c>
      <c r="BA243" s="36" t="s">
        <v>17</v>
      </c>
      <c r="BB243" s="36" t="s">
        <v>17</v>
      </c>
      <c r="BC243" s="42">
        <f t="shared" si="6"/>
        <v>0</v>
      </c>
      <c r="CD243" s="14"/>
    </row>
    <row r="244" spans="1:82" ht="11.25">
      <c r="A244" s="57" t="s">
        <v>21</v>
      </c>
      <c r="B244" s="41" t="s">
        <v>17</v>
      </c>
      <c r="C244" s="36" t="s">
        <v>17</v>
      </c>
      <c r="D244" s="36" t="s">
        <v>17</v>
      </c>
      <c r="E244" s="36" t="s">
        <v>17</v>
      </c>
      <c r="F244" s="36" t="s">
        <v>17</v>
      </c>
      <c r="G244" s="36" t="s">
        <v>17</v>
      </c>
      <c r="H244" s="36" t="s">
        <v>17</v>
      </c>
      <c r="I244" s="36" t="s">
        <v>17</v>
      </c>
      <c r="J244" s="36" t="s">
        <v>17</v>
      </c>
      <c r="K244" s="36" t="s">
        <v>17</v>
      </c>
      <c r="L244" s="36" t="s">
        <v>17</v>
      </c>
      <c r="M244" s="36" t="s">
        <v>17</v>
      </c>
      <c r="N244" s="36" t="s">
        <v>17</v>
      </c>
      <c r="O244" s="36" t="s">
        <v>17</v>
      </c>
      <c r="P244" s="36" t="s">
        <v>17</v>
      </c>
      <c r="Q244" s="36" t="s">
        <v>17</v>
      </c>
      <c r="R244" s="36" t="s">
        <v>17</v>
      </c>
      <c r="S244" s="36" t="s">
        <v>17</v>
      </c>
      <c r="T244" s="36" t="s">
        <v>17</v>
      </c>
      <c r="U244" s="36" t="s">
        <v>17</v>
      </c>
      <c r="V244" s="36" t="s">
        <v>17</v>
      </c>
      <c r="W244" s="36" t="s">
        <v>17</v>
      </c>
      <c r="X244" s="36" t="s">
        <v>17</v>
      </c>
      <c r="Y244" s="36" t="s">
        <v>17</v>
      </c>
      <c r="Z244" s="36" t="s">
        <v>17</v>
      </c>
      <c r="AA244" s="36" t="s">
        <v>17</v>
      </c>
      <c r="AB244" s="36" t="s">
        <v>17</v>
      </c>
      <c r="AC244" s="36" t="s">
        <v>17</v>
      </c>
      <c r="AD244" s="36" t="s">
        <v>17</v>
      </c>
      <c r="AE244" s="36" t="s">
        <v>17</v>
      </c>
      <c r="AF244" s="36" t="s">
        <v>17</v>
      </c>
      <c r="AG244" s="36" t="s">
        <v>17</v>
      </c>
      <c r="AH244" s="36" t="s">
        <v>17</v>
      </c>
      <c r="AI244" s="36" t="s">
        <v>17</v>
      </c>
      <c r="AJ244" s="36" t="s">
        <v>17</v>
      </c>
      <c r="AK244" s="36" t="s">
        <v>17</v>
      </c>
      <c r="AL244" s="36" t="s">
        <v>17</v>
      </c>
      <c r="AM244" s="36" t="s">
        <v>17</v>
      </c>
      <c r="AN244" s="36" t="s">
        <v>17</v>
      </c>
      <c r="AO244" s="36" t="s">
        <v>17</v>
      </c>
      <c r="AP244" s="36" t="s">
        <v>17</v>
      </c>
      <c r="AQ244" s="36" t="s">
        <v>17</v>
      </c>
      <c r="AR244" s="36" t="s">
        <v>17</v>
      </c>
      <c r="AS244" s="36" t="s">
        <v>17</v>
      </c>
      <c r="AT244" s="36" t="s">
        <v>17</v>
      </c>
      <c r="AU244" s="36" t="s">
        <v>17</v>
      </c>
      <c r="AV244" s="36" t="s">
        <v>17</v>
      </c>
      <c r="AW244" s="36" t="s">
        <v>17</v>
      </c>
      <c r="AX244" s="36" t="s">
        <v>17</v>
      </c>
      <c r="AY244" s="36" t="s">
        <v>17</v>
      </c>
      <c r="AZ244" s="36" t="s">
        <v>17</v>
      </c>
      <c r="BA244" s="36" t="s">
        <v>17</v>
      </c>
      <c r="BB244" s="36" t="s">
        <v>17</v>
      </c>
      <c r="BC244" s="42">
        <f t="shared" si="6"/>
        <v>0</v>
      </c>
      <c r="CD244" s="14"/>
    </row>
    <row r="245" spans="1:82" ht="11.25">
      <c r="A245" s="57" t="s">
        <v>22</v>
      </c>
      <c r="B245" s="41" t="s">
        <v>17</v>
      </c>
      <c r="C245" s="36" t="s">
        <v>17</v>
      </c>
      <c r="D245" s="36" t="s">
        <v>17</v>
      </c>
      <c r="E245" s="36" t="s">
        <v>17</v>
      </c>
      <c r="F245" s="36" t="s">
        <v>17</v>
      </c>
      <c r="G245" s="36" t="s">
        <v>17</v>
      </c>
      <c r="H245" s="36" t="s">
        <v>17</v>
      </c>
      <c r="I245" s="36" t="s">
        <v>17</v>
      </c>
      <c r="J245" s="36" t="s">
        <v>17</v>
      </c>
      <c r="K245" s="36" t="s">
        <v>17</v>
      </c>
      <c r="L245" s="36" t="s">
        <v>17</v>
      </c>
      <c r="M245" s="36" t="s">
        <v>17</v>
      </c>
      <c r="N245" s="36" t="s">
        <v>17</v>
      </c>
      <c r="O245" s="36" t="s">
        <v>17</v>
      </c>
      <c r="P245" s="36" t="s">
        <v>17</v>
      </c>
      <c r="Q245" s="36" t="s">
        <v>17</v>
      </c>
      <c r="R245" s="36" t="s">
        <v>17</v>
      </c>
      <c r="S245" s="36" t="s">
        <v>17</v>
      </c>
      <c r="T245" s="36" t="s">
        <v>17</v>
      </c>
      <c r="U245" s="36" t="s">
        <v>17</v>
      </c>
      <c r="V245" s="36" t="s">
        <v>17</v>
      </c>
      <c r="W245" s="36" t="s">
        <v>17</v>
      </c>
      <c r="X245" s="36" t="s">
        <v>17</v>
      </c>
      <c r="Y245" s="36" t="s">
        <v>17</v>
      </c>
      <c r="Z245" s="36" t="s">
        <v>17</v>
      </c>
      <c r="AA245" s="36" t="s">
        <v>17</v>
      </c>
      <c r="AB245" s="36" t="s">
        <v>17</v>
      </c>
      <c r="AC245" s="36" t="s">
        <v>17</v>
      </c>
      <c r="AD245" s="36" t="s">
        <v>17</v>
      </c>
      <c r="AE245" s="36" t="s">
        <v>17</v>
      </c>
      <c r="AF245" s="36" t="s">
        <v>17</v>
      </c>
      <c r="AG245" s="36" t="s">
        <v>17</v>
      </c>
      <c r="AH245" s="36" t="s">
        <v>17</v>
      </c>
      <c r="AI245" s="36" t="s">
        <v>17</v>
      </c>
      <c r="AJ245" s="36" t="s">
        <v>17</v>
      </c>
      <c r="AK245" s="36" t="s">
        <v>17</v>
      </c>
      <c r="AL245" s="36" t="s">
        <v>17</v>
      </c>
      <c r="AM245" s="36" t="s">
        <v>17</v>
      </c>
      <c r="AN245" s="36" t="s">
        <v>17</v>
      </c>
      <c r="AO245" s="36" t="s">
        <v>17</v>
      </c>
      <c r="AP245" s="36" t="s">
        <v>17</v>
      </c>
      <c r="AQ245" s="36" t="s">
        <v>17</v>
      </c>
      <c r="AR245" s="36" t="s">
        <v>17</v>
      </c>
      <c r="AS245" s="36" t="s">
        <v>17</v>
      </c>
      <c r="AT245" s="36" t="s">
        <v>17</v>
      </c>
      <c r="AU245" s="36" t="s">
        <v>17</v>
      </c>
      <c r="AV245" s="36" t="s">
        <v>17</v>
      </c>
      <c r="AW245" s="36" t="s">
        <v>17</v>
      </c>
      <c r="AX245" s="36" t="s">
        <v>17</v>
      </c>
      <c r="AY245" s="36" t="s">
        <v>17</v>
      </c>
      <c r="AZ245" s="36" t="s">
        <v>17</v>
      </c>
      <c r="BA245" s="36" t="s">
        <v>17</v>
      </c>
      <c r="BB245" s="36" t="s">
        <v>17</v>
      </c>
      <c r="BC245" s="42">
        <f t="shared" si="6"/>
        <v>0</v>
      </c>
      <c r="CD245" s="14"/>
    </row>
    <row r="246" spans="1:82" ht="11.25">
      <c r="A246" s="57" t="s">
        <v>23</v>
      </c>
      <c r="B246" s="41" t="s">
        <v>17</v>
      </c>
      <c r="C246" s="36" t="s">
        <v>17</v>
      </c>
      <c r="D246" s="36" t="s">
        <v>17</v>
      </c>
      <c r="E246" s="36" t="s">
        <v>17</v>
      </c>
      <c r="F246" s="36" t="s">
        <v>17</v>
      </c>
      <c r="G246" s="36" t="s">
        <v>17</v>
      </c>
      <c r="H246" s="36" t="s">
        <v>17</v>
      </c>
      <c r="I246" s="36" t="s">
        <v>17</v>
      </c>
      <c r="J246" s="36" t="s">
        <v>17</v>
      </c>
      <c r="K246" s="36" t="s">
        <v>17</v>
      </c>
      <c r="L246" s="36" t="s">
        <v>17</v>
      </c>
      <c r="M246" s="36" t="s">
        <v>17</v>
      </c>
      <c r="N246" s="36" t="s">
        <v>17</v>
      </c>
      <c r="O246" s="36" t="s">
        <v>17</v>
      </c>
      <c r="P246" s="36" t="s">
        <v>17</v>
      </c>
      <c r="Q246" s="36" t="s">
        <v>17</v>
      </c>
      <c r="R246" s="36" t="s">
        <v>17</v>
      </c>
      <c r="S246" s="36" t="s">
        <v>17</v>
      </c>
      <c r="T246" s="36" t="s">
        <v>17</v>
      </c>
      <c r="U246" s="36" t="s">
        <v>17</v>
      </c>
      <c r="V246" s="36" t="s">
        <v>17</v>
      </c>
      <c r="W246" s="36" t="s">
        <v>17</v>
      </c>
      <c r="X246" s="36" t="s">
        <v>17</v>
      </c>
      <c r="Y246" s="36" t="s">
        <v>17</v>
      </c>
      <c r="Z246" s="36" t="s">
        <v>17</v>
      </c>
      <c r="AA246" s="36" t="s">
        <v>17</v>
      </c>
      <c r="AB246" s="36" t="s">
        <v>17</v>
      </c>
      <c r="AC246" s="36" t="s">
        <v>17</v>
      </c>
      <c r="AD246" s="36" t="s">
        <v>17</v>
      </c>
      <c r="AE246" s="36" t="s">
        <v>17</v>
      </c>
      <c r="AF246" s="36" t="s">
        <v>17</v>
      </c>
      <c r="AG246" s="36" t="s">
        <v>17</v>
      </c>
      <c r="AH246" s="36" t="s">
        <v>17</v>
      </c>
      <c r="AI246" s="36" t="s">
        <v>17</v>
      </c>
      <c r="AJ246" s="36" t="s">
        <v>17</v>
      </c>
      <c r="AK246" s="36" t="s">
        <v>17</v>
      </c>
      <c r="AL246" s="36" t="s">
        <v>17</v>
      </c>
      <c r="AM246" s="36" t="s">
        <v>17</v>
      </c>
      <c r="AN246" s="36" t="s">
        <v>17</v>
      </c>
      <c r="AO246" s="36" t="s">
        <v>17</v>
      </c>
      <c r="AP246" s="36" t="s">
        <v>17</v>
      </c>
      <c r="AQ246" s="36" t="s">
        <v>17</v>
      </c>
      <c r="AR246" s="36" t="s">
        <v>17</v>
      </c>
      <c r="AS246" s="36" t="s">
        <v>17</v>
      </c>
      <c r="AT246" s="36" t="s">
        <v>17</v>
      </c>
      <c r="AU246" s="36" t="s">
        <v>17</v>
      </c>
      <c r="AV246" s="36" t="s">
        <v>17</v>
      </c>
      <c r="AW246" s="36" t="s">
        <v>17</v>
      </c>
      <c r="AX246" s="36" t="s">
        <v>17</v>
      </c>
      <c r="AY246" s="36" t="s">
        <v>17</v>
      </c>
      <c r="AZ246" s="36" t="s">
        <v>17</v>
      </c>
      <c r="BA246" s="36" t="s">
        <v>17</v>
      </c>
      <c r="BB246" s="36" t="s">
        <v>17</v>
      </c>
      <c r="BC246" s="42">
        <f t="shared" si="6"/>
        <v>0</v>
      </c>
      <c r="CD246" s="14"/>
    </row>
    <row r="247" spans="1:82" ht="11.25">
      <c r="A247" s="57" t="s">
        <v>24</v>
      </c>
      <c r="B247" s="41" t="s">
        <v>17</v>
      </c>
      <c r="C247" s="36" t="s">
        <v>17</v>
      </c>
      <c r="D247" s="36" t="s">
        <v>17</v>
      </c>
      <c r="E247" s="36" t="s">
        <v>17</v>
      </c>
      <c r="F247" s="36" t="s">
        <v>17</v>
      </c>
      <c r="G247" s="36" t="s">
        <v>17</v>
      </c>
      <c r="H247" s="36" t="s">
        <v>17</v>
      </c>
      <c r="I247" s="36" t="s">
        <v>17</v>
      </c>
      <c r="J247" s="36" t="s">
        <v>17</v>
      </c>
      <c r="K247" s="36" t="s">
        <v>17</v>
      </c>
      <c r="L247" s="36" t="s">
        <v>17</v>
      </c>
      <c r="M247" s="36" t="s">
        <v>17</v>
      </c>
      <c r="N247" s="36" t="s">
        <v>17</v>
      </c>
      <c r="O247" s="36" t="s">
        <v>17</v>
      </c>
      <c r="P247" s="36" t="s">
        <v>17</v>
      </c>
      <c r="Q247" s="36" t="s">
        <v>17</v>
      </c>
      <c r="R247" s="36" t="s">
        <v>17</v>
      </c>
      <c r="S247" s="36" t="s">
        <v>17</v>
      </c>
      <c r="T247" s="36" t="s">
        <v>17</v>
      </c>
      <c r="U247" s="36" t="s">
        <v>17</v>
      </c>
      <c r="V247" s="36" t="s">
        <v>17</v>
      </c>
      <c r="W247" s="36" t="s">
        <v>17</v>
      </c>
      <c r="X247" s="36" t="s">
        <v>17</v>
      </c>
      <c r="Y247" s="36" t="s">
        <v>17</v>
      </c>
      <c r="Z247" s="36" t="s">
        <v>17</v>
      </c>
      <c r="AA247" s="36" t="s">
        <v>17</v>
      </c>
      <c r="AB247" s="36" t="s">
        <v>17</v>
      </c>
      <c r="AC247" s="36" t="s">
        <v>17</v>
      </c>
      <c r="AD247" s="36" t="s">
        <v>17</v>
      </c>
      <c r="AE247" s="36" t="s">
        <v>17</v>
      </c>
      <c r="AF247" s="36" t="s">
        <v>17</v>
      </c>
      <c r="AG247" s="36" t="s">
        <v>17</v>
      </c>
      <c r="AH247" s="36" t="s">
        <v>17</v>
      </c>
      <c r="AI247" s="36" t="s">
        <v>17</v>
      </c>
      <c r="AJ247" s="36" t="s">
        <v>17</v>
      </c>
      <c r="AK247" s="36" t="s">
        <v>17</v>
      </c>
      <c r="AL247" s="36" t="s">
        <v>17</v>
      </c>
      <c r="AM247" s="36" t="s">
        <v>17</v>
      </c>
      <c r="AN247" s="36" t="s">
        <v>17</v>
      </c>
      <c r="AO247" s="36" t="s">
        <v>17</v>
      </c>
      <c r="AP247" s="36" t="s">
        <v>17</v>
      </c>
      <c r="AQ247" s="36" t="s">
        <v>17</v>
      </c>
      <c r="AR247" s="36" t="s">
        <v>17</v>
      </c>
      <c r="AS247" s="36" t="s">
        <v>17</v>
      </c>
      <c r="AT247" s="36" t="s">
        <v>17</v>
      </c>
      <c r="AU247" s="36" t="s">
        <v>17</v>
      </c>
      <c r="AV247" s="36" t="s">
        <v>17</v>
      </c>
      <c r="AW247" s="36" t="s">
        <v>17</v>
      </c>
      <c r="AX247" s="36" t="s">
        <v>17</v>
      </c>
      <c r="AY247" s="36" t="s">
        <v>17</v>
      </c>
      <c r="AZ247" s="36" t="s">
        <v>17</v>
      </c>
      <c r="BA247" s="36" t="s">
        <v>17</v>
      </c>
      <c r="BB247" s="36" t="s">
        <v>17</v>
      </c>
      <c r="BC247" s="42">
        <f t="shared" si="6"/>
        <v>0</v>
      </c>
      <c r="CD247" s="14"/>
    </row>
    <row r="248" spans="1:82" ht="11.25">
      <c r="A248" s="57" t="s">
        <v>25</v>
      </c>
      <c r="B248" s="41" t="s">
        <v>17</v>
      </c>
      <c r="C248" s="36" t="s">
        <v>17</v>
      </c>
      <c r="D248" s="36" t="s">
        <v>17</v>
      </c>
      <c r="E248" s="36" t="s">
        <v>17</v>
      </c>
      <c r="F248" s="36" t="s">
        <v>17</v>
      </c>
      <c r="G248" s="36" t="s">
        <v>17</v>
      </c>
      <c r="H248" s="36" t="s">
        <v>17</v>
      </c>
      <c r="I248" s="36" t="s">
        <v>17</v>
      </c>
      <c r="J248" s="36" t="s">
        <v>17</v>
      </c>
      <c r="K248" s="36" t="s">
        <v>17</v>
      </c>
      <c r="L248" s="36" t="s">
        <v>17</v>
      </c>
      <c r="M248" s="36" t="s">
        <v>17</v>
      </c>
      <c r="N248" s="36" t="s">
        <v>17</v>
      </c>
      <c r="O248" s="36" t="s">
        <v>17</v>
      </c>
      <c r="P248" s="36" t="s">
        <v>17</v>
      </c>
      <c r="Q248" s="36" t="s">
        <v>17</v>
      </c>
      <c r="R248" s="36" t="s">
        <v>17</v>
      </c>
      <c r="S248" s="36" t="s">
        <v>17</v>
      </c>
      <c r="T248" s="36" t="s">
        <v>17</v>
      </c>
      <c r="U248" s="36" t="s">
        <v>17</v>
      </c>
      <c r="V248" s="36" t="s">
        <v>17</v>
      </c>
      <c r="W248" s="36" t="s">
        <v>17</v>
      </c>
      <c r="X248" s="36" t="s">
        <v>17</v>
      </c>
      <c r="Y248" s="36" t="s">
        <v>17</v>
      </c>
      <c r="Z248" s="36" t="s">
        <v>17</v>
      </c>
      <c r="AA248" s="36" t="s">
        <v>17</v>
      </c>
      <c r="AB248" s="36" t="s">
        <v>17</v>
      </c>
      <c r="AC248" s="36" t="s">
        <v>17</v>
      </c>
      <c r="AD248" s="36" t="s">
        <v>17</v>
      </c>
      <c r="AE248" s="36" t="s">
        <v>17</v>
      </c>
      <c r="AF248" s="36" t="s">
        <v>17</v>
      </c>
      <c r="AG248" s="36" t="s">
        <v>17</v>
      </c>
      <c r="AH248" s="36" t="s">
        <v>17</v>
      </c>
      <c r="AI248" s="36" t="s">
        <v>17</v>
      </c>
      <c r="AJ248" s="36" t="s">
        <v>17</v>
      </c>
      <c r="AK248" s="36" t="s">
        <v>17</v>
      </c>
      <c r="AL248" s="36" t="s">
        <v>17</v>
      </c>
      <c r="AM248" s="36" t="s">
        <v>17</v>
      </c>
      <c r="AN248" s="36" t="s">
        <v>17</v>
      </c>
      <c r="AO248" s="36" t="s">
        <v>17</v>
      </c>
      <c r="AP248" s="36" t="s">
        <v>17</v>
      </c>
      <c r="AQ248" s="36" t="s">
        <v>17</v>
      </c>
      <c r="AR248" s="36" t="s">
        <v>17</v>
      </c>
      <c r="AS248" s="36" t="s">
        <v>17</v>
      </c>
      <c r="AT248" s="36" t="s">
        <v>17</v>
      </c>
      <c r="AU248" s="36" t="s">
        <v>17</v>
      </c>
      <c r="AV248" s="36" t="s">
        <v>17</v>
      </c>
      <c r="AW248" s="36" t="s">
        <v>17</v>
      </c>
      <c r="AX248" s="36" t="s">
        <v>17</v>
      </c>
      <c r="AY248" s="36" t="s">
        <v>17</v>
      </c>
      <c r="AZ248" s="36" t="s">
        <v>17</v>
      </c>
      <c r="BA248" s="36" t="s">
        <v>17</v>
      </c>
      <c r="BB248" s="36" t="s">
        <v>17</v>
      </c>
      <c r="BC248" s="42">
        <f t="shared" si="6"/>
        <v>0</v>
      </c>
      <c r="CD248" s="14"/>
    </row>
    <row r="249" spans="1:82" ht="11.25">
      <c r="A249" s="57" t="s">
        <v>26</v>
      </c>
      <c r="B249" s="41" t="s">
        <v>17</v>
      </c>
      <c r="C249" s="36" t="s">
        <v>17</v>
      </c>
      <c r="D249" s="36" t="s">
        <v>17</v>
      </c>
      <c r="E249" s="36" t="s">
        <v>17</v>
      </c>
      <c r="F249" s="36" t="s">
        <v>17</v>
      </c>
      <c r="G249" s="36" t="s">
        <v>17</v>
      </c>
      <c r="H249" s="36" t="s">
        <v>17</v>
      </c>
      <c r="I249" s="36" t="s">
        <v>17</v>
      </c>
      <c r="J249" s="36" t="s">
        <v>17</v>
      </c>
      <c r="K249" s="36" t="s">
        <v>17</v>
      </c>
      <c r="L249" s="36" t="s">
        <v>17</v>
      </c>
      <c r="M249" s="36" t="s">
        <v>17</v>
      </c>
      <c r="N249" s="36" t="s">
        <v>17</v>
      </c>
      <c r="O249" s="36" t="s">
        <v>17</v>
      </c>
      <c r="P249" s="36" t="s">
        <v>17</v>
      </c>
      <c r="Q249" s="36" t="s">
        <v>17</v>
      </c>
      <c r="R249" s="36" t="s">
        <v>17</v>
      </c>
      <c r="S249" s="36" t="s">
        <v>17</v>
      </c>
      <c r="T249" s="36" t="s">
        <v>17</v>
      </c>
      <c r="U249" s="36" t="s">
        <v>17</v>
      </c>
      <c r="V249" s="36" t="s">
        <v>17</v>
      </c>
      <c r="W249" s="36" t="s">
        <v>17</v>
      </c>
      <c r="X249" s="36" t="s">
        <v>17</v>
      </c>
      <c r="Y249" s="36" t="s">
        <v>17</v>
      </c>
      <c r="Z249" s="36" t="s">
        <v>17</v>
      </c>
      <c r="AA249" s="36" t="s">
        <v>17</v>
      </c>
      <c r="AB249" s="36" t="s">
        <v>17</v>
      </c>
      <c r="AC249" s="36" t="s">
        <v>17</v>
      </c>
      <c r="AD249" s="36" t="s">
        <v>17</v>
      </c>
      <c r="AE249" s="36" t="s">
        <v>17</v>
      </c>
      <c r="AF249" s="36" t="s">
        <v>17</v>
      </c>
      <c r="AG249" s="36" t="s">
        <v>17</v>
      </c>
      <c r="AH249" s="36" t="s">
        <v>17</v>
      </c>
      <c r="AI249" s="36" t="s">
        <v>17</v>
      </c>
      <c r="AJ249" s="36" t="s">
        <v>17</v>
      </c>
      <c r="AK249" s="36" t="s">
        <v>17</v>
      </c>
      <c r="AL249" s="36" t="s">
        <v>17</v>
      </c>
      <c r="AM249" s="36" t="s">
        <v>17</v>
      </c>
      <c r="AN249" s="36" t="s">
        <v>17</v>
      </c>
      <c r="AO249" s="36" t="s">
        <v>17</v>
      </c>
      <c r="AP249" s="36" t="s">
        <v>17</v>
      </c>
      <c r="AQ249" s="36" t="s">
        <v>17</v>
      </c>
      <c r="AR249" s="36" t="s">
        <v>17</v>
      </c>
      <c r="AS249" s="36" t="s">
        <v>17</v>
      </c>
      <c r="AT249" s="36" t="s">
        <v>17</v>
      </c>
      <c r="AU249" s="36" t="s">
        <v>17</v>
      </c>
      <c r="AV249" s="36" t="s">
        <v>17</v>
      </c>
      <c r="AW249" s="36" t="s">
        <v>17</v>
      </c>
      <c r="AX249" s="36" t="s">
        <v>17</v>
      </c>
      <c r="AY249" s="36" t="s">
        <v>17</v>
      </c>
      <c r="AZ249" s="36" t="s">
        <v>17</v>
      </c>
      <c r="BA249" s="36" t="s">
        <v>17</v>
      </c>
      <c r="BB249" s="36" t="s">
        <v>17</v>
      </c>
      <c r="BC249" s="42">
        <f t="shared" si="6"/>
        <v>0</v>
      </c>
      <c r="CD249" s="14"/>
    </row>
    <row r="250" spans="1:82" ht="11.25">
      <c r="A250" s="57" t="s">
        <v>27</v>
      </c>
      <c r="B250" s="41" t="s">
        <v>17</v>
      </c>
      <c r="C250" s="36" t="s">
        <v>17</v>
      </c>
      <c r="D250" s="36" t="s">
        <v>17</v>
      </c>
      <c r="E250" s="36" t="s">
        <v>17</v>
      </c>
      <c r="F250" s="36" t="s">
        <v>17</v>
      </c>
      <c r="G250" s="36" t="s">
        <v>17</v>
      </c>
      <c r="H250" s="36" t="s">
        <v>17</v>
      </c>
      <c r="I250" s="36" t="s">
        <v>17</v>
      </c>
      <c r="J250" s="36" t="s">
        <v>17</v>
      </c>
      <c r="K250" s="36" t="s">
        <v>17</v>
      </c>
      <c r="L250" s="36" t="s">
        <v>17</v>
      </c>
      <c r="M250" s="36" t="s">
        <v>17</v>
      </c>
      <c r="N250" s="36" t="s">
        <v>17</v>
      </c>
      <c r="O250" s="36" t="s">
        <v>17</v>
      </c>
      <c r="P250" s="36" t="s">
        <v>17</v>
      </c>
      <c r="Q250" s="36" t="s">
        <v>17</v>
      </c>
      <c r="R250" s="36" t="s">
        <v>17</v>
      </c>
      <c r="S250" s="36" t="s">
        <v>17</v>
      </c>
      <c r="T250" s="36" t="s">
        <v>17</v>
      </c>
      <c r="U250" s="36" t="s">
        <v>17</v>
      </c>
      <c r="V250" s="36" t="s">
        <v>17</v>
      </c>
      <c r="W250" s="36" t="s">
        <v>17</v>
      </c>
      <c r="X250" s="36" t="s">
        <v>17</v>
      </c>
      <c r="Y250" s="36" t="s">
        <v>17</v>
      </c>
      <c r="Z250" s="36" t="s">
        <v>17</v>
      </c>
      <c r="AA250" s="36" t="s">
        <v>17</v>
      </c>
      <c r="AB250" s="36" t="s">
        <v>17</v>
      </c>
      <c r="AC250" s="36" t="s">
        <v>17</v>
      </c>
      <c r="AD250" s="36" t="s">
        <v>17</v>
      </c>
      <c r="AE250" s="36" t="s">
        <v>17</v>
      </c>
      <c r="AF250" s="36" t="s">
        <v>17</v>
      </c>
      <c r="AG250" s="36" t="s">
        <v>17</v>
      </c>
      <c r="AH250" s="36" t="s">
        <v>17</v>
      </c>
      <c r="AI250" s="36" t="s">
        <v>17</v>
      </c>
      <c r="AJ250" s="36" t="s">
        <v>17</v>
      </c>
      <c r="AK250" s="36" t="s">
        <v>17</v>
      </c>
      <c r="AL250" s="36" t="s">
        <v>17</v>
      </c>
      <c r="AM250" s="36" t="s">
        <v>17</v>
      </c>
      <c r="AN250" s="36" t="s">
        <v>17</v>
      </c>
      <c r="AO250" s="36" t="s">
        <v>17</v>
      </c>
      <c r="AP250" s="36" t="s">
        <v>17</v>
      </c>
      <c r="AQ250" s="36" t="s">
        <v>17</v>
      </c>
      <c r="AR250" s="36" t="s">
        <v>17</v>
      </c>
      <c r="AS250" s="36" t="s">
        <v>17</v>
      </c>
      <c r="AT250" s="36" t="s">
        <v>17</v>
      </c>
      <c r="AU250" s="36" t="s">
        <v>17</v>
      </c>
      <c r="AV250" s="36" t="s">
        <v>17</v>
      </c>
      <c r="AW250" s="36" t="s">
        <v>17</v>
      </c>
      <c r="AX250" s="36" t="s">
        <v>17</v>
      </c>
      <c r="AY250" s="36" t="s">
        <v>17</v>
      </c>
      <c r="AZ250" s="36" t="s">
        <v>17</v>
      </c>
      <c r="BA250" s="36" t="s">
        <v>17</v>
      </c>
      <c r="BB250" s="36" t="s">
        <v>17</v>
      </c>
      <c r="BC250" s="42">
        <f t="shared" si="6"/>
        <v>0</v>
      </c>
      <c r="CD250" s="14"/>
    </row>
    <row r="251" spans="1:55" ht="11.25">
      <c r="A251" s="57" t="s">
        <v>28</v>
      </c>
      <c r="B251" s="41" t="s">
        <v>17</v>
      </c>
      <c r="C251" s="36" t="s">
        <v>17</v>
      </c>
      <c r="D251" s="36" t="s">
        <v>17</v>
      </c>
      <c r="E251" s="36" t="s">
        <v>17</v>
      </c>
      <c r="F251" s="36" t="s">
        <v>17</v>
      </c>
      <c r="G251" s="36" t="s">
        <v>17</v>
      </c>
      <c r="H251" s="36" t="s">
        <v>17</v>
      </c>
      <c r="I251" s="36" t="s">
        <v>17</v>
      </c>
      <c r="J251" s="36" t="s">
        <v>17</v>
      </c>
      <c r="K251" s="36" t="s">
        <v>17</v>
      </c>
      <c r="L251" s="36" t="s">
        <v>17</v>
      </c>
      <c r="M251" s="36" t="s">
        <v>17</v>
      </c>
      <c r="N251" s="36" t="s">
        <v>17</v>
      </c>
      <c r="O251" s="36" t="s">
        <v>17</v>
      </c>
      <c r="P251" s="36" t="s">
        <v>17</v>
      </c>
      <c r="Q251" s="36" t="s">
        <v>17</v>
      </c>
      <c r="R251" s="36" t="s">
        <v>17</v>
      </c>
      <c r="S251" s="36" t="s">
        <v>17</v>
      </c>
      <c r="T251" s="36" t="s">
        <v>17</v>
      </c>
      <c r="U251" s="36" t="s">
        <v>17</v>
      </c>
      <c r="V251" s="36" t="s">
        <v>17</v>
      </c>
      <c r="W251" s="36" t="s">
        <v>17</v>
      </c>
      <c r="X251" s="36" t="s">
        <v>17</v>
      </c>
      <c r="Y251" s="36" t="s">
        <v>17</v>
      </c>
      <c r="Z251" s="36" t="s">
        <v>17</v>
      </c>
      <c r="AA251" s="36" t="s">
        <v>17</v>
      </c>
      <c r="AB251" s="36" t="s">
        <v>17</v>
      </c>
      <c r="AC251" s="36" t="s">
        <v>17</v>
      </c>
      <c r="AD251" s="36" t="s">
        <v>17</v>
      </c>
      <c r="AE251" s="36" t="s">
        <v>17</v>
      </c>
      <c r="AF251" s="36" t="s">
        <v>17</v>
      </c>
      <c r="AG251" s="36" t="s">
        <v>17</v>
      </c>
      <c r="AH251" s="36" t="s">
        <v>17</v>
      </c>
      <c r="AI251" s="36" t="s">
        <v>17</v>
      </c>
      <c r="AJ251" s="36" t="s">
        <v>17</v>
      </c>
      <c r="AK251" s="36" t="s">
        <v>17</v>
      </c>
      <c r="AL251" s="36" t="s">
        <v>17</v>
      </c>
      <c r="AM251" s="36" t="s">
        <v>17</v>
      </c>
      <c r="AN251" s="36" t="s">
        <v>17</v>
      </c>
      <c r="AO251" s="36" t="s">
        <v>17</v>
      </c>
      <c r="AP251" s="36" t="s">
        <v>17</v>
      </c>
      <c r="AQ251" s="36" t="s">
        <v>17</v>
      </c>
      <c r="AR251" s="36" t="s">
        <v>17</v>
      </c>
      <c r="AS251" s="36" t="s">
        <v>17</v>
      </c>
      <c r="AT251" s="36" t="s">
        <v>17</v>
      </c>
      <c r="AU251" s="36" t="s">
        <v>17</v>
      </c>
      <c r="AV251" s="36" t="s">
        <v>17</v>
      </c>
      <c r="AW251" s="36" t="s">
        <v>17</v>
      </c>
      <c r="AX251" s="36" t="s">
        <v>17</v>
      </c>
      <c r="AY251" s="36" t="s">
        <v>17</v>
      </c>
      <c r="AZ251" s="36" t="s">
        <v>17</v>
      </c>
      <c r="BA251" s="36" t="s">
        <v>17</v>
      </c>
      <c r="BB251" s="36" t="s">
        <v>17</v>
      </c>
      <c r="BC251" s="42">
        <f t="shared" si="6"/>
        <v>0</v>
      </c>
    </row>
    <row r="252" spans="1:55" ht="11.25">
      <c r="A252" s="57" t="s">
        <v>40</v>
      </c>
      <c r="B252" s="37" t="s">
        <v>17</v>
      </c>
      <c r="C252" s="13" t="s">
        <v>17</v>
      </c>
      <c r="D252" s="13" t="s">
        <v>17</v>
      </c>
      <c r="E252" s="13" t="s">
        <v>17</v>
      </c>
      <c r="F252" s="13" t="s">
        <v>17</v>
      </c>
      <c r="G252" s="13" t="s">
        <v>17</v>
      </c>
      <c r="H252" s="13" t="s">
        <v>17</v>
      </c>
      <c r="I252" s="13" t="s">
        <v>17</v>
      </c>
      <c r="J252" s="13" t="s">
        <v>17</v>
      </c>
      <c r="K252" s="13" t="s">
        <v>17</v>
      </c>
      <c r="L252" s="13" t="s">
        <v>17</v>
      </c>
      <c r="M252" s="13" t="s">
        <v>17</v>
      </c>
      <c r="N252" s="13" t="s">
        <v>17</v>
      </c>
      <c r="O252" s="13" t="s">
        <v>17</v>
      </c>
      <c r="P252" s="13" t="s">
        <v>17</v>
      </c>
      <c r="Q252" s="13" t="s">
        <v>17</v>
      </c>
      <c r="R252" s="13" t="s">
        <v>17</v>
      </c>
      <c r="S252" s="13" t="s">
        <v>17</v>
      </c>
      <c r="T252" s="13" t="s">
        <v>17</v>
      </c>
      <c r="U252" s="13" t="s">
        <v>17</v>
      </c>
      <c r="V252" s="13" t="s">
        <v>17</v>
      </c>
      <c r="W252" s="36" t="s">
        <v>17</v>
      </c>
      <c r="X252" s="13" t="s">
        <v>17</v>
      </c>
      <c r="Y252" s="13" t="s">
        <v>17</v>
      </c>
      <c r="Z252" s="13" t="s">
        <v>17</v>
      </c>
      <c r="AA252" s="13" t="s">
        <v>17</v>
      </c>
      <c r="AB252" s="36" t="s">
        <v>17</v>
      </c>
      <c r="AC252" s="36" t="s">
        <v>17</v>
      </c>
      <c r="AD252" s="36" t="s">
        <v>17</v>
      </c>
      <c r="AE252" s="36" t="s">
        <v>17</v>
      </c>
      <c r="AF252" s="36" t="s">
        <v>17</v>
      </c>
      <c r="AG252" s="36" t="s">
        <v>17</v>
      </c>
      <c r="AH252" s="36" t="s">
        <v>17</v>
      </c>
      <c r="AI252" s="36" t="s">
        <v>17</v>
      </c>
      <c r="AJ252" s="36" t="s">
        <v>17</v>
      </c>
      <c r="AK252" s="36" t="s">
        <v>17</v>
      </c>
      <c r="AL252" s="36" t="s">
        <v>17</v>
      </c>
      <c r="AM252" s="36" t="s">
        <v>17</v>
      </c>
      <c r="AN252" s="36" t="s">
        <v>17</v>
      </c>
      <c r="AO252" s="36" t="s">
        <v>17</v>
      </c>
      <c r="AP252" s="36" t="s">
        <v>17</v>
      </c>
      <c r="AQ252" s="36" t="s">
        <v>17</v>
      </c>
      <c r="AR252" s="36" t="s">
        <v>17</v>
      </c>
      <c r="AS252" s="36" t="s">
        <v>17</v>
      </c>
      <c r="AT252" s="36" t="s">
        <v>17</v>
      </c>
      <c r="AU252" s="36" t="s">
        <v>17</v>
      </c>
      <c r="AV252" s="36" t="s">
        <v>17</v>
      </c>
      <c r="AW252" s="36" t="s">
        <v>17</v>
      </c>
      <c r="AX252" s="36" t="s">
        <v>17</v>
      </c>
      <c r="AY252" s="36" t="s">
        <v>17</v>
      </c>
      <c r="AZ252" s="36" t="s">
        <v>17</v>
      </c>
      <c r="BA252" s="36" t="s">
        <v>17</v>
      </c>
      <c r="BB252" s="36" t="s">
        <v>17</v>
      </c>
      <c r="BC252" s="42">
        <f t="shared" si="6"/>
        <v>0</v>
      </c>
    </row>
    <row r="253" spans="1:55" ht="11.25">
      <c r="A253" s="57" t="s">
        <v>41</v>
      </c>
      <c r="B253" s="37" t="s">
        <v>17</v>
      </c>
      <c r="C253" s="13" t="s">
        <v>17</v>
      </c>
      <c r="D253" s="13" t="s">
        <v>17</v>
      </c>
      <c r="E253" s="13" t="s">
        <v>17</v>
      </c>
      <c r="F253" s="13" t="s">
        <v>17</v>
      </c>
      <c r="G253" s="13" t="s">
        <v>17</v>
      </c>
      <c r="H253" s="13" t="s">
        <v>17</v>
      </c>
      <c r="I253" s="13" t="s">
        <v>17</v>
      </c>
      <c r="J253" s="13" t="s">
        <v>17</v>
      </c>
      <c r="K253" s="13" t="s">
        <v>17</v>
      </c>
      <c r="L253" s="13" t="s">
        <v>17</v>
      </c>
      <c r="M253" s="13" t="s">
        <v>17</v>
      </c>
      <c r="N253" s="13" t="s">
        <v>17</v>
      </c>
      <c r="O253" s="13">
        <v>1</v>
      </c>
      <c r="P253" s="13" t="s">
        <v>17</v>
      </c>
      <c r="Q253" s="13" t="s">
        <v>17</v>
      </c>
      <c r="R253" s="13">
        <v>1</v>
      </c>
      <c r="S253" s="13" t="s">
        <v>17</v>
      </c>
      <c r="T253" s="13" t="s">
        <v>17</v>
      </c>
      <c r="U253" s="13" t="s">
        <v>17</v>
      </c>
      <c r="V253" s="13" t="s">
        <v>17</v>
      </c>
      <c r="W253" s="36" t="s">
        <v>17</v>
      </c>
      <c r="X253" s="13" t="s">
        <v>17</v>
      </c>
      <c r="Y253" s="13" t="s">
        <v>17</v>
      </c>
      <c r="Z253" s="13" t="s">
        <v>17</v>
      </c>
      <c r="AA253" s="13" t="s">
        <v>17</v>
      </c>
      <c r="AB253" s="36" t="s">
        <v>17</v>
      </c>
      <c r="AC253" s="36" t="s">
        <v>17</v>
      </c>
      <c r="AD253" s="36" t="s">
        <v>17</v>
      </c>
      <c r="AE253" s="36" t="s">
        <v>17</v>
      </c>
      <c r="AF253" s="36" t="s">
        <v>17</v>
      </c>
      <c r="AG253" s="36" t="s">
        <v>17</v>
      </c>
      <c r="AH253" s="36" t="s">
        <v>17</v>
      </c>
      <c r="AI253" s="36" t="s">
        <v>17</v>
      </c>
      <c r="AJ253" s="36" t="s">
        <v>17</v>
      </c>
      <c r="AK253" s="36" t="s">
        <v>17</v>
      </c>
      <c r="AL253" s="36" t="s">
        <v>17</v>
      </c>
      <c r="AM253" s="36" t="s">
        <v>17</v>
      </c>
      <c r="AN253" s="36" t="s">
        <v>17</v>
      </c>
      <c r="AO253" s="36" t="s">
        <v>17</v>
      </c>
      <c r="AP253" s="36" t="s">
        <v>17</v>
      </c>
      <c r="AQ253" s="36" t="s">
        <v>17</v>
      </c>
      <c r="AR253" s="36" t="s">
        <v>17</v>
      </c>
      <c r="AS253" s="36" t="s">
        <v>17</v>
      </c>
      <c r="AT253" s="36" t="s">
        <v>17</v>
      </c>
      <c r="AU253" s="36" t="s">
        <v>17</v>
      </c>
      <c r="AV253" s="36" t="s">
        <v>17</v>
      </c>
      <c r="AW253" s="36" t="s">
        <v>17</v>
      </c>
      <c r="AX253" s="36" t="s">
        <v>17</v>
      </c>
      <c r="AY253" s="36" t="s">
        <v>17</v>
      </c>
      <c r="AZ253" s="36" t="s">
        <v>17</v>
      </c>
      <c r="BA253" s="36" t="s">
        <v>17</v>
      </c>
      <c r="BB253" s="36" t="s">
        <v>17</v>
      </c>
      <c r="BC253" s="42">
        <f t="shared" si="6"/>
        <v>2</v>
      </c>
    </row>
    <row r="254" spans="1:55" ht="11.25">
      <c r="A254" s="57" t="s">
        <v>42</v>
      </c>
      <c r="B254" s="37" t="s">
        <v>17</v>
      </c>
      <c r="C254" s="13" t="s">
        <v>17</v>
      </c>
      <c r="D254" s="13" t="s">
        <v>17</v>
      </c>
      <c r="E254" s="13" t="s">
        <v>17</v>
      </c>
      <c r="F254" s="13" t="s">
        <v>17</v>
      </c>
      <c r="G254" s="13" t="s">
        <v>17</v>
      </c>
      <c r="H254" s="13" t="s">
        <v>17</v>
      </c>
      <c r="I254" s="13" t="s">
        <v>17</v>
      </c>
      <c r="J254" s="13" t="s">
        <v>17</v>
      </c>
      <c r="K254" s="13" t="s">
        <v>17</v>
      </c>
      <c r="L254" s="13" t="s">
        <v>17</v>
      </c>
      <c r="M254" s="13" t="s">
        <v>17</v>
      </c>
      <c r="N254" s="13" t="s">
        <v>17</v>
      </c>
      <c r="O254" s="13" t="s">
        <v>17</v>
      </c>
      <c r="P254" s="13" t="s">
        <v>17</v>
      </c>
      <c r="Q254" s="13" t="s">
        <v>17</v>
      </c>
      <c r="R254" s="13" t="s">
        <v>17</v>
      </c>
      <c r="S254" s="13" t="s">
        <v>17</v>
      </c>
      <c r="T254" s="13" t="s">
        <v>17</v>
      </c>
      <c r="U254" s="13" t="s">
        <v>17</v>
      </c>
      <c r="V254" s="13" t="s">
        <v>17</v>
      </c>
      <c r="W254" s="13" t="s">
        <v>17</v>
      </c>
      <c r="X254" s="13" t="s">
        <v>17</v>
      </c>
      <c r="Y254" s="13" t="s">
        <v>17</v>
      </c>
      <c r="Z254" s="13" t="s">
        <v>17</v>
      </c>
      <c r="AA254" s="13" t="s">
        <v>17</v>
      </c>
      <c r="AB254" s="36" t="s">
        <v>17</v>
      </c>
      <c r="AC254" s="36" t="s">
        <v>17</v>
      </c>
      <c r="AD254" s="36" t="s">
        <v>17</v>
      </c>
      <c r="AE254" s="36" t="s">
        <v>17</v>
      </c>
      <c r="AF254" s="36" t="s">
        <v>17</v>
      </c>
      <c r="AG254" s="36" t="s">
        <v>17</v>
      </c>
      <c r="AH254" s="36" t="s">
        <v>17</v>
      </c>
      <c r="AI254" s="36" t="s">
        <v>17</v>
      </c>
      <c r="AJ254" s="36" t="s">
        <v>17</v>
      </c>
      <c r="AK254" s="36" t="s">
        <v>17</v>
      </c>
      <c r="AL254" s="36" t="s">
        <v>17</v>
      </c>
      <c r="AM254" s="36" t="s">
        <v>17</v>
      </c>
      <c r="AN254" s="36" t="s">
        <v>17</v>
      </c>
      <c r="AO254" s="36" t="s">
        <v>17</v>
      </c>
      <c r="AP254" s="36" t="s">
        <v>17</v>
      </c>
      <c r="AQ254" s="36" t="s">
        <v>17</v>
      </c>
      <c r="AR254" s="36" t="s">
        <v>17</v>
      </c>
      <c r="AS254" s="36" t="s">
        <v>17</v>
      </c>
      <c r="AT254" s="36" t="s">
        <v>17</v>
      </c>
      <c r="AU254" s="36" t="s">
        <v>17</v>
      </c>
      <c r="AV254" s="36" t="s">
        <v>17</v>
      </c>
      <c r="AW254" s="36" t="s">
        <v>17</v>
      </c>
      <c r="AX254" s="36" t="s">
        <v>17</v>
      </c>
      <c r="AY254" s="36" t="s">
        <v>17</v>
      </c>
      <c r="AZ254" s="36" t="s">
        <v>17</v>
      </c>
      <c r="BA254" s="36" t="s">
        <v>17</v>
      </c>
      <c r="BB254" s="36" t="s">
        <v>17</v>
      </c>
      <c r="BC254" s="42">
        <f t="shared" si="6"/>
        <v>0</v>
      </c>
    </row>
    <row r="255" spans="1:55" ht="11.25">
      <c r="A255" s="57" t="s">
        <v>43</v>
      </c>
      <c r="B255" s="37" t="s">
        <v>17</v>
      </c>
      <c r="C255" s="13" t="s">
        <v>17</v>
      </c>
      <c r="D255" s="13" t="s">
        <v>17</v>
      </c>
      <c r="E255" s="13" t="s">
        <v>17</v>
      </c>
      <c r="F255" s="13" t="s">
        <v>17</v>
      </c>
      <c r="G255" s="13" t="s">
        <v>17</v>
      </c>
      <c r="H255" s="13" t="s">
        <v>17</v>
      </c>
      <c r="I255" s="13" t="s">
        <v>17</v>
      </c>
      <c r="J255" s="13" t="s">
        <v>17</v>
      </c>
      <c r="K255" s="13" t="s">
        <v>17</v>
      </c>
      <c r="L255" s="13" t="s">
        <v>17</v>
      </c>
      <c r="M255" s="13" t="s">
        <v>17</v>
      </c>
      <c r="N255" s="13" t="s">
        <v>17</v>
      </c>
      <c r="O255" s="13" t="s">
        <v>17</v>
      </c>
      <c r="P255" s="13" t="s">
        <v>17</v>
      </c>
      <c r="Q255" s="13" t="s">
        <v>17</v>
      </c>
      <c r="R255" s="13" t="s">
        <v>17</v>
      </c>
      <c r="S255" s="13" t="s">
        <v>17</v>
      </c>
      <c r="T255" s="13" t="s">
        <v>17</v>
      </c>
      <c r="U255" s="13" t="s">
        <v>17</v>
      </c>
      <c r="V255" s="13" t="s">
        <v>17</v>
      </c>
      <c r="W255" s="13" t="s">
        <v>17</v>
      </c>
      <c r="X255" s="13" t="s">
        <v>17</v>
      </c>
      <c r="Y255" s="13" t="s">
        <v>17</v>
      </c>
      <c r="Z255" s="13" t="s">
        <v>17</v>
      </c>
      <c r="AA255" s="13" t="s">
        <v>17</v>
      </c>
      <c r="AB255" s="36" t="s">
        <v>17</v>
      </c>
      <c r="AC255" s="36" t="s">
        <v>17</v>
      </c>
      <c r="AD255" s="36" t="s">
        <v>17</v>
      </c>
      <c r="AE255" s="36" t="s">
        <v>17</v>
      </c>
      <c r="AF255" s="36" t="s">
        <v>17</v>
      </c>
      <c r="AG255" s="36" t="s">
        <v>17</v>
      </c>
      <c r="AH255" s="36" t="s">
        <v>17</v>
      </c>
      <c r="AI255" s="36" t="s">
        <v>17</v>
      </c>
      <c r="AJ255" s="36" t="s">
        <v>17</v>
      </c>
      <c r="AK255" s="36" t="s">
        <v>17</v>
      </c>
      <c r="AL255" s="36" t="s">
        <v>17</v>
      </c>
      <c r="AM255" s="36" t="s">
        <v>17</v>
      </c>
      <c r="AN255" s="36" t="s">
        <v>17</v>
      </c>
      <c r="AO255" s="36" t="s">
        <v>17</v>
      </c>
      <c r="AP255" s="36" t="s">
        <v>17</v>
      </c>
      <c r="AQ255" s="36" t="s">
        <v>17</v>
      </c>
      <c r="AR255" s="36" t="s">
        <v>17</v>
      </c>
      <c r="AS255" s="36" t="s">
        <v>17</v>
      </c>
      <c r="AT255" s="36" t="s">
        <v>17</v>
      </c>
      <c r="AU255" s="36" t="s">
        <v>17</v>
      </c>
      <c r="AV255" s="36" t="s">
        <v>17</v>
      </c>
      <c r="AW255" s="36" t="s">
        <v>17</v>
      </c>
      <c r="AX255" s="36" t="s">
        <v>17</v>
      </c>
      <c r="AY255" s="36" t="s">
        <v>17</v>
      </c>
      <c r="AZ255" s="36" t="s">
        <v>17</v>
      </c>
      <c r="BA255" s="36" t="s">
        <v>17</v>
      </c>
      <c r="BB255" s="36" t="s">
        <v>17</v>
      </c>
      <c r="BC255" s="42">
        <f t="shared" si="6"/>
        <v>0</v>
      </c>
    </row>
    <row r="256" spans="1:55" ht="11.25">
      <c r="A256" s="57" t="s">
        <v>44</v>
      </c>
      <c r="B256" s="37" t="s">
        <v>17</v>
      </c>
      <c r="C256" s="13" t="s">
        <v>17</v>
      </c>
      <c r="D256" s="13" t="s">
        <v>17</v>
      </c>
      <c r="E256" s="13" t="s">
        <v>17</v>
      </c>
      <c r="F256" s="13" t="s">
        <v>17</v>
      </c>
      <c r="G256" s="13" t="s">
        <v>17</v>
      </c>
      <c r="H256" s="13" t="s">
        <v>17</v>
      </c>
      <c r="I256" s="13" t="s">
        <v>17</v>
      </c>
      <c r="J256" s="13" t="s">
        <v>17</v>
      </c>
      <c r="K256" s="13" t="s">
        <v>17</v>
      </c>
      <c r="L256" s="13" t="s">
        <v>17</v>
      </c>
      <c r="M256" s="13">
        <v>1</v>
      </c>
      <c r="N256" s="13" t="s">
        <v>17</v>
      </c>
      <c r="O256" s="13" t="s">
        <v>17</v>
      </c>
      <c r="P256" s="13" t="s">
        <v>17</v>
      </c>
      <c r="Q256" s="13" t="s">
        <v>17</v>
      </c>
      <c r="R256" s="13" t="s">
        <v>17</v>
      </c>
      <c r="S256" s="13" t="s">
        <v>17</v>
      </c>
      <c r="T256" s="13" t="s">
        <v>17</v>
      </c>
      <c r="U256" s="13" t="s">
        <v>17</v>
      </c>
      <c r="V256" s="13" t="s">
        <v>17</v>
      </c>
      <c r="W256" s="13" t="s">
        <v>17</v>
      </c>
      <c r="X256" s="13" t="s">
        <v>17</v>
      </c>
      <c r="Y256" s="13" t="s">
        <v>17</v>
      </c>
      <c r="Z256" s="13" t="s">
        <v>17</v>
      </c>
      <c r="AA256" s="13" t="s">
        <v>17</v>
      </c>
      <c r="AB256" s="36" t="s">
        <v>17</v>
      </c>
      <c r="AC256" s="36" t="s">
        <v>17</v>
      </c>
      <c r="AD256" s="36" t="s">
        <v>17</v>
      </c>
      <c r="AE256" s="36" t="s">
        <v>17</v>
      </c>
      <c r="AF256" s="36" t="s">
        <v>17</v>
      </c>
      <c r="AG256" s="36" t="s">
        <v>17</v>
      </c>
      <c r="AH256" s="36" t="s">
        <v>17</v>
      </c>
      <c r="AI256" s="36" t="s">
        <v>17</v>
      </c>
      <c r="AJ256" s="36" t="s">
        <v>17</v>
      </c>
      <c r="AK256" s="36" t="s">
        <v>17</v>
      </c>
      <c r="AL256" s="36" t="s">
        <v>17</v>
      </c>
      <c r="AM256" s="36" t="s">
        <v>17</v>
      </c>
      <c r="AN256" s="36" t="s">
        <v>17</v>
      </c>
      <c r="AO256" s="36" t="s">
        <v>17</v>
      </c>
      <c r="AP256" s="36" t="s">
        <v>17</v>
      </c>
      <c r="AQ256" s="36" t="s">
        <v>17</v>
      </c>
      <c r="AR256" s="36" t="s">
        <v>17</v>
      </c>
      <c r="AS256" s="36" t="s">
        <v>17</v>
      </c>
      <c r="AT256" s="36" t="s">
        <v>17</v>
      </c>
      <c r="AU256" s="36" t="s">
        <v>17</v>
      </c>
      <c r="AV256" s="36" t="s">
        <v>17</v>
      </c>
      <c r="AW256" s="36" t="s">
        <v>17</v>
      </c>
      <c r="AX256" s="36" t="s">
        <v>17</v>
      </c>
      <c r="AY256" s="36" t="s">
        <v>17</v>
      </c>
      <c r="AZ256" s="36" t="s">
        <v>17</v>
      </c>
      <c r="BA256" s="36" t="s">
        <v>17</v>
      </c>
      <c r="BB256" s="36" t="s">
        <v>17</v>
      </c>
      <c r="BC256" s="42">
        <f t="shared" si="6"/>
        <v>1</v>
      </c>
    </row>
    <row r="257" spans="1:55" ht="11.25">
      <c r="A257" s="57" t="s">
        <v>45</v>
      </c>
      <c r="B257" s="37" t="s">
        <v>17</v>
      </c>
      <c r="C257" s="13" t="s">
        <v>17</v>
      </c>
      <c r="D257" s="13" t="s">
        <v>17</v>
      </c>
      <c r="E257" s="13" t="s">
        <v>17</v>
      </c>
      <c r="F257" s="13" t="s">
        <v>17</v>
      </c>
      <c r="G257" s="13" t="s">
        <v>17</v>
      </c>
      <c r="H257" s="13" t="s">
        <v>17</v>
      </c>
      <c r="I257" s="13" t="s">
        <v>17</v>
      </c>
      <c r="J257" s="13" t="s">
        <v>17</v>
      </c>
      <c r="K257" s="13" t="s">
        <v>17</v>
      </c>
      <c r="L257" s="13" t="s">
        <v>17</v>
      </c>
      <c r="M257" s="13" t="s">
        <v>17</v>
      </c>
      <c r="N257" s="13" t="s">
        <v>17</v>
      </c>
      <c r="O257" s="13" t="s">
        <v>17</v>
      </c>
      <c r="P257" s="13" t="s">
        <v>17</v>
      </c>
      <c r="Q257" s="13" t="s">
        <v>17</v>
      </c>
      <c r="R257" s="13" t="s">
        <v>17</v>
      </c>
      <c r="S257" s="13" t="s">
        <v>17</v>
      </c>
      <c r="T257" s="13" t="s">
        <v>17</v>
      </c>
      <c r="U257" s="13" t="s">
        <v>17</v>
      </c>
      <c r="V257" s="13" t="s">
        <v>17</v>
      </c>
      <c r="W257" s="13" t="s">
        <v>17</v>
      </c>
      <c r="X257" s="13" t="s">
        <v>17</v>
      </c>
      <c r="Y257" s="13" t="s">
        <v>17</v>
      </c>
      <c r="Z257" s="13" t="s">
        <v>17</v>
      </c>
      <c r="AA257" s="13" t="s">
        <v>17</v>
      </c>
      <c r="AB257" s="36" t="s">
        <v>17</v>
      </c>
      <c r="AC257" s="36" t="s">
        <v>17</v>
      </c>
      <c r="AD257" s="36" t="s">
        <v>17</v>
      </c>
      <c r="AE257" s="36" t="s">
        <v>17</v>
      </c>
      <c r="AF257" s="36" t="s">
        <v>17</v>
      </c>
      <c r="AG257" s="36" t="s">
        <v>17</v>
      </c>
      <c r="AH257" s="36" t="s">
        <v>17</v>
      </c>
      <c r="AI257" s="36" t="s">
        <v>17</v>
      </c>
      <c r="AJ257" s="36" t="s">
        <v>17</v>
      </c>
      <c r="AK257" s="36" t="s">
        <v>17</v>
      </c>
      <c r="AL257" s="36" t="s">
        <v>17</v>
      </c>
      <c r="AM257" s="36" t="s">
        <v>17</v>
      </c>
      <c r="AN257" s="36" t="s">
        <v>17</v>
      </c>
      <c r="AO257" s="36" t="s">
        <v>17</v>
      </c>
      <c r="AP257" s="36" t="s">
        <v>17</v>
      </c>
      <c r="AQ257" s="36" t="s">
        <v>17</v>
      </c>
      <c r="AR257" s="36" t="s">
        <v>17</v>
      </c>
      <c r="AS257" s="36" t="s">
        <v>17</v>
      </c>
      <c r="AT257" s="36" t="s">
        <v>17</v>
      </c>
      <c r="AU257" s="36" t="s">
        <v>17</v>
      </c>
      <c r="AV257" s="36" t="s">
        <v>17</v>
      </c>
      <c r="AW257" s="36" t="s">
        <v>17</v>
      </c>
      <c r="AX257" s="36" t="s">
        <v>17</v>
      </c>
      <c r="AY257" s="36" t="s">
        <v>17</v>
      </c>
      <c r="AZ257" s="36" t="s">
        <v>17</v>
      </c>
      <c r="BA257" s="36" t="s">
        <v>17</v>
      </c>
      <c r="BB257" s="36" t="s">
        <v>17</v>
      </c>
      <c r="BC257" s="42">
        <f t="shared" si="6"/>
        <v>0</v>
      </c>
    </row>
    <row r="258" spans="1:55" ht="11.25">
      <c r="A258" s="57" t="s">
        <v>46</v>
      </c>
      <c r="B258" s="37" t="s">
        <v>17</v>
      </c>
      <c r="C258" s="13" t="s">
        <v>17</v>
      </c>
      <c r="D258" s="13" t="s">
        <v>17</v>
      </c>
      <c r="E258" s="13" t="s">
        <v>17</v>
      </c>
      <c r="F258" s="13" t="s">
        <v>17</v>
      </c>
      <c r="G258" s="13" t="s">
        <v>17</v>
      </c>
      <c r="H258" s="13" t="s">
        <v>17</v>
      </c>
      <c r="I258" s="13" t="s">
        <v>17</v>
      </c>
      <c r="J258" s="13" t="s">
        <v>17</v>
      </c>
      <c r="K258" s="13" t="s">
        <v>17</v>
      </c>
      <c r="L258" s="13" t="s">
        <v>17</v>
      </c>
      <c r="M258" s="13" t="s">
        <v>17</v>
      </c>
      <c r="N258" s="13" t="s">
        <v>17</v>
      </c>
      <c r="O258" s="13" t="s">
        <v>17</v>
      </c>
      <c r="P258" s="13" t="s">
        <v>17</v>
      </c>
      <c r="Q258" s="13" t="s">
        <v>17</v>
      </c>
      <c r="R258" s="13" t="s">
        <v>17</v>
      </c>
      <c r="S258" s="13" t="s">
        <v>17</v>
      </c>
      <c r="T258" s="13" t="s">
        <v>17</v>
      </c>
      <c r="U258" s="13" t="s">
        <v>17</v>
      </c>
      <c r="V258" s="13" t="s">
        <v>17</v>
      </c>
      <c r="W258" s="13" t="s">
        <v>17</v>
      </c>
      <c r="X258" s="13" t="s">
        <v>17</v>
      </c>
      <c r="Y258" s="13" t="s">
        <v>17</v>
      </c>
      <c r="Z258" s="13" t="s">
        <v>17</v>
      </c>
      <c r="AA258" s="13" t="s">
        <v>17</v>
      </c>
      <c r="AB258" s="36" t="s">
        <v>17</v>
      </c>
      <c r="AC258" s="36" t="s">
        <v>17</v>
      </c>
      <c r="AD258" s="36" t="s">
        <v>17</v>
      </c>
      <c r="AE258" s="36" t="s">
        <v>17</v>
      </c>
      <c r="AF258" s="36" t="s">
        <v>17</v>
      </c>
      <c r="AG258" s="36" t="s">
        <v>17</v>
      </c>
      <c r="AH258" s="36" t="s">
        <v>17</v>
      </c>
      <c r="AI258" s="36" t="s">
        <v>17</v>
      </c>
      <c r="AJ258" s="36" t="s">
        <v>17</v>
      </c>
      <c r="AK258" s="36" t="s">
        <v>17</v>
      </c>
      <c r="AL258" s="36" t="s">
        <v>17</v>
      </c>
      <c r="AM258" s="36" t="s">
        <v>17</v>
      </c>
      <c r="AN258" s="36" t="s">
        <v>17</v>
      </c>
      <c r="AO258" s="36" t="s">
        <v>17</v>
      </c>
      <c r="AP258" s="36" t="s">
        <v>17</v>
      </c>
      <c r="AQ258" s="36" t="s">
        <v>17</v>
      </c>
      <c r="AR258" s="36" t="s">
        <v>17</v>
      </c>
      <c r="AS258" s="36" t="s">
        <v>17</v>
      </c>
      <c r="AT258" s="36" t="s">
        <v>17</v>
      </c>
      <c r="AU258" s="36" t="s">
        <v>17</v>
      </c>
      <c r="AV258" s="36" t="s">
        <v>17</v>
      </c>
      <c r="AW258" s="36" t="s">
        <v>17</v>
      </c>
      <c r="AX258" s="36" t="s">
        <v>17</v>
      </c>
      <c r="AY258" s="36" t="s">
        <v>17</v>
      </c>
      <c r="AZ258" s="36" t="s">
        <v>17</v>
      </c>
      <c r="BA258" s="36" t="s">
        <v>17</v>
      </c>
      <c r="BB258" s="36" t="s">
        <v>17</v>
      </c>
      <c r="BC258" s="42">
        <f t="shared" si="6"/>
        <v>0</v>
      </c>
    </row>
    <row r="259" spans="1:55" ht="11.25">
      <c r="A259" s="57" t="s">
        <v>47</v>
      </c>
      <c r="B259" s="37" t="s">
        <v>17</v>
      </c>
      <c r="C259" s="13" t="s">
        <v>17</v>
      </c>
      <c r="D259" s="13" t="s">
        <v>17</v>
      </c>
      <c r="E259" s="13" t="s">
        <v>17</v>
      </c>
      <c r="F259" s="13" t="s">
        <v>17</v>
      </c>
      <c r="G259" s="13" t="s">
        <v>17</v>
      </c>
      <c r="H259" s="13" t="s">
        <v>17</v>
      </c>
      <c r="I259" s="13" t="s">
        <v>17</v>
      </c>
      <c r="J259" s="13" t="s">
        <v>17</v>
      </c>
      <c r="K259" s="13" t="s">
        <v>17</v>
      </c>
      <c r="L259" s="13" t="s">
        <v>17</v>
      </c>
      <c r="M259" s="13" t="s">
        <v>17</v>
      </c>
      <c r="N259" s="13" t="s">
        <v>17</v>
      </c>
      <c r="O259" s="13" t="s">
        <v>17</v>
      </c>
      <c r="P259" s="13" t="s">
        <v>17</v>
      </c>
      <c r="Q259" s="13" t="s">
        <v>17</v>
      </c>
      <c r="R259" s="13" t="s">
        <v>17</v>
      </c>
      <c r="S259" s="13" t="s">
        <v>17</v>
      </c>
      <c r="T259" s="13" t="s">
        <v>17</v>
      </c>
      <c r="U259" s="13" t="s">
        <v>17</v>
      </c>
      <c r="V259" s="13" t="s">
        <v>17</v>
      </c>
      <c r="W259" s="13" t="s">
        <v>17</v>
      </c>
      <c r="X259" s="13" t="s">
        <v>17</v>
      </c>
      <c r="Y259" s="13" t="s">
        <v>17</v>
      </c>
      <c r="Z259" s="13" t="s">
        <v>17</v>
      </c>
      <c r="AA259" s="13" t="s">
        <v>17</v>
      </c>
      <c r="AB259" s="36" t="s">
        <v>17</v>
      </c>
      <c r="AC259" s="36" t="s">
        <v>17</v>
      </c>
      <c r="AD259" s="36" t="s">
        <v>17</v>
      </c>
      <c r="AE259" s="36" t="s">
        <v>17</v>
      </c>
      <c r="AF259" s="36" t="s">
        <v>17</v>
      </c>
      <c r="AG259" s="36" t="s">
        <v>17</v>
      </c>
      <c r="AH259" s="36" t="s">
        <v>17</v>
      </c>
      <c r="AI259" s="36" t="s">
        <v>17</v>
      </c>
      <c r="AJ259" s="36" t="s">
        <v>17</v>
      </c>
      <c r="AK259" s="36" t="s">
        <v>17</v>
      </c>
      <c r="AL259" s="36" t="s">
        <v>17</v>
      </c>
      <c r="AM259" s="36" t="s">
        <v>17</v>
      </c>
      <c r="AN259" s="36" t="s">
        <v>17</v>
      </c>
      <c r="AO259" s="36" t="s">
        <v>17</v>
      </c>
      <c r="AP259" s="36" t="s">
        <v>17</v>
      </c>
      <c r="AQ259" s="36" t="s">
        <v>17</v>
      </c>
      <c r="AR259" s="36" t="s">
        <v>17</v>
      </c>
      <c r="AS259" s="36" t="s">
        <v>17</v>
      </c>
      <c r="AT259" s="36" t="s">
        <v>17</v>
      </c>
      <c r="AU259" s="36" t="s">
        <v>17</v>
      </c>
      <c r="AV259" s="36" t="s">
        <v>17</v>
      </c>
      <c r="AW259" s="36" t="s">
        <v>17</v>
      </c>
      <c r="AX259" s="36" t="s">
        <v>17</v>
      </c>
      <c r="AY259" s="36" t="s">
        <v>17</v>
      </c>
      <c r="AZ259" s="36" t="s">
        <v>17</v>
      </c>
      <c r="BA259" s="36" t="s">
        <v>17</v>
      </c>
      <c r="BB259" s="36" t="s">
        <v>17</v>
      </c>
      <c r="BC259" s="42">
        <f t="shared" si="6"/>
        <v>0</v>
      </c>
    </row>
    <row r="260" spans="1:55" ht="11.25">
      <c r="A260" s="57" t="s">
        <v>48</v>
      </c>
      <c r="B260" s="37" t="s">
        <v>17</v>
      </c>
      <c r="C260" s="13" t="s">
        <v>17</v>
      </c>
      <c r="D260" s="13" t="s">
        <v>17</v>
      </c>
      <c r="E260" s="13" t="s">
        <v>17</v>
      </c>
      <c r="F260" s="13" t="s">
        <v>17</v>
      </c>
      <c r="G260" s="13" t="s">
        <v>17</v>
      </c>
      <c r="H260" s="13" t="s">
        <v>17</v>
      </c>
      <c r="I260" s="13" t="s">
        <v>17</v>
      </c>
      <c r="J260" s="13" t="s">
        <v>17</v>
      </c>
      <c r="K260" s="13" t="s">
        <v>17</v>
      </c>
      <c r="L260" s="13" t="s">
        <v>17</v>
      </c>
      <c r="M260" s="13" t="s">
        <v>17</v>
      </c>
      <c r="N260" s="13" t="s">
        <v>17</v>
      </c>
      <c r="O260" s="13" t="s">
        <v>17</v>
      </c>
      <c r="P260" s="13" t="s">
        <v>17</v>
      </c>
      <c r="Q260" s="13" t="s">
        <v>17</v>
      </c>
      <c r="R260" s="13" t="s">
        <v>17</v>
      </c>
      <c r="S260" s="13" t="s">
        <v>17</v>
      </c>
      <c r="T260" s="13" t="s">
        <v>17</v>
      </c>
      <c r="U260" s="13" t="s">
        <v>17</v>
      </c>
      <c r="V260" s="13" t="s">
        <v>17</v>
      </c>
      <c r="W260" s="13" t="s">
        <v>17</v>
      </c>
      <c r="X260" s="13" t="s">
        <v>17</v>
      </c>
      <c r="Y260" s="13" t="s">
        <v>17</v>
      </c>
      <c r="Z260" s="13" t="s">
        <v>17</v>
      </c>
      <c r="AA260" s="13" t="s">
        <v>17</v>
      </c>
      <c r="AB260" s="36" t="s">
        <v>17</v>
      </c>
      <c r="AC260" s="36" t="s">
        <v>17</v>
      </c>
      <c r="AD260" s="36" t="s">
        <v>17</v>
      </c>
      <c r="AE260" s="36" t="s">
        <v>17</v>
      </c>
      <c r="AF260" s="36" t="s">
        <v>17</v>
      </c>
      <c r="AG260" s="36" t="s">
        <v>17</v>
      </c>
      <c r="AH260" s="36" t="s">
        <v>17</v>
      </c>
      <c r="AI260" s="36" t="s">
        <v>17</v>
      </c>
      <c r="AJ260" s="36" t="s">
        <v>17</v>
      </c>
      <c r="AK260" s="36" t="s">
        <v>17</v>
      </c>
      <c r="AL260" s="36" t="s">
        <v>17</v>
      </c>
      <c r="AM260" s="36" t="s">
        <v>17</v>
      </c>
      <c r="AN260" s="36" t="s">
        <v>17</v>
      </c>
      <c r="AO260" s="36" t="s">
        <v>17</v>
      </c>
      <c r="AP260" s="36" t="s">
        <v>17</v>
      </c>
      <c r="AQ260" s="36" t="s">
        <v>17</v>
      </c>
      <c r="AR260" s="36" t="s">
        <v>17</v>
      </c>
      <c r="AS260" s="36" t="s">
        <v>17</v>
      </c>
      <c r="AT260" s="36" t="s">
        <v>17</v>
      </c>
      <c r="AU260" s="36" t="s">
        <v>17</v>
      </c>
      <c r="AV260" s="36" t="s">
        <v>17</v>
      </c>
      <c r="AW260" s="36" t="s">
        <v>17</v>
      </c>
      <c r="AX260" s="36" t="s">
        <v>17</v>
      </c>
      <c r="AY260" s="36" t="s">
        <v>17</v>
      </c>
      <c r="AZ260" s="36" t="s">
        <v>17</v>
      </c>
      <c r="BA260" s="36" t="s">
        <v>17</v>
      </c>
      <c r="BB260" s="36" t="s">
        <v>17</v>
      </c>
      <c r="BC260" s="42">
        <f t="shared" si="6"/>
        <v>0</v>
      </c>
    </row>
    <row r="261" spans="1:55" ht="11.25">
      <c r="A261" s="57" t="s">
        <v>49</v>
      </c>
      <c r="B261" s="37" t="s">
        <v>17</v>
      </c>
      <c r="C261" s="13" t="s">
        <v>17</v>
      </c>
      <c r="D261" s="13" t="s">
        <v>17</v>
      </c>
      <c r="E261" s="13" t="s">
        <v>17</v>
      </c>
      <c r="F261" s="13" t="s">
        <v>17</v>
      </c>
      <c r="G261" s="13" t="s">
        <v>17</v>
      </c>
      <c r="H261" s="13" t="s">
        <v>17</v>
      </c>
      <c r="I261" s="13" t="s">
        <v>17</v>
      </c>
      <c r="J261" s="13" t="s">
        <v>17</v>
      </c>
      <c r="K261" s="13" t="s">
        <v>17</v>
      </c>
      <c r="L261" s="13" t="s">
        <v>17</v>
      </c>
      <c r="M261" s="13" t="s">
        <v>17</v>
      </c>
      <c r="N261" s="13" t="s">
        <v>17</v>
      </c>
      <c r="O261" s="13" t="s">
        <v>17</v>
      </c>
      <c r="P261" s="13" t="s">
        <v>17</v>
      </c>
      <c r="Q261" s="13" t="s">
        <v>17</v>
      </c>
      <c r="R261" s="13" t="s">
        <v>17</v>
      </c>
      <c r="S261" s="13" t="s">
        <v>17</v>
      </c>
      <c r="T261" s="13" t="s">
        <v>17</v>
      </c>
      <c r="U261" s="13" t="s">
        <v>17</v>
      </c>
      <c r="V261" s="13" t="s">
        <v>17</v>
      </c>
      <c r="W261" s="13" t="s">
        <v>17</v>
      </c>
      <c r="X261" s="13" t="s">
        <v>17</v>
      </c>
      <c r="Y261" s="13" t="s">
        <v>17</v>
      </c>
      <c r="Z261" s="13" t="s">
        <v>17</v>
      </c>
      <c r="AA261" s="13" t="s">
        <v>17</v>
      </c>
      <c r="AB261" s="36" t="s">
        <v>17</v>
      </c>
      <c r="AC261" s="36" t="s">
        <v>17</v>
      </c>
      <c r="AD261" s="36" t="s">
        <v>17</v>
      </c>
      <c r="AE261" s="36" t="s">
        <v>17</v>
      </c>
      <c r="AF261" s="36" t="s">
        <v>17</v>
      </c>
      <c r="AG261" s="36" t="s">
        <v>17</v>
      </c>
      <c r="AH261" s="36" t="s">
        <v>17</v>
      </c>
      <c r="AI261" s="36" t="s">
        <v>17</v>
      </c>
      <c r="AJ261" s="36" t="s">
        <v>17</v>
      </c>
      <c r="AK261" s="36" t="s">
        <v>17</v>
      </c>
      <c r="AL261" s="36" t="s">
        <v>17</v>
      </c>
      <c r="AM261" s="36" t="s">
        <v>17</v>
      </c>
      <c r="AN261" s="36" t="s">
        <v>17</v>
      </c>
      <c r="AO261" s="36" t="s">
        <v>17</v>
      </c>
      <c r="AP261" s="36" t="s">
        <v>17</v>
      </c>
      <c r="AQ261" s="36" t="s">
        <v>17</v>
      </c>
      <c r="AR261" s="36" t="s">
        <v>17</v>
      </c>
      <c r="AS261" s="36" t="s">
        <v>17</v>
      </c>
      <c r="AT261" s="36" t="s">
        <v>17</v>
      </c>
      <c r="AU261" s="36" t="s">
        <v>17</v>
      </c>
      <c r="AV261" s="36" t="s">
        <v>17</v>
      </c>
      <c r="AW261" s="36" t="s">
        <v>17</v>
      </c>
      <c r="AX261" s="36" t="s">
        <v>17</v>
      </c>
      <c r="AY261" s="36" t="s">
        <v>17</v>
      </c>
      <c r="AZ261" s="36" t="s">
        <v>17</v>
      </c>
      <c r="BA261" s="36" t="s">
        <v>17</v>
      </c>
      <c r="BB261" s="36" t="s">
        <v>17</v>
      </c>
      <c r="BC261" s="42">
        <f t="shared" si="6"/>
        <v>0</v>
      </c>
    </row>
    <row r="262" spans="1:55" ht="11.25">
      <c r="A262" s="57" t="s">
        <v>50</v>
      </c>
      <c r="B262" s="37" t="s">
        <v>17</v>
      </c>
      <c r="C262" s="13" t="s">
        <v>17</v>
      </c>
      <c r="D262" s="13" t="s">
        <v>17</v>
      </c>
      <c r="E262" s="13" t="s">
        <v>17</v>
      </c>
      <c r="F262" s="13" t="s">
        <v>17</v>
      </c>
      <c r="G262" s="13" t="s">
        <v>17</v>
      </c>
      <c r="H262" s="13" t="s">
        <v>17</v>
      </c>
      <c r="I262" s="13" t="s">
        <v>17</v>
      </c>
      <c r="J262" s="13" t="s">
        <v>17</v>
      </c>
      <c r="K262" s="13" t="s">
        <v>17</v>
      </c>
      <c r="L262" s="13" t="s">
        <v>17</v>
      </c>
      <c r="M262" s="13" t="s">
        <v>17</v>
      </c>
      <c r="N262" s="13" t="s">
        <v>17</v>
      </c>
      <c r="O262" s="13" t="s">
        <v>17</v>
      </c>
      <c r="P262" s="13" t="s">
        <v>17</v>
      </c>
      <c r="Q262" s="13" t="s">
        <v>17</v>
      </c>
      <c r="R262" s="13" t="s">
        <v>17</v>
      </c>
      <c r="S262" s="13" t="s">
        <v>17</v>
      </c>
      <c r="T262" s="13" t="s">
        <v>17</v>
      </c>
      <c r="U262" s="13" t="s">
        <v>17</v>
      </c>
      <c r="V262" s="13" t="s">
        <v>17</v>
      </c>
      <c r="W262" s="13" t="s">
        <v>17</v>
      </c>
      <c r="X262" s="13" t="s">
        <v>17</v>
      </c>
      <c r="Y262" s="13" t="s">
        <v>17</v>
      </c>
      <c r="Z262" s="13" t="s">
        <v>17</v>
      </c>
      <c r="AA262" s="13" t="s">
        <v>17</v>
      </c>
      <c r="AB262" s="36" t="s">
        <v>17</v>
      </c>
      <c r="AC262" s="36" t="s">
        <v>17</v>
      </c>
      <c r="AD262" s="36" t="s">
        <v>17</v>
      </c>
      <c r="AE262" s="36" t="s">
        <v>17</v>
      </c>
      <c r="AF262" s="36" t="s">
        <v>17</v>
      </c>
      <c r="AG262" s="36" t="s">
        <v>17</v>
      </c>
      <c r="AH262" s="36" t="s">
        <v>17</v>
      </c>
      <c r="AI262" s="36" t="s">
        <v>17</v>
      </c>
      <c r="AJ262" s="36" t="s">
        <v>17</v>
      </c>
      <c r="AK262" s="36" t="s">
        <v>17</v>
      </c>
      <c r="AL262" s="36" t="s">
        <v>17</v>
      </c>
      <c r="AM262" s="36" t="s">
        <v>17</v>
      </c>
      <c r="AN262" s="36" t="s">
        <v>17</v>
      </c>
      <c r="AO262" s="36" t="s">
        <v>17</v>
      </c>
      <c r="AP262" s="36" t="s">
        <v>17</v>
      </c>
      <c r="AQ262" s="36" t="s">
        <v>17</v>
      </c>
      <c r="AR262" s="36" t="s">
        <v>17</v>
      </c>
      <c r="AS262" s="36" t="s">
        <v>17</v>
      </c>
      <c r="AT262" s="36" t="s">
        <v>17</v>
      </c>
      <c r="AU262" s="36" t="s">
        <v>17</v>
      </c>
      <c r="AV262" s="36" t="s">
        <v>17</v>
      </c>
      <c r="AW262" s="36" t="s">
        <v>17</v>
      </c>
      <c r="AX262" s="36" t="s">
        <v>17</v>
      </c>
      <c r="AY262" s="36" t="s">
        <v>17</v>
      </c>
      <c r="AZ262" s="36" t="s">
        <v>17</v>
      </c>
      <c r="BA262" s="36" t="s">
        <v>17</v>
      </c>
      <c r="BB262" s="36" t="s">
        <v>17</v>
      </c>
      <c r="BC262" s="42">
        <f t="shared" si="6"/>
        <v>0</v>
      </c>
    </row>
    <row r="263" spans="1:55" ht="11.25">
      <c r="A263" s="57" t="s">
        <v>51</v>
      </c>
      <c r="B263" s="37" t="s">
        <v>17</v>
      </c>
      <c r="C263" s="13" t="s">
        <v>17</v>
      </c>
      <c r="D263" s="13" t="s">
        <v>17</v>
      </c>
      <c r="E263" s="13" t="s">
        <v>17</v>
      </c>
      <c r="F263" s="13" t="s">
        <v>17</v>
      </c>
      <c r="G263" s="13" t="s">
        <v>17</v>
      </c>
      <c r="H263" s="13" t="s">
        <v>17</v>
      </c>
      <c r="I263" s="13" t="s">
        <v>17</v>
      </c>
      <c r="J263" s="13" t="s">
        <v>17</v>
      </c>
      <c r="K263" s="13" t="s">
        <v>17</v>
      </c>
      <c r="L263" s="13" t="s">
        <v>17</v>
      </c>
      <c r="M263" s="13" t="s">
        <v>17</v>
      </c>
      <c r="N263" s="13" t="s">
        <v>17</v>
      </c>
      <c r="O263" s="13" t="s">
        <v>17</v>
      </c>
      <c r="P263" s="13" t="s">
        <v>17</v>
      </c>
      <c r="Q263" s="13" t="s">
        <v>17</v>
      </c>
      <c r="R263" s="13" t="s">
        <v>17</v>
      </c>
      <c r="S263" s="13" t="s">
        <v>17</v>
      </c>
      <c r="T263" s="13" t="s">
        <v>17</v>
      </c>
      <c r="U263" s="13" t="s">
        <v>17</v>
      </c>
      <c r="V263" s="13" t="s">
        <v>17</v>
      </c>
      <c r="W263" s="13" t="s">
        <v>17</v>
      </c>
      <c r="X263" s="13" t="s">
        <v>17</v>
      </c>
      <c r="Y263" s="13" t="s">
        <v>17</v>
      </c>
      <c r="Z263" s="13" t="s">
        <v>17</v>
      </c>
      <c r="AA263" s="13" t="s">
        <v>17</v>
      </c>
      <c r="AB263" s="36" t="s">
        <v>17</v>
      </c>
      <c r="AC263" s="36" t="s">
        <v>17</v>
      </c>
      <c r="AD263" s="36" t="s">
        <v>17</v>
      </c>
      <c r="AE263" s="36" t="s">
        <v>17</v>
      </c>
      <c r="AF263" s="36" t="s">
        <v>17</v>
      </c>
      <c r="AG263" s="36" t="s">
        <v>17</v>
      </c>
      <c r="AH263" s="36" t="s">
        <v>17</v>
      </c>
      <c r="AI263" s="36" t="s">
        <v>17</v>
      </c>
      <c r="AJ263" s="36" t="s">
        <v>17</v>
      </c>
      <c r="AK263" s="36" t="s">
        <v>17</v>
      </c>
      <c r="AL263" s="36" t="s">
        <v>17</v>
      </c>
      <c r="AM263" s="36" t="s">
        <v>17</v>
      </c>
      <c r="AN263" s="36" t="s">
        <v>17</v>
      </c>
      <c r="AO263" s="36" t="s">
        <v>17</v>
      </c>
      <c r="AP263" s="36" t="s">
        <v>17</v>
      </c>
      <c r="AQ263" s="36" t="s">
        <v>17</v>
      </c>
      <c r="AR263" s="36" t="s">
        <v>17</v>
      </c>
      <c r="AS263" s="36" t="s">
        <v>17</v>
      </c>
      <c r="AT263" s="36" t="s">
        <v>17</v>
      </c>
      <c r="AU263" s="36" t="s">
        <v>17</v>
      </c>
      <c r="AV263" s="36" t="s">
        <v>17</v>
      </c>
      <c r="AW263" s="36" t="s">
        <v>17</v>
      </c>
      <c r="AX263" s="36" t="s">
        <v>17</v>
      </c>
      <c r="AY263" s="36" t="s">
        <v>17</v>
      </c>
      <c r="AZ263" s="36" t="s">
        <v>17</v>
      </c>
      <c r="BA263" s="36" t="s">
        <v>17</v>
      </c>
      <c r="BB263" s="36" t="s">
        <v>17</v>
      </c>
      <c r="BC263" s="42">
        <f t="shared" si="6"/>
        <v>0</v>
      </c>
    </row>
    <row r="264" spans="1:55" ht="11.25">
      <c r="A264" s="57" t="s">
        <v>52</v>
      </c>
      <c r="B264" s="37" t="s">
        <v>17</v>
      </c>
      <c r="C264" s="13" t="s">
        <v>17</v>
      </c>
      <c r="D264" s="13" t="s">
        <v>17</v>
      </c>
      <c r="E264" s="13" t="s">
        <v>17</v>
      </c>
      <c r="F264" s="13" t="s">
        <v>17</v>
      </c>
      <c r="G264" s="13" t="s">
        <v>17</v>
      </c>
      <c r="H264" s="13" t="s">
        <v>17</v>
      </c>
      <c r="I264" s="13" t="s">
        <v>17</v>
      </c>
      <c r="J264" s="13" t="s">
        <v>17</v>
      </c>
      <c r="K264" s="13" t="s">
        <v>17</v>
      </c>
      <c r="L264" s="13" t="s">
        <v>17</v>
      </c>
      <c r="M264" s="13" t="s">
        <v>17</v>
      </c>
      <c r="N264" s="13" t="s">
        <v>17</v>
      </c>
      <c r="O264" s="13" t="s">
        <v>17</v>
      </c>
      <c r="P264" s="13" t="s">
        <v>17</v>
      </c>
      <c r="Q264" s="13" t="s">
        <v>17</v>
      </c>
      <c r="R264" s="13" t="s">
        <v>17</v>
      </c>
      <c r="S264" s="13" t="s">
        <v>17</v>
      </c>
      <c r="T264" s="13" t="s">
        <v>17</v>
      </c>
      <c r="U264" s="13" t="s">
        <v>17</v>
      </c>
      <c r="V264" s="13" t="s">
        <v>17</v>
      </c>
      <c r="W264" s="13" t="s">
        <v>17</v>
      </c>
      <c r="X264" s="13" t="s">
        <v>17</v>
      </c>
      <c r="Y264" s="13" t="s">
        <v>17</v>
      </c>
      <c r="Z264" s="13" t="s">
        <v>17</v>
      </c>
      <c r="AA264" s="13" t="s">
        <v>17</v>
      </c>
      <c r="AB264" s="36" t="s">
        <v>17</v>
      </c>
      <c r="AC264" s="36" t="s">
        <v>17</v>
      </c>
      <c r="AD264" s="36" t="s">
        <v>17</v>
      </c>
      <c r="AE264" s="36" t="s">
        <v>17</v>
      </c>
      <c r="AF264" s="36" t="s">
        <v>17</v>
      </c>
      <c r="AG264" s="36" t="s">
        <v>17</v>
      </c>
      <c r="AH264" s="36" t="s">
        <v>17</v>
      </c>
      <c r="AI264" s="36" t="s">
        <v>17</v>
      </c>
      <c r="AJ264" s="36" t="s">
        <v>17</v>
      </c>
      <c r="AK264" s="36" t="s">
        <v>17</v>
      </c>
      <c r="AL264" s="36" t="s">
        <v>17</v>
      </c>
      <c r="AM264" s="36" t="s">
        <v>17</v>
      </c>
      <c r="AN264" s="36" t="s">
        <v>17</v>
      </c>
      <c r="AO264" s="36" t="s">
        <v>17</v>
      </c>
      <c r="AP264" s="36" t="s">
        <v>17</v>
      </c>
      <c r="AQ264" s="36" t="s">
        <v>17</v>
      </c>
      <c r="AR264" s="36" t="s">
        <v>17</v>
      </c>
      <c r="AS264" s="36" t="s">
        <v>17</v>
      </c>
      <c r="AT264" s="36" t="s">
        <v>17</v>
      </c>
      <c r="AU264" s="36" t="s">
        <v>17</v>
      </c>
      <c r="AV264" s="36" t="s">
        <v>17</v>
      </c>
      <c r="AW264" s="36" t="s">
        <v>17</v>
      </c>
      <c r="AX264" s="36" t="s">
        <v>17</v>
      </c>
      <c r="AY264" s="36" t="s">
        <v>17</v>
      </c>
      <c r="AZ264" s="36" t="s">
        <v>17</v>
      </c>
      <c r="BA264" s="36" t="s">
        <v>17</v>
      </c>
      <c r="BB264" s="36" t="s">
        <v>17</v>
      </c>
      <c r="BC264" s="42">
        <f t="shared" si="6"/>
        <v>0</v>
      </c>
    </row>
    <row r="265" spans="1:55" ht="11.25">
      <c r="A265" s="57" t="s">
        <v>53</v>
      </c>
      <c r="B265" s="37" t="s">
        <v>17</v>
      </c>
      <c r="C265" s="13" t="s">
        <v>17</v>
      </c>
      <c r="D265" s="13" t="s">
        <v>17</v>
      </c>
      <c r="E265" s="13" t="s">
        <v>17</v>
      </c>
      <c r="F265" s="13" t="s">
        <v>17</v>
      </c>
      <c r="G265" s="13" t="s">
        <v>17</v>
      </c>
      <c r="H265" s="13" t="s">
        <v>17</v>
      </c>
      <c r="I265" s="13" t="s">
        <v>17</v>
      </c>
      <c r="J265" s="13" t="s">
        <v>17</v>
      </c>
      <c r="K265" s="13" t="s">
        <v>17</v>
      </c>
      <c r="L265" s="13" t="s">
        <v>17</v>
      </c>
      <c r="M265" s="13" t="s">
        <v>17</v>
      </c>
      <c r="N265" s="13" t="s">
        <v>17</v>
      </c>
      <c r="O265" s="13" t="s">
        <v>17</v>
      </c>
      <c r="P265" s="13" t="s">
        <v>17</v>
      </c>
      <c r="Q265" s="13" t="s">
        <v>17</v>
      </c>
      <c r="R265" s="13" t="s">
        <v>17</v>
      </c>
      <c r="S265" s="13" t="s">
        <v>17</v>
      </c>
      <c r="T265" s="13" t="s">
        <v>17</v>
      </c>
      <c r="U265" s="13" t="s">
        <v>17</v>
      </c>
      <c r="V265" s="13" t="s">
        <v>17</v>
      </c>
      <c r="W265" s="13" t="s">
        <v>17</v>
      </c>
      <c r="X265" s="13" t="s">
        <v>17</v>
      </c>
      <c r="Y265" s="13" t="s">
        <v>17</v>
      </c>
      <c r="Z265" s="13" t="s">
        <v>17</v>
      </c>
      <c r="AA265" s="13" t="s">
        <v>17</v>
      </c>
      <c r="AB265" s="36" t="s">
        <v>17</v>
      </c>
      <c r="AC265" s="36" t="s">
        <v>17</v>
      </c>
      <c r="AD265" s="36" t="s">
        <v>17</v>
      </c>
      <c r="AE265" s="36" t="s">
        <v>17</v>
      </c>
      <c r="AF265" s="36" t="s">
        <v>17</v>
      </c>
      <c r="AG265" s="36" t="s">
        <v>17</v>
      </c>
      <c r="AH265" s="36" t="s">
        <v>17</v>
      </c>
      <c r="AI265" s="36" t="s">
        <v>17</v>
      </c>
      <c r="AJ265" s="36" t="s">
        <v>17</v>
      </c>
      <c r="AK265" s="36" t="s">
        <v>17</v>
      </c>
      <c r="AL265" s="36" t="s">
        <v>17</v>
      </c>
      <c r="AM265" s="36" t="s">
        <v>17</v>
      </c>
      <c r="AN265" s="36" t="s">
        <v>17</v>
      </c>
      <c r="AO265" s="36" t="s">
        <v>17</v>
      </c>
      <c r="AP265" s="36" t="s">
        <v>17</v>
      </c>
      <c r="AQ265" s="36" t="s">
        <v>17</v>
      </c>
      <c r="AR265" s="36" t="s">
        <v>17</v>
      </c>
      <c r="AS265" s="36" t="s">
        <v>17</v>
      </c>
      <c r="AT265" s="36" t="s">
        <v>17</v>
      </c>
      <c r="AU265" s="36" t="s">
        <v>17</v>
      </c>
      <c r="AV265" s="36" t="s">
        <v>17</v>
      </c>
      <c r="AW265" s="36" t="s">
        <v>17</v>
      </c>
      <c r="AX265" s="36" t="s">
        <v>17</v>
      </c>
      <c r="AY265" s="36" t="s">
        <v>17</v>
      </c>
      <c r="AZ265" s="36" t="s">
        <v>17</v>
      </c>
      <c r="BA265" s="36" t="s">
        <v>17</v>
      </c>
      <c r="BB265" s="36" t="s">
        <v>17</v>
      </c>
      <c r="BC265" s="42">
        <f t="shared" si="6"/>
        <v>0</v>
      </c>
    </row>
    <row r="266" spans="1:55" ht="11.25">
      <c r="A266" s="57" t="s">
        <v>54</v>
      </c>
      <c r="B266" s="37" t="s">
        <v>17</v>
      </c>
      <c r="C266" s="13" t="s">
        <v>17</v>
      </c>
      <c r="D266" s="13" t="s">
        <v>17</v>
      </c>
      <c r="E266" s="13" t="s">
        <v>17</v>
      </c>
      <c r="F266" s="13" t="s">
        <v>17</v>
      </c>
      <c r="G266" s="13" t="s">
        <v>17</v>
      </c>
      <c r="H266" s="13" t="s">
        <v>17</v>
      </c>
      <c r="I266" s="13" t="s">
        <v>17</v>
      </c>
      <c r="J266" s="13" t="s">
        <v>17</v>
      </c>
      <c r="K266" s="13" t="s">
        <v>17</v>
      </c>
      <c r="L266" s="13" t="s">
        <v>17</v>
      </c>
      <c r="M266" s="13" t="s">
        <v>17</v>
      </c>
      <c r="N266" s="13" t="s">
        <v>17</v>
      </c>
      <c r="O266" s="13" t="s">
        <v>17</v>
      </c>
      <c r="P266" s="13" t="s">
        <v>17</v>
      </c>
      <c r="Q266" s="13" t="s">
        <v>17</v>
      </c>
      <c r="R266" s="13" t="s">
        <v>17</v>
      </c>
      <c r="S266" s="13" t="s">
        <v>17</v>
      </c>
      <c r="T266" s="13" t="s">
        <v>17</v>
      </c>
      <c r="U266" s="13" t="s">
        <v>17</v>
      </c>
      <c r="V266" s="13" t="s">
        <v>17</v>
      </c>
      <c r="W266" s="13" t="s">
        <v>17</v>
      </c>
      <c r="X266" s="13" t="s">
        <v>17</v>
      </c>
      <c r="Y266" s="13" t="s">
        <v>17</v>
      </c>
      <c r="Z266" s="13" t="s">
        <v>17</v>
      </c>
      <c r="AA266" s="13" t="s">
        <v>17</v>
      </c>
      <c r="AB266" s="36" t="s">
        <v>17</v>
      </c>
      <c r="AC266" s="36" t="s">
        <v>17</v>
      </c>
      <c r="AD266" s="36" t="s">
        <v>17</v>
      </c>
      <c r="AE266" s="36" t="s">
        <v>17</v>
      </c>
      <c r="AF266" s="36" t="s">
        <v>17</v>
      </c>
      <c r="AG266" s="36" t="s">
        <v>17</v>
      </c>
      <c r="AH266" s="36" t="s">
        <v>17</v>
      </c>
      <c r="AI266" s="36" t="s">
        <v>17</v>
      </c>
      <c r="AJ266" s="36" t="s">
        <v>17</v>
      </c>
      <c r="AK266" s="36" t="s">
        <v>17</v>
      </c>
      <c r="AL266" s="36" t="s">
        <v>17</v>
      </c>
      <c r="AM266" s="36" t="s">
        <v>17</v>
      </c>
      <c r="AN266" s="36" t="s">
        <v>17</v>
      </c>
      <c r="AO266" s="36" t="s">
        <v>17</v>
      </c>
      <c r="AP266" s="36" t="s">
        <v>17</v>
      </c>
      <c r="AQ266" s="36" t="s">
        <v>17</v>
      </c>
      <c r="AR266" s="36" t="s">
        <v>17</v>
      </c>
      <c r="AS266" s="36" t="s">
        <v>17</v>
      </c>
      <c r="AT266" s="36" t="s">
        <v>17</v>
      </c>
      <c r="AU266" s="36" t="s">
        <v>17</v>
      </c>
      <c r="AV266" s="36" t="s">
        <v>17</v>
      </c>
      <c r="AW266" s="36" t="s">
        <v>17</v>
      </c>
      <c r="AX266" s="36" t="s">
        <v>17</v>
      </c>
      <c r="AY266" s="36" t="s">
        <v>17</v>
      </c>
      <c r="AZ266" s="36" t="s">
        <v>17</v>
      </c>
      <c r="BA266" s="36" t="s">
        <v>17</v>
      </c>
      <c r="BB266" s="36" t="s">
        <v>17</v>
      </c>
      <c r="BC266" s="42">
        <f t="shared" si="6"/>
        <v>0</v>
      </c>
    </row>
    <row r="267" spans="1:55" ht="11.25">
      <c r="A267" s="57" t="s">
        <v>55</v>
      </c>
      <c r="B267" s="37" t="s">
        <v>17</v>
      </c>
      <c r="C267" s="13" t="s">
        <v>17</v>
      </c>
      <c r="D267" s="13" t="s">
        <v>17</v>
      </c>
      <c r="E267" s="13" t="s">
        <v>17</v>
      </c>
      <c r="F267" s="13" t="s">
        <v>17</v>
      </c>
      <c r="G267" s="13" t="s">
        <v>17</v>
      </c>
      <c r="H267" s="13" t="s">
        <v>17</v>
      </c>
      <c r="I267" s="13" t="s">
        <v>17</v>
      </c>
      <c r="J267" s="13" t="s">
        <v>17</v>
      </c>
      <c r="K267" s="13" t="s">
        <v>17</v>
      </c>
      <c r="L267" s="13" t="s">
        <v>17</v>
      </c>
      <c r="M267" s="13" t="s">
        <v>17</v>
      </c>
      <c r="N267" s="13" t="s">
        <v>17</v>
      </c>
      <c r="O267" s="13" t="s">
        <v>17</v>
      </c>
      <c r="P267" s="13" t="s">
        <v>17</v>
      </c>
      <c r="Q267" s="13" t="s">
        <v>17</v>
      </c>
      <c r="R267" s="13" t="s">
        <v>17</v>
      </c>
      <c r="S267" s="13" t="s">
        <v>17</v>
      </c>
      <c r="T267" s="13" t="s">
        <v>17</v>
      </c>
      <c r="U267" s="13" t="s">
        <v>17</v>
      </c>
      <c r="V267" s="13" t="s">
        <v>17</v>
      </c>
      <c r="W267" s="13" t="s">
        <v>17</v>
      </c>
      <c r="X267" s="13" t="s">
        <v>17</v>
      </c>
      <c r="Y267" s="13" t="s">
        <v>17</v>
      </c>
      <c r="Z267" s="13" t="s">
        <v>17</v>
      </c>
      <c r="AA267" s="13" t="s">
        <v>17</v>
      </c>
      <c r="AB267" s="36" t="s">
        <v>17</v>
      </c>
      <c r="AC267" s="36" t="s">
        <v>17</v>
      </c>
      <c r="AD267" s="36" t="s">
        <v>17</v>
      </c>
      <c r="AE267" s="36" t="s">
        <v>17</v>
      </c>
      <c r="AF267" s="36" t="s">
        <v>17</v>
      </c>
      <c r="AG267" s="36" t="s">
        <v>17</v>
      </c>
      <c r="AH267" s="36" t="s">
        <v>17</v>
      </c>
      <c r="AI267" s="36" t="s">
        <v>17</v>
      </c>
      <c r="AJ267" s="36" t="s">
        <v>17</v>
      </c>
      <c r="AK267" s="36" t="s">
        <v>17</v>
      </c>
      <c r="AL267" s="36" t="s">
        <v>17</v>
      </c>
      <c r="AM267" s="36" t="s">
        <v>17</v>
      </c>
      <c r="AN267" s="36" t="s">
        <v>17</v>
      </c>
      <c r="AO267" s="36" t="s">
        <v>17</v>
      </c>
      <c r="AP267" s="36" t="s">
        <v>17</v>
      </c>
      <c r="AQ267" s="36" t="s">
        <v>17</v>
      </c>
      <c r="AR267" s="36" t="s">
        <v>17</v>
      </c>
      <c r="AS267" s="36" t="s">
        <v>17</v>
      </c>
      <c r="AT267" s="36" t="s">
        <v>17</v>
      </c>
      <c r="AU267" s="36" t="s">
        <v>17</v>
      </c>
      <c r="AV267" s="36" t="s">
        <v>17</v>
      </c>
      <c r="AW267" s="36" t="s">
        <v>17</v>
      </c>
      <c r="AX267" s="36" t="s">
        <v>17</v>
      </c>
      <c r="AY267" s="36" t="s">
        <v>17</v>
      </c>
      <c r="AZ267" s="36" t="s">
        <v>17</v>
      </c>
      <c r="BA267" s="36" t="s">
        <v>17</v>
      </c>
      <c r="BB267" s="36" t="s">
        <v>17</v>
      </c>
      <c r="BC267" s="42">
        <f t="shared" si="6"/>
        <v>0</v>
      </c>
    </row>
    <row r="268" spans="1:55" ht="11.25">
      <c r="A268" s="57" t="s">
        <v>56</v>
      </c>
      <c r="B268" s="37" t="s">
        <v>17</v>
      </c>
      <c r="C268" s="13" t="s">
        <v>17</v>
      </c>
      <c r="D268" s="13" t="s">
        <v>17</v>
      </c>
      <c r="E268" s="13" t="s">
        <v>17</v>
      </c>
      <c r="F268" s="13" t="s">
        <v>17</v>
      </c>
      <c r="G268" s="13" t="s">
        <v>17</v>
      </c>
      <c r="H268" s="13" t="s">
        <v>17</v>
      </c>
      <c r="I268" s="13" t="s">
        <v>17</v>
      </c>
      <c r="J268" s="13" t="s">
        <v>17</v>
      </c>
      <c r="K268" s="13" t="s">
        <v>17</v>
      </c>
      <c r="L268" s="13" t="s">
        <v>17</v>
      </c>
      <c r="M268" s="13" t="s">
        <v>17</v>
      </c>
      <c r="N268" s="13" t="s">
        <v>17</v>
      </c>
      <c r="O268" s="13" t="s">
        <v>17</v>
      </c>
      <c r="P268" s="13" t="s">
        <v>17</v>
      </c>
      <c r="Q268" s="13" t="s">
        <v>17</v>
      </c>
      <c r="R268" s="13" t="s">
        <v>17</v>
      </c>
      <c r="S268" s="13" t="s">
        <v>17</v>
      </c>
      <c r="T268" s="13" t="s">
        <v>17</v>
      </c>
      <c r="U268" s="13" t="s">
        <v>17</v>
      </c>
      <c r="V268" s="13" t="s">
        <v>17</v>
      </c>
      <c r="W268" s="13" t="s">
        <v>17</v>
      </c>
      <c r="X268" s="13" t="s">
        <v>17</v>
      </c>
      <c r="Y268" s="13" t="s">
        <v>17</v>
      </c>
      <c r="Z268" s="13" t="s">
        <v>17</v>
      </c>
      <c r="AA268" s="13" t="s">
        <v>17</v>
      </c>
      <c r="AB268" s="36" t="s">
        <v>17</v>
      </c>
      <c r="AC268" s="36" t="s">
        <v>17</v>
      </c>
      <c r="AD268" s="36" t="s">
        <v>17</v>
      </c>
      <c r="AE268" s="36" t="s">
        <v>17</v>
      </c>
      <c r="AF268" s="36" t="s">
        <v>17</v>
      </c>
      <c r="AG268" s="36" t="s">
        <v>17</v>
      </c>
      <c r="AH268" s="36" t="s">
        <v>17</v>
      </c>
      <c r="AI268" s="36" t="s">
        <v>17</v>
      </c>
      <c r="AJ268" s="36" t="s">
        <v>17</v>
      </c>
      <c r="AK268" s="36" t="s">
        <v>17</v>
      </c>
      <c r="AL268" s="36" t="s">
        <v>17</v>
      </c>
      <c r="AM268" s="36" t="s">
        <v>17</v>
      </c>
      <c r="AN268" s="36" t="s">
        <v>17</v>
      </c>
      <c r="AO268" s="36" t="s">
        <v>17</v>
      </c>
      <c r="AP268" s="36" t="s">
        <v>17</v>
      </c>
      <c r="AQ268" s="36" t="s">
        <v>17</v>
      </c>
      <c r="AR268" s="36" t="s">
        <v>17</v>
      </c>
      <c r="AS268" s="36" t="s">
        <v>17</v>
      </c>
      <c r="AT268" s="36">
        <v>1</v>
      </c>
      <c r="AU268" s="36" t="s">
        <v>17</v>
      </c>
      <c r="AV268" s="36" t="s">
        <v>17</v>
      </c>
      <c r="AW268" s="36" t="s">
        <v>17</v>
      </c>
      <c r="AX268" s="36" t="s">
        <v>17</v>
      </c>
      <c r="AY268" s="36" t="s">
        <v>17</v>
      </c>
      <c r="AZ268" s="36" t="s">
        <v>17</v>
      </c>
      <c r="BA268" s="36" t="s">
        <v>17</v>
      </c>
      <c r="BB268" s="36" t="s">
        <v>17</v>
      </c>
      <c r="BC268" s="42">
        <f t="shared" si="6"/>
        <v>1</v>
      </c>
    </row>
    <row r="269" spans="1:55" ht="11.25">
      <c r="A269" s="57" t="s">
        <v>57</v>
      </c>
      <c r="B269" s="37" t="s">
        <v>17</v>
      </c>
      <c r="C269" s="13" t="s">
        <v>17</v>
      </c>
      <c r="D269" s="13" t="s">
        <v>17</v>
      </c>
      <c r="E269" s="13" t="s">
        <v>17</v>
      </c>
      <c r="F269" s="13" t="s">
        <v>17</v>
      </c>
      <c r="G269" s="13" t="s">
        <v>17</v>
      </c>
      <c r="H269" s="13" t="s">
        <v>17</v>
      </c>
      <c r="I269" s="13" t="s">
        <v>17</v>
      </c>
      <c r="J269" s="13" t="s">
        <v>17</v>
      </c>
      <c r="K269" s="13" t="s">
        <v>17</v>
      </c>
      <c r="L269" s="13" t="s">
        <v>17</v>
      </c>
      <c r="M269" s="13" t="s">
        <v>17</v>
      </c>
      <c r="N269" s="13" t="s">
        <v>17</v>
      </c>
      <c r="O269" s="13" t="s">
        <v>17</v>
      </c>
      <c r="P269" s="13" t="s">
        <v>17</v>
      </c>
      <c r="Q269" s="13" t="s">
        <v>17</v>
      </c>
      <c r="R269" s="13" t="s">
        <v>17</v>
      </c>
      <c r="S269" s="13" t="s">
        <v>17</v>
      </c>
      <c r="T269" s="13" t="s">
        <v>17</v>
      </c>
      <c r="U269" s="13" t="s">
        <v>17</v>
      </c>
      <c r="V269" s="13" t="s">
        <v>17</v>
      </c>
      <c r="W269" s="13" t="s">
        <v>17</v>
      </c>
      <c r="X269" s="13" t="s">
        <v>17</v>
      </c>
      <c r="Y269" s="13" t="s">
        <v>17</v>
      </c>
      <c r="Z269" s="13" t="s">
        <v>17</v>
      </c>
      <c r="AA269" s="13" t="s">
        <v>17</v>
      </c>
      <c r="AB269" s="36" t="s">
        <v>17</v>
      </c>
      <c r="AC269" s="36" t="s">
        <v>17</v>
      </c>
      <c r="AD269" s="36" t="s">
        <v>17</v>
      </c>
      <c r="AE269" s="36">
        <v>1</v>
      </c>
      <c r="AF269" s="36" t="s">
        <v>17</v>
      </c>
      <c r="AG269" s="36" t="s">
        <v>17</v>
      </c>
      <c r="AH269" s="36" t="s">
        <v>17</v>
      </c>
      <c r="AI269" s="36" t="s">
        <v>17</v>
      </c>
      <c r="AJ269" s="36" t="s">
        <v>17</v>
      </c>
      <c r="AK269" s="36" t="s">
        <v>17</v>
      </c>
      <c r="AL269" s="36" t="s">
        <v>17</v>
      </c>
      <c r="AM269" s="36" t="s">
        <v>17</v>
      </c>
      <c r="AN269" s="36" t="s">
        <v>17</v>
      </c>
      <c r="AO269" s="36" t="s">
        <v>17</v>
      </c>
      <c r="AP269" s="36" t="s">
        <v>17</v>
      </c>
      <c r="AQ269" s="36" t="s">
        <v>17</v>
      </c>
      <c r="AR269" s="36" t="s">
        <v>17</v>
      </c>
      <c r="AS269" s="36" t="s">
        <v>17</v>
      </c>
      <c r="AT269" s="36" t="s">
        <v>17</v>
      </c>
      <c r="AU269" s="36" t="s">
        <v>17</v>
      </c>
      <c r="AV269" s="36" t="s">
        <v>17</v>
      </c>
      <c r="AW269" s="36" t="s">
        <v>17</v>
      </c>
      <c r="AX269" s="36" t="s">
        <v>17</v>
      </c>
      <c r="AY269" s="36" t="s">
        <v>17</v>
      </c>
      <c r="AZ269" s="36" t="s">
        <v>17</v>
      </c>
      <c r="BA269" s="36" t="s">
        <v>17</v>
      </c>
      <c r="BB269" s="36" t="s">
        <v>17</v>
      </c>
      <c r="BC269" s="42">
        <f t="shared" si="6"/>
        <v>1</v>
      </c>
    </row>
    <row r="270" spans="1:55" ht="11.25">
      <c r="A270" s="57" t="s">
        <v>58</v>
      </c>
      <c r="B270" s="37" t="s">
        <v>17</v>
      </c>
      <c r="C270" s="13" t="s">
        <v>17</v>
      </c>
      <c r="D270" s="13" t="s">
        <v>17</v>
      </c>
      <c r="E270" s="13" t="s">
        <v>17</v>
      </c>
      <c r="F270" s="13" t="s">
        <v>17</v>
      </c>
      <c r="G270" s="13" t="s">
        <v>17</v>
      </c>
      <c r="H270" s="13" t="s">
        <v>17</v>
      </c>
      <c r="I270" s="13" t="s">
        <v>17</v>
      </c>
      <c r="J270" s="13" t="s">
        <v>17</v>
      </c>
      <c r="K270" s="13" t="s">
        <v>17</v>
      </c>
      <c r="L270" s="13" t="s">
        <v>17</v>
      </c>
      <c r="M270" s="13" t="s">
        <v>17</v>
      </c>
      <c r="N270" s="13" t="s">
        <v>17</v>
      </c>
      <c r="O270" s="13" t="s">
        <v>17</v>
      </c>
      <c r="P270" s="13" t="s">
        <v>17</v>
      </c>
      <c r="Q270" s="13" t="s">
        <v>17</v>
      </c>
      <c r="R270" s="13" t="s">
        <v>17</v>
      </c>
      <c r="S270" s="13" t="s">
        <v>17</v>
      </c>
      <c r="T270" s="13" t="s">
        <v>17</v>
      </c>
      <c r="U270" s="13" t="s">
        <v>17</v>
      </c>
      <c r="V270" s="13" t="s">
        <v>17</v>
      </c>
      <c r="W270" s="13" t="s">
        <v>17</v>
      </c>
      <c r="X270" s="13" t="s">
        <v>17</v>
      </c>
      <c r="Y270" s="13" t="s">
        <v>17</v>
      </c>
      <c r="Z270" s="13" t="s">
        <v>17</v>
      </c>
      <c r="AA270" s="13" t="s">
        <v>17</v>
      </c>
      <c r="AB270" s="36" t="s">
        <v>17</v>
      </c>
      <c r="AC270" s="36" t="s">
        <v>17</v>
      </c>
      <c r="AD270" s="36" t="s">
        <v>17</v>
      </c>
      <c r="AE270" s="36" t="s">
        <v>17</v>
      </c>
      <c r="AF270" s="36" t="s">
        <v>17</v>
      </c>
      <c r="AG270" s="36" t="s">
        <v>17</v>
      </c>
      <c r="AH270" s="36" t="s">
        <v>17</v>
      </c>
      <c r="AI270" s="36" t="s">
        <v>17</v>
      </c>
      <c r="AJ270" s="36" t="s">
        <v>17</v>
      </c>
      <c r="AK270" s="36" t="s">
        <v>17</v>
      </c>
      <c r="AL270" s="36" t="s">
        <v>17</v>
      </c>
      <c r="AM270" s="36" t="s">
        <v>17</v>
      </c>
      <c r="AN270" s="36" t="s">
        <v>17</v>
      </c>
      <c r="AO270" s="36" t="s">
        <v>17</v>
      </c>
      <c r="AP270" s="36" t="s">
        <v>17</v>
      </c>
      <c r="AQ270" s="36" t="s">
        <v>17</v>
      </c>
      <c r="AR270" s="36" t="s">
        <v>17</v>
      </c>
      <c r="AS270" s="36" t="s">
        <v>17</v>
      </c>
      <c r="AT270" s="36" t="s">
        <v>17</v>
      </c>
      <c r="AU270" s="36" t="s">
        <v>17</v>
      </c>
      <c r="AV270" s="36" t="s">
        <v>17</v>
      </c>
      <c r="AW270" s="36" t="s">
        <v>17</v>
      </c>
      <c r="AX270" s="36" t="s">
        <v>17</v>
      </c>
      <c r="AY270" s="36" t="s">
        <v>17</v>
      </c>
      <c r="AZ270" s="36" t="s">
        <v>17</v>
      </c>
      <c r="BA270" s="36" t="s">
        <v>17</v>
      </c>
      <c r="BB270" s="36" t="s">
        <v>17</v>
      </c>
      <c r="BC270" s="42">
        <f t="shared" si="6"/>
        <v>0</v>
      </c>
    </row>
    <row r="271" spans="1:55" ht="11.25">
      <c r="A271" s="57" t="s">
        <v>59</v>
      </c>
      <c r="B271" s="37" t="s">
        <v>17</v>
      </c>
      <c r="C271" s="13" t="s">
        <v>17</v>
      </c>
      <c r="D271" s="13" t="s">
        <v>17</v>
      </c>
      <c r="E271" s="13" t="s">
        <v>17</v>
      </c>
      <c r="F271" s="13" t="s">
        <v>17</v>
      </c>
      <c r="G271" s="13" t="s">
        <v>17</v>
      </c>
      <c r="H271" s="13" t="s">
        <v>17</v>
      </c>
      <c r="I271" s="13" t="s">
        <v>17</v>
      </c>
      <c r="J271" s="13" t="s">
        <v>17</v>
      </c>
      <c r="K271" s="13" t="s">
        <v>17</v>
      </c>
      <c r="L271" s="13" t="s">
        <v>17</v>
      </c>
      <c r="M271" s="13" t="s">
        <v>17</v>
      </c>
      <c r="N271" s="13" t="s">
        <v>17</v>
      </c>
      <c r="O271" s="13" t="s">
        <v>17</v>
      </c>
      <c r="P271" s="13" t="s">
        <v>17</v>
      </c>
      <c r="Q271" s="13" t="s">
        <v>17</v>
      </c>
      <c r="R271" s="13" t="s">
        <v>17</v>
      </c>
      <c r="S271" s="13" t="s">
        <v>17</v>
      </c>
      <c r="T271" s="13" t="s">
        <v>17</v>
      </c>
      <c r="U271" s="13" t="s">
        <v>17</v>
      </c>
      <c r="V271" s="13" t="s">
        <v>17</v>
      </c>
      <c r="W271" s="13" t="s">
        <v>17</v>
      </c>
      <c r="X271" s="13" t="s">
        <v>17</v>
      </c>
      <c r="Y271" s="13" t="s">
        <v>17</v>
      </c>
      <c r="Z271" s="13" t="s">
        <v>17</v>
      </c>
      <c r="AA271" s="13" t="s">
        <v>17</v>
      </c>
      <c r="AB271" s="36" t="s">
        <v>17</v>
      </c>
      <c r="AC271" s="36" t="s">
        <v>17</v>
      </c>
      <c r="AD271" s="36" t="s">
        <v>17</v>
      </c>
      <c r="AE271" s="36" t="s">
        <v>17</v>
      </c>
      <c r="AF271" s="36" t="s">
        <v>17</v>
      </c>
      <c r="AG271" s="36" t="s">
        <v>17</v>
      </c>
      <c r="AH271" s="36" t="s">
        <v>17</v>
      </c>
      <c r="AI271" s="36" t="s">
        <v>17</v>
      </c>
      <c r="AJ271" s="36" t="s">
        <v>17</v>
      </c>
      <c r="AK271" s="36" t="s">
        <v>17</v>
      </c>
      <c r="AL271" s="36" t="s">
        <v>17</v>
      </c>
      <c r="AM271" s="36" t="s">
        <v>17</v>
      </c>
      <c r="AN271" s="36" t="s">
        <v>17</v>
      </c>
      <c r="AO271" s="36" t="s">
        <v>17</v>
      </c>
      <c r="AP271" s="36" t="s">
        <v>17</v>
      </c>
      <c r="AQ271" s="36" t="s">
        <v>17</v>
      </c>
      <c r="AR271" s="36" t="s">
        <v>17</v>
      </c>
      <c r="AS271" s="36" t="s">
        <v>17</v>
      </c>
      <c r="AT271" s="36" t="s">
        <v>17</v>
      </c>
      <c r="AU271" s="36" t="s">
        <v>17</v>
      </c>
      <c r="AV271" s="36" t="s">
        <v>17</v>
      </c>
      <c r="AW271" s="36" t="s">
        <v>17</v>
      </c>
      <c r="AX271" s="36" t="s">
        <v>17</v>
      </c>
      <c r="AY271" s="36" t="s">
        <v>17</v>
      </c>
      <c r="AZ271" s="36" t="s">
        <v>17</v>
      </c>
      <c r="BA271" s="36" t="s">
        <v>17</v>
      </c>
      <c r="BB271" s="36" t="s">
        <v>17</v>
      </c>
      <c r="BC271" s="42">
        <f t="shared" si="6"/>
        <v>0</v>
      </c>
    </row>
    <row r="272" spans="1:55" ht="11.25">
      <c r="A272" s="57" t="s">
        <v>60</v>
      </c>
      <c r="B272" s="37" t="s">
        <v>17</v>
      </c>
      <c r="C272" s="13" t="s">
        <v>17</v>
      </c>
      <c r="D272" s="13" t="s">
        <v>17</v>
      </c>
      <c r="E272" s="13" t="s">
        <v>17</v>
      </c>
      <c r="F272" s="13" t="s">
        <v>17</v>
      </c>
      <c r="G272" s="13" t="s">
        <v>17</v>
      </c>
      <c r="H272" s="13" t="s">
        <v>17</v>
      </c>
      <c r="I272" s="13" t="s">
        <v>17</v>
      </c>
      <c r="J272" s="13" t="s">
        <v>17</v>
      </c>
      <c r="K272" s="13" t="s">
        <v>17</v>
      </c>
      <c r="L272" s="13" t="s">
        <v>17</v>
      </c>
      <c r="M272" s="13" t="s">
        <v>17</v>
      </c>
      <c r="N272" s="13" t="s">
        <v>17</v>
      </c>
      <c r="O272" s="13" t="s">
        <v>17</v>
      </c>
      <c r="P272" s="13" t="s">
        <v>17</v>
      </c>
      <c r="Q272" s="13" t="s">
        <v>17</v>
      </c>
      <c r="R272" s="13" t="s">
        <v>17</v>
      </c>
      <c r="S272" s="13" t="s">
        <v>17</v>
      </c>
      <c r="T272" s="13" t="s">
        <v>17</v>
      </c>
      <c r="U272" s="13" t="s">
        <v>17</v>
      </c>
      <c r="V272" s="13" t="s">
        <v>17</v>
      </c>
      <c r="W272" s="13" t="s">
        <v>17</v>
      </c>
      <c r="X272" s="13" t="s">
        <v>17</v>
      </c>
      <c r="Y272" s="13" t="s">
        <v>17</v>
      </c>
      <c r="Z272" s="13" t="s">
        <v>17</v>
      </c>
      <c r="AA272" s="13" t="s">
        <v>17</v>
      </c>
      <c r="AB272" s="36" t="s">
        <v>17</v>
      </c>
      <c r="AC272" s="36" t="s">
        <v>17</v>
      </c>
      <c r="AD272" s="36" t="s">
        <v>17</v>
      </c>
      <c r="AE272" s="36" t="s">
        <v>17</v>
      </c>
      <c r="AF272" s="36" t="s">
        <v>17</v>
      </c>
      <c r="AG272" s="36" t="s">
        <v>17</v>
      </c>
      <c r="AH272" s="36" t="s">
        <v>17</v>
      </c>
      <c r="AI272" s="36" t="s">
        <v>17</v>
      </c>
      <c r="AJ272" s="36" t="s">
        <v>17</v>
      </c>
      <c r="AK272" s="36" t="s">
        <v>17</v>
      </c>
      <c r="AL272" s="36" t="s">
        <v>17</v>
      </c>
      <c r="AM272" s="36" t="s">
        <v>17</v>
      </c>
      <c r="AN272" s="36" t="s">
        <v>17</v>
      </c>
      <c r="AO272" s="36" t="s">
        <v>17</v>
      </c>
      <c r="AP272" s="36" t="s">
        <v>17</v>
      </c>
      <c r="AQ272" s="36" t="s">
        <v>17</v>
      </c>
      <c r="AR272" s="36" t="s">
        <v>17</v>
      </c>
      <c r="AS272" s="36" t="s">
        <v>17</v>
      </c>
      <c r="AT272" s="36" t="s">
        <v>17</v>
      </c>
      <c r="AU272" s="36" t="s">
        <v>17</v>
      </c>
      <c r="AV272" s="36" t="s">
        <v>17</v>
      </c>
      <c r="AW272" s="36" t="s">
        <v>17</v>
      </c>
      <c r="AX272" s="36" t="s">
        <v>17</v>
      </c>
      <c r="AY272" s="36" t="s">
        <v>17</v>
      </c>
      <c r="AZ272" s="36" t="s">
        <v>17</v>
      </c>
      <c r="BA272" s="36" t="s">
        <v>17</v>
      </c>
      <c r="BB272" s="36" t="s">
        <v>17</v>
      </c>
      <c r="BC272" s="42">
        <f t="shared" si="6"/>
        <v>0</v>
      </c>
    </row>
    <row r="273" spans="1:55" ht="11.25">
      <c r="A273" s="57" t="s">
        <v>61</v>
      </c>
      <c r="B273" s="37" t="s">
        <v>17</v>
      </c>
      <c r="C273" s="13" t="s">
        <v>17</v>
      </c>
      <c r="D273" s="13" t="s">
        <v>17</v>
      </c>
      <c r="E273" s="13" t="s">
        <v>17</v>
      </c>
      <c r="F273" s="13" t="s">
        <v>17</v>
      </c>
      <c r="G273" s="13" t="s">
        <v>17</v>
      </c>
      <c r="H273" s="13" t="s">
        <v>17</v>
      </c>
      <c r="I273" s="13" t="s">
        <v>17</v>
      </c>
      <c r="J273" s="13" t="s">
        <v>17</v>
      </c>
      <c r="K273" s="13" t="s">
        <v>17</v>
      </c>
      <c r="L273" s="13" t="s">
        <v>17</v>
      </c>
      <c r="M273" s="13" t="s">
        <v>17</v>
      </c>
      <c r="N273" s="13" t="s">
        <v>17</v>
      </c>
      <c r="O273" s="13" t="s">
        <v>17</v>
      </c>
      <c r="P273" s="13" t="s">
        <v>17</v>
      </c>
      <c r="Q273" s="13" t="s">
        <v>17</v>
      </c>
      <c r="R273" s="13" t="s">
        <v>17</v>
      </c>
      <c r="S273" s="13" t="s">
        <v>17</v>
      </c>
      <c r="T273" s="13" t="s">
        <v>17</v>
      </c>
      <c r="U273" s="13" t="s">
        <v>17</v>
      </c>
      <c r="V273" s="13" t="s">
        <v>17</v>
      </c>
      <c r="W273" s="13" t="s">
        <v>17</v>
      </c>
      <c r="X273" s="13" t="s">
        <v>17</v>
      </c>
      <c r="Y273" s="13" t="s">
        <v>17</v>
      </c>
      <c r="Z273" s="13" t="s">
        <v>17</v>
      </c>
      <c r="AA273" s="13" t="s">
        <v>17</v>
      </c>
      <c r="AB273" s="13" t="s">
        <v>17</v>
      </c>
      <c r="AC273" s="13" t="s">
        <v>17</v>
      </c>
      <c r="AD273" s="13" t="s">
        <v>17</v>
      </c>
      <c r="AE273" s="13" t="s">
        <v>17</v>
      </c>
      <c r="AF273" s="13" t="s">
        <v>17</v>
      </c>
      <c r="AG273" s="13" t="s">
        <v>17</v>
      </c>
      <c r="AH273" s="13" t="s">
        <v>17</v>
      </c>
      <c r="AI273" s="13" t="s">
        <v>17</v>
      </c>
      <c r="AJ273" s="13" t="s">
        <v>17</v>
      </c>
      <c r="AK273" s="13" t="s">
        <v>17</v>
      </c>
      <c r="AL273" s="13" t="s">
        <v>17</v>
      </c>
      <c r="AM273" s="13" t="s">
        <v>17</v>
      </c>
      <c r="AN273" s="13" t="s">
        <v>17</v>
      </c>
      <c r="AO273" s="13" t="s">
        <v>17</v>
      </c>
      <c r="AP273" s="13" t="s">
        <v>17</v>
      </c>
      <c r="AQ273" s="13" t="s">
        <v>17</v>
      </c>
      <c r="AR273" s="13" t="s">
        <v>17</v>
      </c>
      <c r="AS273" s="13" t="s">
        <v>17</v>
      </c>
      <c r="AT273" s="13" t="s">
        <v>17</v>
      </c>
      <c r="AU273" s="13" t="s">
        <v>17</v>
      </c>
      <c r="AV273" s="13" t="s">
        <v>17</v>
      </c>
      <c r="AW273" s="13" t="s">
        <v>17</v>
      </c>
      <c r="AX273" s="13" t="s">
        <v>17</v>
      </c>
      <c r="AY273" s="13" t="s">
        <v>17</v>
      </c>
      <c r="AZ273" s="13" t="s">
        <v>17</v>
      </c>
      <c r="BA273" s="13" t="s">
        <v>17</v>
      </c>
      <c r="BB273" s="36" t="s">
        <v>17</v>
      </c>
      <c r="BC273" s="42">
        <f t="shared" si="6"/>
        <v>0</v>
      </c>
    </row>
    <row r="274" spans="1:55" ht="11.25">
      <c r="A274" s="57" t="s">
        <v>62</v>
      </c>
      <c r="B274" s="37" t="s">
        <v>17</v>
      </c>
      <c r="C274" s="13" t="s">
        <v>17</v>
      </c>
      <c r="D274" s="13" t="s">
        <v>17</v>
      </c>
      <c r="E274" s="13" t="s">
        <v>17</v>
      </c>
      <c r="F274" s="13" t="s">
        <v>17</v>
      </c>
      <c r="G274" s="13" t="s">
        <v>17</v>
      </c>
      <c r="H274" s="13" t="s">
        <v>17</v>
      </c>
      <c r="I274" s="13" t="s">
        <v>17</v>
      </c>
      <c r="J274" s="13" t="s">
        <v>17</v>
      </c>
      <c r="K274" s="13" t="s">
        <v>17</v>
      </c>
      <c r="L274" s="13" t="s">
        <v>17</v>
      </c>
      <c r="M274" s="13" t="s">
        <v>17</v>
      </c>
      <c r="N274" s="13" t="s">
        <v>17</v>
      </c>
      <c r="O274" s="13" t="s">
        <v>17</v>
      </c>
      <c r="P274" s="13" t="s">
        <v>17</v>
      </c>
      <c r="Q274" s="13" t="s">
        <v>17</v>
      </c>
      <c r="R274" s="13" t="s">
        <v>17</v>
      </c>
      <c r="S274" s="13" t="s">
        <v>17</v>
      </c>
      <c r="T274" s="13" t="s">
        <v>17</v>
      </c>
      <c r="U274" s="13" t="s">
        <v>17</v>
      </c>
      <c r="V274" s="13" t="s">
        <v>17</v>
      </c>
      <c r="W274" s="13" t="s">
        <v>17</v>
      </c>
      <c r="X274" s="13" t="s">
        <v>17</v>
      </c>
      <c r="Y274" s="13" t="s">
        <v>17</v>
      </c>
      <c r="Z274" s="13" t="s">
        <v>17</v>
      </c>
      <c r="AA274" s="13" t="s">
        <v>17</v>
      </c>
      <c r="AB274" s="13" t="s">
        <v>17</v>
      </c>
      <c r="AC274" s="13" t="s">
        <v>17</v>
      </c>
      <c r="AD274" s="13" t="s">
        <v>17</v>
      </c>
      <c r="AE274" s="13" t="s">
        <v>17</v>
      </c>
      <c r="AF274" s="13" t="s">
        <v>17</v>
      </c>
      <c r="AG274" s="13" t="s">
        <v>17</v>
      </c>
      <c r="AH274" s="13" t="s">
        <v>17</v>
      </c>
      <c r="AI274" s="13" t="s">
        <v>17</v>
      </c>
      <c r="AJ274" s="13" t="s">
        <v>17</v>
      </c>
      <c r="AK274" s="13" t="s">
        <v>17</v>
      </c>
      <c r="AL274" s="13" t="s">
        <v>17</v>
      </c>
      <c r="AM274" s="13" t="s">
        <v>17</v>
      </c>
      <c r="AN274" s="13" t="s">
        <v>17</v>
      </c>
      <c r="AO274" s="13" t="s">
        <v>17</v>
      </c>
      <c r="AP274" s="13" t="s">
        <v>17</v>
      </c>
      <c r="AQ274" s="13" t="s">
        <v>17</v>
      </c>
      <c r="AR274" s="13" t="s">
        <v>17</v>
      </c>
      <c r="AS274" s="13" t="s">
        <v>17</v>
      </c>
      <c r="AT274" s="13" t="s">
        <v>17</v>
      </c>
      <c r="AU274" s="13" t="s">
        <v>17</v>
      </c>
      <c r="AV274" s="13" t="s">
        <v>17</v>
      </c>
      <c r="AW274" s="13" t="s">
        <v>17</v>
      </c>
      <c r="AX274" s="13" t="s">
        <v>17</v>
      </c>
      <c r="AY274" s="13" t="s">
        <v>17</v>
      </c>
      <c r="AZ274" s="13" t="s">
        <v>17</v>
      </c>
      <c r="BA274" s="13" t="s">
        <v>17</v>
      </c>
      <c r="BB274" s="13" t="s">
        <v>17</v>
      </c>
      <c r="BC274" s="42">
        <f t="shared" si="6"/>
        <v>0</v>
      </c>
    </row>
    <row r="275" spans="1:55" ht="11.25">
      <c r="A275" s="57" t="s">
        <v>63</v>
      </c>
      <c r="B275" s="37" t="s">
        <v>17</v>
      </c>
      <c r="C275" s="13" t="s">
        <v>17</v>
      </c>
      <c r="D275" s="13" t="s">
        <v>17</v>
      </c>
      <c r="E275" s="13" t="s">
        <v>17</v>
      </c>
      <c r="F275" s="13" t="s">
        <v>17</v>
      </c>
      <c r="G275" s="13" t="s">
        <v>17</v>
      </c>
      <c r="H275" s="13" t="s">
        <v>17</v>
      </c>
      <c r="I275" s="13" t="s">
        <v>17</v>
      </c>
      <c r="J275" s="13" t="s">
        <v>17</v>
      </c>
      <c r="K275" s="13" t="s">
        <v>17</v>
      </c>
      <c r="L275" s="13" t="s">
        <v>17</v>
      </c>
      <c r="M275" s="13" t="s">
        <v>17</v>
      </c>
      <c r="N275" s="13" t="s">
        <v>17</v>
      </c>
      <c r="O275" s="13" t="s">
        <v>17</v>
      </c>
      <c r="P275" s="13" t="s">
        <v>17</v>
      </c>
      <c r="Q275" s="13" t="s">
        <v>17</v>
      </c>
      <c r="R275" s="13" t="s">
        <v>17</v>
      </c>
      <c r="S275" s="13" t="s">
        <v>17</v>
      </c>
      <c r="T275" s="13" t="s">
        <v>17</v>
      </c>
      <c r="U275" s="13" t="s">
        <v>17</v>
      </c>
      <c r="V275" s="13" t="s">
        <v>17</v>
      </c>
      <c r="W275" s="13" t="s">
        <v>17</v>
      </c>
      <c r="X275" s="13" t="s">
        <v>17</v>
      </c>
      <c r="Y275" s="13" t="s">
        <v>17</v>
      </c>
      <c r="Z275" s="13" t="s">
        <v>17</v>
      </c>
      <c r="AA275" s="13" t="s">
        <v>17</v>
      </c>
      <c r="AB275" s="13" t="s">
        <v>17</v>
      </c>
      <c r="AC275" s="13" t="s">
        <v>17</v>
      </c>
      <c r="AD275" s="13" t="s">
        <v>17</v>
      </c>
      <c r="AE275" s="13" t="s">
        <v>17</v>
      </c>
      <c r="AF275" s="13" t="s">
        <v>17</v>
      </c>
      <c r="AG275" s="13" t="s">
        <v>17</v>
      </c>
      <c r="AH275" s="13" t="s">
        <v>17</v>
      </c>
      <c r="AI275" s="13" t="s">
        <v>17</v>
      </c>
      <c r="AJ275" s="13" t="s">
        <v>17</v>
      </c>
      <c r="AK275" s="13" t="s">
        <v>17</v>
      </c>
      <c r="AL275" s="13" t="s">
        <v>17</v>
      </c>
      <c r="AM275" s="13" t="s">
        <v>17</v>
      </c>
      <c r="AN275" s="13" t="s">
        <v>17</v>
      </c>
      <c r="AO275" s="13" t="s">
        <v>17</v>
      </c>
      <c r="AP275" s="13" t="s">
        <v>17</v>
      </c>
      <c r="AQ275" s="13" t="s">
        <v>17</v>
      </c>
      <c r="AR275" s="13" t="s">
        <v>17</v>
      </c>
      <c r="AS275" s="13" t="s">
        <v>17</v>
      </c>
      <c r="AT275" s="13" t="s">
        <v>17</v>
      </c>
      <c r="AU275" s="13" t="s">
        <v>17</v>
      </c>
      <c r="AV275" s="13" t="s">
        <v>17</v>
      </c>
      <c r="AW275" s="13" t="s">
        <v>17</v>
      </c>
      <c r="AX275" s="13" t="s">
        <v>17</v>
      </c>
      <c r="AY275" s="13" t="s">
        <v>17</v>
      </c>
      <c r="AZ275" s="13" t="s">
        <v>17</v>
      </c>
      <c r="BA275" s="13" t="s">
        <v>17</v>
      </c>
      <c r="BB275" s="13" t="s">
        <v>17</v>
      </c>
      <c r="BC275" s="42">
        <f t="shared" si="6"/>
        <v>0</v>
      </c>
    </row>
    <row r="276" spans="1:55" ht="11.25">
      <c r="A276" s="57" t="s">
        <v>64</v>
      </c>
      <c r="B276" s="37" t="s">
        <v>17</v>
      </c>
      <c r="C276" s="13" t="s">
        <v>17</v>
      </c>
      <c r="D276" s="13" t="s">
        <v>17</v>
      </c>
      <c r="E276" s="13" t="s">
        <v>17</v>
      </c>
      <c r="F276" s="13" t="s">
        <v>17</v>
      </c>
      <c r="G276" s="13" t="s">
        <v>17</v>
      </c>
      <c r="H276" s="13" t="s">
        <v>17</v>
      </c>
      <c r="I276" s="13" t="s">
        <v>17</v>
      </c>
      <c r="J276" s="13" t="s">
        <v>17</v>
      </c>
      <c r="K276" s="13" t="s">
        <v>17</v>
      </c>
      <c r="L276" s="13" t="s">
        <v>17</v>
      </c>
      <c r="M276" s="13" t="s">
        <v>17</v>
      </c>
      <c r="N276" s="13" t="s">
        <v>17</v>
      </c>
      <c r="O276" s="13" t="s">
        <v>17</v>
      </c>
      <c r="P276" s="13" t="s">
        <v>17</v>
      </c>
      <c r="Q276" s="13" t="s">
        <v>17</v>
      </c>
      <c r="R276" s="13" t="s">
        <v>17</v>
      </c>
      <c r="S276" s="13" t="s">
        <v>17</v>
      </c>
      <c r="T276" s="13" t="s">
        <v>17</v>
      </c>
      <c r="U276" s="13" t="s">
        <v>17</v>
      </c>
      <c r="V276" s="13" t="s">
        <v>17</v>
      </c>
      <c r="W276" s="13" t="s">
        <v>17</v>
      </c>
      <c r="X276" s="13" t="s">
        <v>17</v>
      </c>
      <c r="Y276" s="13" t="s">
        <v>17</v>
      </c>
      <c r="Z276" s="13" t="s">
        <v>17</v>
      </c>
      <c r="AA276" s="13" t="s">
        <v>17</v>
      </c>
      <c r="AB276" s="13" t="s">
        <v>17</v>
      </c>
      <c r="AC276" s="13" t="s">
        <v>17</v>
      </c>
      <c r="AD276" s="13" t="s">
        <v>17</v>
      </c>
      <c r="AE276" s="13" t="s">
        <v>17</v>
      </c>
      <c r="AF276" s="13" t="s">
        <v>17</v>
      </c>
      <c r="AG276" s="13" t="s">
        <v>17</v>
      </c>
      <c r="AH276" s="13" t="s">
        <v>17</v>
      </c>
      <c r="AI276" s="13" t="s">
        <v>17</v>
      </c>
      <c r="AJ276" s="13" t="s">
        <v>17</v>
      </c>
      <c r="AK276" s="13" t="s">
        <v>17</v>
      </c>
      <c r="AL276" s="13" t="s">
        <v>17</v>
      </c>
      <c r="AM276" s="13" t="s">
        <v>17</v>
      </c>
      <c r="AN276" s="13" t="s">
        <v>17</v>
      </c>
      <c r="AO276" s="13" t="s">
        <v>17</v>
      </c>
      <c r="AP276" s="13" t="s">
        <v>17</v>
      </c>
      <c r="AQ276" s="13" t="s">
        <v>17</v>
      </c>
      <c r="AR276" s="13" t="s">
        <v>17</v>
      </c>
      <c r="AS276" s="13" t="s">
        <v>17</v>
      </c>
      <c r="AT276" s="13" t="s">
        <v>17</v>
      </c>
      <c r="AU276" s="13" t="s">
        <v>17</v>
      </c>
      <c r="AV276" s="13" t="s">
        <v>17</v>
      </c>
      <c r="AW276" s="13" t="s">
        <v>17</v>
      </c>
      <c r="AX276" s="13" t="s">
        <v>17</v>
      </c>
      <c r="AY276" s="13" t="s">
        <v>17</v>
      </c>
      <c r="AZ276" s="13" t="s">
        <v>17</v>
      </c>
      <c r="BA276" s="13" t="s">
        <v>17</v>
      </c>
      <c r="BB276" s="13" t="s">
        <v>17</v>
      </c>
      <c r="BC276" s="42">
        <f t="shared" si="6"/>
        <v>0</v>
      </c>
    </row>
    <row r="277" spans="1:55" ht="11.25">
      <c r="A277" s="57" t="s">
        <v>65</v>
      </c>
      <c r="B277" s="37" t="s">
        <v>17</v>
      </c>
      <c r="C277" s="13" t="s">
        <v>17</v>
      </c>
      <c r="D277" s="13" t="s">
        <v>17</v>
      </c>
      <c r="E277" s="13" t="s">
        <v>17</v>
      </c>
      <c r="F277" s="13" t="s">
        <v>17</v>
      </c>
      <c r="G277" s="13" t="s">
        <v>17</v>
      </c>
      <c r="H277" s="13" t="s">
        <v>17</v>
      </c>
      <c r="I277" s="13" t="s">
        <v>17</v>
      </c>
      <c r="J277" s="13" t="s">
        <v>17</v>
      </c>
      <c r="K277" s="13" t="s">
        <v>17</v>
      </c>
      <c r="L277" s="13" t="s">
        <v>17</v>
      </c>
      <c r="M277" s="13" t="s">
        <v>17</v>
      </c>
      <c r="N277" s="13" t="s">
        <v>17</v>
      </c>
      <c r="O277" s="13" t="s">
        <v>17</v>
      </c>
      <c r="P277" s="13" t="s">
        <v>17</v>
      </c>
      <c r="Q277" s="13" t="s">
        <v>17</v>
      </c>
      <c r="R277" s="13" t="s">
        <v>17</v>
      </c>
      <c r="S277" s="13" t="s">
        <v>17</v>
      </c>
      <c r="T277" s="13" t="s">
        <v>17</v>
      </c>
      <c r="U277" s="13" t="s">
        <v>17</v>
      </c>
      <c r="V277" s="13" t="s">
        <v>17</v>
      </c>
      <c r="W277" s="13" t="s">
        <v>17</v>
      </c>
      <c r="X277" s="13" t="s">
        <v>17</v>
      </c>
      <c r="Y277" s="13" t="s">
        <v>17</v>
      </c>
      <c r="Z277" s="13" t="s">
        <v>17</v>
      </c>
      <c r="AA277" s="13" t="s">
        <v>17</v>
      </c>
      <c r="AB277" s="13" t="s">
        <v>17</v>
      </c>
      <c r="AC277" s="13" t="s">
        <v>17</v>
      </c>
      <c r="AD277" s="13" t="s">
        <v>17</v>
      </c>
      <c r="AE277" s="13" t="s">
        <v>17</v>
      </c>
      <c r="AF277" s="13" t="s">
        <v>17</v>
      </c>
      <c r="AG277" s="13" t="s">
        <v>17</v>
      </c>
      <c r="AH277" s="13" t="s">
        <v>17</v>
      </c>
      <c r="AI277" s="13" t="s">
        <v>17</v>
      </c>
      <c r="AJ277" s="13" t="s">
        <v>17</v>
      </c>
      <c r="AK277" s="13" t="s">
        <v>17</v>
      </c>
      <c r="AL277" s="13" t="s">
        <v>17</v>
      </c>
      <c r="AM277" s="13" t="s">
        <v>17</v>
      </c>
      <c r="AN277" s="13" t="s">
        <v>17</v>
      </c>
      <c r="AO277" s="13" t="s">
        <v>17</v>
      </c>
      <c r="AP277" s="13" t="s">
        <v>17</v>
      </c>
      <c r="AQ277" s="13" t="s">
        <v>17</v>
      </c>
      <c r="AR277" s="13" t="s">
        <v>17</v>
      </c>
      <c r="AS277" s="13" t="s">
        <v>17</v>
      </c>
      <c r="AT277" s="13" t="s">
        <v>17</v>
      </c>
      <c r="AU277" s="13" t="s">
        <v>17</v>
      </c>
      <c r="AV277" s="13" t="s">
        <v>17</v>
      </c>
      <c r="AW277" s="13" t="s">
        <v>17</v>
      </c>
      <c r="AX277" s="13" t="s">
        <v>17</v>
      </c>
      <c r="AY277" s="13" t="s">
        <v>17</v>
      </c>
      <c r="AZ277" s="13" t="s">
        <v>17</v>
      </c>
      <c r="BA277" s="13" t="s">
        <v>17</v>
      </c>
      <c r="BB277" s="39" t="s">
        <v>17</v>
      </c>
      <c r="BC277" s="42">
        <f t="shared" si="6"/>
        <v>0</v>
      </c>
    </row>
    <row r="278" spans="1:55" ht="11.25">
      <c r="A278" s="57" t="s">
        <v>66</v>
      </c>
      <c r="B278" s="37" t="s">
        <v>17</v>
      </c>
      <c r="C278" s="13" t="s">
        <v>17</v>
      </c>
      <c r="D278" s="13" t="s">
        <v>17</v>
      </c>
      <c r="E278" s="13" t="s">
        <v>17</v>
      </c>
      <c r="F278" s="13" t="s">
        <v>17</v>
      </c>
      <c r="G278" s="13" t="s">
        <v>17</v>
      </c>
      <c r="H278" s="13" t="s">
        <v>17</v>
      </c>
      <c r="I278" s="13" t="s">
        <v>17</v>
      </c>
      <c r="J278" s="13" t="s">
        <v>17</v>
      </c>
      <c r="K278" s="13" t="s">
        <v>17</v>
      </c>
      <c r="L278" s="13" t="s">
        <v>17</v>
      </c>
      <c r="M278" s="13" t="s">
        <v>17</v>
      </c>
      <c r="N278" s="13" t="s">
        <v>17</v>
      </c>
      <c r="O278" s="13" t="s">
        <v>17</v>
      </c>
      <c r="P278" s="13" t="s">
        <v>17</v>
      </c>
      <c r="Q278" s="13" t="s">
        <v>17</v>
      </c>
      <c r="R278" s="13" t="s">
        <v>17</v>
      </c>
      <c r="S278" s="13" t="s">
        <v>17</v>
      </c>
      <c r="T278" s="13" t="s">
        <v>17</v>
      </c>
      <c r="U278" s="13" t="s">
        <v>17</v>
      </c>
      <c r="V278" s="13" t="s">
        <v>17</v>
      </c>
      <c r="W278" s="13" t="s">
        <v>17</v>
      </c>
      <c r="X278" s="13" t="s">
        <v>17</v>
      </c>
      <c r="Y278" s="13" t="s">
        <v>17</v>
      </c>
      <c r="Z278" s="13" t="s">
        <v>17</v>
      </c>
      <c r="AA278" s="13" t="s">
        <v>17</v>
      </c>
      <c r="AB278" s="13" t="s">
        <v>17</v>
      </c>
      <c r="AC278" s="13" t="s">
        <v>17</v>
      </c>
      <c r="AD278" s="13" t="s">
        <v>17</v>
      </c>
      <c r="AE278" s="13" t="s">
        <v>17</v>
      </c>
      <c r="AF278" s="13" t="s">
        <v>17</v>
      </c>
      <c r="AG278" s="13" t="s">
        <v>17</v>
      </c>
      <c r="AH278" s="13" t="s">
        <v>17</v>
      </c>
      <c r="AI278" s="13" t="s">
        <v>17</v>
      </c>
      <c r="AJ278" s="13" t="s">
        <v>17</v>
      </c>
      <c r="AK278" s="13" t="s">
        <v>17</v>
      </c>
      <c r="AL278" s="13" t="s">
        <v>17</v>
      </c>
      <c r="AM278" s="13" t="s">
        <v>17</v>
      </c>
      <c r="AN278" s="13" t="s">
        <v>17</v>
      </c>
      <c r="AO278" s="13" t="s">
        <v>17</v>
      </c>
      <c r="AP278" s="13" t="s">
        <v>17</v>
      </c>
      <c r="AQ278" s="13" t="s">
        <v>17</v>
      </c>
      <c r="AR278" s="13" t="s">
        <v>17</v>
      </c>
      <c r="AS278" s="13" t="s">
        <v>17</v>
      </c>
      <c r="AT278" s="13" t="s">
        <v>17</v>
      </c>
      <c r="AU278" s="13" t="s">
        <v>17</v>
      </c>
      <c r="AV278" s="13" t="s">
        <v>17</v>
      </c>
      <c r="AW278" s="13" t="s">
        <v>17</v>
      </c>
      <c r="AX278" s="13" t="s">
        <v>17</v>
      </c>
      <c r="AY278" s="13" t="s">
        <v>17</v>
      </c>
      <c r="AZ278" s="13" t="s">
        <v>17</v>
      </c>
      <c r="BA278" s="13" t="s">
        <v>17</v>
      </c>
      <c r="BB278" s="39" t="s">
        <v>17</v>
      </c>
      <c r="BC278" s="42">
        <f t="shared" si="6"/>
        <v>0</v>
      </c>
    </row>
    <row r="279" spans="1:55" ht="11.25">
      <c r="A279" s="57" t="s">
        <v>67</v>
      </c>
      <c r="B279" s="37" t="s">
        <v>17</v>
      </c>
      <c r="C279" s="13" t="s">
        <v>17</v>
      </c>
      <c r="D279" s="13" t="s">
        <v>17</v>
      </c>
      <c r="E279" s="13" t="s">
        <v>17</v>
      </c>
      <c r="F279" s="13" t="s">
        <v>17</v>
      </c>
      <c r="G279" s="13" t="s">
        <v>17</v>
      </c>
      <c r="H279" s="13" t="s">
        <v>17</v>
      </c>
      <c r="I279" s="13" t="s">
        <v>17</v>
      </c>
      <c r="J279" s="13" t="s">
        <v>17</v>
      </c>
      <c r="K279" s="13" t="s">
        <v>17</v>
      </c>
      <c r="L279" s="13" t="s">
        <v>17</v>
      </c>
      <c r="M279" s="13" t="s">
        <v>17</v>
      </c>
      <c r="N279" s="13" t="s">
        <v>17</v>
      </c>
      <c r="O279" s="13" t="s">
        <v>17</v>
      </c>
      <c r="P279" s="13" t="s">
        <v>17</v>
      </c>
      <c r="Q279" s="13" t="s">
        <v>17</v>
      </c>
      <c r="R279" s="13" t="s">
        <v>17</v>
      </c>
      <c r="S279" s="13" t="s">
        <v>17</v>
      </c>
      <c r="T279" s="13" t="s">
        <v>17</v>
      </c>
      <c r="U279" s="13" t="s">
        <v>17</v>
      </c>
      <c r="V279" s="13" t="s">
        <v>17</v>
      </c>
      <c r="W279" s="13" t="s">
        <v>17</v>
      </c>
      <c r="X279" s="13" t="s">
        <v>17</v>
      </c>
      <c r="Y279" s="13" t="s">
        <v>17</v>
      </c>
      <c r="Z279" s="13" t="s">
        <v>17</v>
      </c>
      <c r="AA279" s="13" t="s">
        <v>17</v>
      </c>
      <c r="AB279" s="13" t="s">
        <v>17</v>
      </c>
      <c r="AC279" s="13" t="s">
        <v>17</v>
      </c>
      <c r="AD279" s="13" t="s">
        <v>17</v>
      </c>
      <c r="AE279" s="13" t="s">
        <v>17</v>
      </c>
      <c r="AF279" s="13" t="s">
        <v>17</v>
      </c>
      <c r="AG279" s="13" t="s">
        <v>17</v>
      </c>
      <c r="AH279" s="13" t="s">
        <v>17</v>
      </c>
      <c r="AI279" s="13" t="s">
        <v>17</v>
      </c>
      <c r="AJ279" s="13" t="s">
        <v>17</v>
      </c>
      <c r="AK279" s="13" t="s">
        <v>17</v>
      </c>
      <c r="AL279" s="13" t="s">
        <v>17</v>
      </c>
      <c r="AM279" s="13" t="s">
        <v>17</v>
      </c>
      <c r="AN279" s="13" t="s">
        <v>17</v>
      </c>
      <c r="AO279" s="13" t="s">
        <v>17</v>
      </c>
      <c r="AP279" s="13" t="s">
        <v>17</v>
      </c>
      <c r="AQ279" s="13" t="s">
        <v>17</v>
      </c>
      <c r="AR279" s="13" t="s">
        <v>17</v>
      </c>
      <c r="AS279" s="13" t="s">
        <v>17</v>
      </c>
      <c r="AT279" s="13" t="s">
        <v>17</v>
      </c>
      <c r="AU279" s="13" t="s">
        <v>17</v>
      </c>
      <c r="AV279" s="13" t="s">
        <v>17</v>
      </c>
      <c r="AW279" s="13" t="s">
        <v>17</v>
      </c>
      <c r="AX279" s="13" t="s">
        <v>17</v>
      </c>
      <c r="AY279" s="13" t="s">
        <v>17</v>
      </c>
      <c r="AZ279" s="13" t="s">
        <v>17</v>
      </c>
      <c r="BA279" s="13" t="s">
        <v>17</v>
      </c>
      <c r="BB279" s="39" t="s">
        <v>17</v>
      </c>
      <c r="BC279" s="42">
        <f t="shared" si="6"/>
        <v>0</v>
      </c>
    </row>
    <row r="280" spans="1:55" ht="11.25">
      <c r="A280" s="57" t="s">
        <v>68</v>
      </c>
      <c r="B280" s="37" t="s">
        <v>17</v>
      </c>
      <c r="C280" s="13" t="s">
        <v>17</v>
      </c>
      <c r="D280" s="13" t="s">
        <v>17</v>
      </c>
      <c r="E280" s="13" t="s">
        <v>17</v>
      </c>
      <c r="F280" s="13" t="s">
        <v>17</v>
      </c>
      <c r="G280" s="13" t="s">
        <v>17</v>
      </c>
      <c r="H280" s="13" t="s">
        <v>17</v>
      </c>
      <c r="I280" s="13" t="s">
        <v>17</v>
      </c>
      <c r="J280" s="13" t="s">
        <v>17</v>
      </c>
      <c r="K280" s="13" t="s">
        <v>17</v>
      </c>
      <c r="L280" s="13" t="s">
        <v>17</v>
      </c>
      <c r="M280" s="13" t="s">
        <v>17</v>
      </c>
      <c r="N280" s="13" t="s">
        <v>17</v>
      </c>
      <c r="O280" s="13" t="s">
        <v>17</v>
      </c>
      <c r="P280" s="13" t="s">
        <v>17</v>
      </c>
      <c r="Q280" s="13" t="s">
        <v>17</v>
      </c>
      <c r="R280" s="13" t="s">
        <v>17</v>
      </c>
      <c r="S280" s="13" t="s">
        <v>17</v>
      </c>
      <c r="T280" s="13" t="s">
        <v>17</v>
      </c>
      <c r="U280" s="13" t="s">
        <v>17</v>
      </c>
      <c r="V280" s="13" t="s">
        <v>17</v>
      </c>
      <c r="W280" s="13" t="s">
        <v>17</v>
      </c>
      <c r="X280" s="13" t="s">
        <v>17</v>
      </c>
      <c r="Y280" s="13" t="s">
        <v>17</v>
      </c>
      <c r="Z280" s="13" t="s">
        <v>17</v>
      </c>
      <c r="AA280" s="13" t="s">
        <v>17</v>
      </c>
      <c r="AB280" s="114" t="s">
        <v>17</v>
      </c>
      <c r="AC280" s="114">
        <v>1</v>
      </c>
      <c r="AD280" s="114">
        <v>1</v>
      </c>
      <c r="AE280" s="114">
        <v>1</v>
      </c>
      <c r="AF280" s="114">
        <v>1</v>
      </c>
      <c r="AG280" s="114">
        <v>1</v>
      </c>
      <c r="AH280" s="114">
        <v>1</v>
      </c>
      <c r="AI280" s="114">
        <v>1</v>
      </c>
      <c r="AJ280" s="13" t="s">
        <v>17</v>
      </c>
      <c r="AK280" s="13" t="s">
        <v>17</v>
      </c>
      <c r="AL280" s="13" t="s">
        <v>17</v>
      </c>
      <c r="AM280" s="13" t="s">
        <v>17</v>
      </c>
      <c r="AN280" s="13" t="s">
        <v>17</v>
      </c>
      <c r="AO280" s="13" t="s">
        <v>17</v>
      </c>
      <c r="AP280" s="13" t="s">
        <v>17</v>
      </c>
      <c r="AQ280" s="13" t="s">
        <v>17</v>
      </c>
      <c r="AR280" s="13" t="s">
        <v>17</v>
      </c>
      <c r="AS280" s="13" t="s">
        <v>17</v>
      </c>
      <c r="AT280" s="13" t="s">
        <v>17</v>
      </c>
      <c r="AU280" s="13" t="s">
        <v>17</v>
      </c>
      <c r="AV280" s="13" t="s">
        <v>17</v>
      </c>
      <c r="AW280" s="13" t="s">
        <v>17</v>
      </c>
      <c r="AX280" s="13" t="s">
        <v>17</v>
      </c>
      <c r="AY280" s="13" t="s">
        <v>17</v>
      </c>
      <c r="AZ280" s="13" t="s">
        <v>17</v>
      </c>
      <c r="BA280" s="13" t="s">
        <v>17</v>
      </c>
      <c r="BB280" s="39" t="s">
        <v>17</v>
      </c>
      <c r="BC280" s="42">
        <f t="shared" si="6"/>
        <v>7</v>
      </c>
    </row>
    <row r="281" spans="1:55" ht="11.25">
      <c r="A281" s="57" t="s">
        <v>69</v>
      </c>
      <c r="B281" s="37" t="s">
        <v>17</v>
      </c>
      <c r="C281" s="13" t="s">
        <v>17</v>
      </c>
      <c r="D281" s="13" t="s">
        <v>17</v>
      </c>
      <c r="E281" s="13" t="s">
        <v>17</v>
      </c>
      <c r="F281" s="13" t="s">
        <v>17</v>
      </c>
      <c r="G281" s="13" t="s">
        <v>17</v>
      </c>
      <c r="H281" s="13" t="s">
        <v>17</v>
      </c>
      <c r="I281" s="13" t="s">
        <v>17</v>
      </c>
      <c r="J281" s="13" t="s">
        <v>17</v>
      </c>
      <c r="K281" s="13" t="s">
        <v>17</v>
      </c>
      <c r="L281" s="13" t="s">
        <v>17</v>
      </c>
      <c r="M281" s="13" t="s">
        <v>17</v>
      </c>
      <c r="N281" s="13" t="s">
        <v>17</v>
      </c>
      <c r="O281" s="13" t="s">
        <v>17</v>
      </c>
      <c r="P281" s="13" t="s">
        <v>17</v>
      </c>
      <c r="Q281" s="13" t="s">
        <v>17</v>
      </c>
      <c r="R281" s="13" t="s">
        <v>17</v>
      </c>
      <c r="S281" s="13" t="s">
        <v>17</v>
      </c>
      <c r="T281" s="13" t="s">
        <v>17</v>
      </c>
      <c r="U281" s="13" t="s">
        <v>17</v>
      </c>
      <c r="V281" s="13" t="s">
        <v>17</v>
      </c>
      <c r="W281" s="13" t="s">
        <v>17</v>
      </c>
      <c r="X281" s="13" t="s">
        <v>17</v>
      </c>
      <c r="Y281" s="13" t="s">
        <v>17</v>
      </c>
      <c r="Z281" s="13" t="s">
        <v>17</v>
      </c>
      <c r="AA281" s="13" t="s">
        <v>17</v>
      </c>
      <c r="AB281" s="13" t="s">
        <v>17</v>
      </c>
      <c r="AC281" s="13" t="s">
        <v>17</v>
      </c>
      <c r="AD281" s="13" t="s">
        <v>17</v>
      </c>
      <c r="AE281" s="13" t="s">
        <v>17</v>
      </c>
      <c r="AF281" s="13" t="s">
        <v>17</v>
      </c>
      <c r="AG281" s="13" t="s">
        <v>17</v>
      </c>
      <c r="AH281" s="13" t="s">
        <v>17</v>
      </c>
      <c r="AI281" s="13" t="s">
        <v>17</v>
      </c>
      <c r="AJ281" s="13" t="s">
        <v>17</v>
      </c>
      <c r="AK281" s="13" t="s">
        <v>17</v>
      </c>
      <c r="AL281" s="13" t="s">
        <v>17</v>
      </c>
      <c r="AM281" s="13" t="s">
        <v>17</v>
      </c>
      <c r="AN281" s="13" t="s">
        <v>17</v>
      </c>
      <c r="AO281" s="13" t="s">
        <v>17</v>
      </c>
      <c r="AP281" s="13" t="s">
        <v>17</v>
      </c>
      <c r="AQ281" s="13" t="s">
        <v>17</v>
      </c>
      <c r="AR281" s="13" t="s">
        <v>17</v>
      </c>
      <c r="AS281" s="13" t="s">
        <v>17</v>
      </c>
      <c r="AT281" s="13" t="s">
        <v>17</v>
      </c>
      <c r="AU281" s="13" t="s">
        <v>17</v>
      </c>
      <c r="AV281" s="13" t="s">
        <v>17</v>
      </c>
      <c r="AW281" s="13" t="s">
        <v>17</v>
      </c>
      <c r="AX281" s="13" t="s">
        <v>17</v>
      </c>
      <c r="AY281" s="13" t="s">
        <v>17</v>
      </c>
      <c r="AZ281" s="13" t="s">
        <v>17</v>
      </c>
      <c r="BA281" s="13" t="s">
        <v>17</v>
      </c>
      <c r="BB281" s="39" t="s">
        <v>17</v>
      </c>
      <c r="BC281" s="42">
        <f t="shared" si="6"/>
        <v>0</v>
      </c>
    </row>
    <row r="282" spans="1:55" ht="11.25">
      <c r="A282" s="57" t="s">
        <v>70</v>
      </c>
      <c r="B282" s="37" t="s">
        <v>17</v>
      </c>
      <c r="C282" s="13" t="s">
        <v>17</v>
      </c>
      <c r="D282" s="13" t="s">
        <v>17</v>
      </c>
      <c r="E282" s="13" t="s">
        <v>17</v>
      </c>
      <c r="F282" s="13" t="s">
        <v>17</v>
      </c>
      <c r="G282" s="13" t="s">
        <v>17</v>
      </c>
      <c r="H282" s="13" t="s">
        <v>17</v>
      </c>
      <c r="I282" s="13" t="s">
        <v>17</v>
      </c>
      <c r="J282" s="13" t="s">
        <v>17</v>
      </c>
      <c r="K282" s="13" t="s">
        <v>17</v>
      </c>
      <c r="L282" s="13" t="s">
        <v>17</v>
      </c>
      <c r="M282" s="13" t="s">
        <v>17</v>
      </c>
      <c r="N282" s="114">
        <v>2</v>
      </c>
      <c r="O282" s="114">
        <v>3</v>
      </c>
      <c r="P282" s="114" t="s">
        <v>17</v>
      </c>
      <c r="Q282" s="114" t="s">
        <v>17</v>
      </c>
      <c r="R282" s="114">
        <v>1</v>
      </c>
      <c r="S282" s="114" t="s">
        <v>17</v>
      </c>
      <c r="T282" s="114">
        <v>1</v>
      </c>
      <c r="U282" s="114" t="s">
        <v>17</v>
      </c>
      <c r="V282" s="114" t="s">
        <v>17</v>
      </c>
      <c r="W282" s="114" t="s">
        <v>17</v>
      </c>
      <c r="X282" s="114" t="s">
        <v>17</v>
      </c>
      <c r="Y282" s="114" t="s">
        <v>17</v>
      </c>
      <c r="Z282" s="114">
        <v>1</v>
      </c>
      <c r="AA282" s="13" t="s">
        <v>17</v>
      </c>
      <c r="AB282" s="13" t="s">
        <v>17</v>
      </c>
      <c r="AC282" s="13" t="s">
        <v>17</v>
      </c>
      <c r="AD282" s="13" t="s">
        <v>17</v>
      </c>
      <c r="AE282" s="13" t="s">
        <v>17</v>
      </c>
      <c r="AF282" s="13" t="s">
        <v>17</v>
      </c>
      <c r="AG282" s="13" t="s">
        <v>17</v>
      </c>
      <c r="AH282" s="13" t="s">
        <v>17</v>
      </c>
      <c r="AI282" s="13" t="s">
        <v>17</v>
      </c>
      <c r="AJ282" s="13" t="s">
        <v>17</v>
      </c>
      <c r="AK282" s="13" t="s">
        <v>17</v>
      </c>
      <c r="AL282" s="13" t="s">
        <v>17</v>
      </c>
      <c r="AM282" s="13" t="s">
        <v>17</v>
      </c>
      <c r="AN282" s="13" t="s">
        <v>17</v>
      </c>
      <c r="AO282" s="13" t="s">
        <v>17</v>
      </c>
      <c r="AP282" s="13" t="s">
        <v>17</v>
      </c>
      <c r="AQ282" s="13" t="s">
        <v>17</v>
      </c>
      <c r="AR282" s="13" t="s">
        <v>17</v>
      </c>
      <c r="AS282" s="13" t="s">
        <v>17</v>
      </c>
      <c r="AT282" s="13" t="s">
        <v>17</v>
      </c>
      <c r="AU282" s="13" t="s">
        <v>17</v>
      </c>
      <c r="AV282" s="13" t="s">
        <v>17</v>
      </c>
      <c r="AW282" s="13" t="s">
        <v>17</v>
      </c>
      <c r="AX282" s="13" t="s">
        <v>17</v>
      </c>
      <c r="AY282" s="13" t="s">
        <v>17</v>
      </c>
      <c r="AZ282" s="13" t="s">
        <v>17</v>
      </c>
      <c r="BA282" s="13" t="s">
        <v>17</v>
      </c>
      <c r="BB282" s="39" t="s">
        <v>17</v>
      </c>
      <c r="BC282" s="42">
        <f t="shared" si="6"/>
        <v>8</v>
      </c>
    </row>
    <row r="283" spans="1:55" ht="11.25">
      <c r="A283" s="57" t="s">
        <v>71</v>
      </c>
      <c r="B283" s="37" t="s">
        <v>17</v>
      </c>
      <c r="C283" s="13" t="s">
        <v>17</v>
      </c>
      <c r="D283" s="13" t="s">
        <v>17</v>
      </c>
      <c r="E283" s="13" t="s">
        <v>17</v>
      </c>
      <c r="F283" s="13" t="s">
        <v>17</v>
      </c>
      <c r="G283" s="13" t="s">
        <v>17</v>
      </c>
      <c r="H283" s="13" t="s">
        <v>17</v>
      </c>
      <c r="I283" s="13" t="s">
        <v>17</v>
      </c>
      <c r="J283" s="13" t="s">
        <v>17</v>
      </c>
      <c r="K283" s="13" t="s">
        <v>17</v>
      </c>
      <c r="L283" s="13" t="s">
        <v>17</v>
      </c>
      <c r="M283" s="13" t="s">
        <v>17</v>
      </c>
      <c r="N283" s="13" t="s">
        <v>17</v>
      </c>
      <c r="O283" s="13" t="s">
        <v>17</v>
      </c>
      <c r="P283" s="13" t="s">
        <v>17</v>
      </c>
      <c r="Q283" s="13" t="s">
        <v>17</v>
      </c>
      <c r="R283" s="13" t="s">
        <v>17</v>
      </c>
      <c r="S283" s="13" t="s">
        <v>17</v>
      </c>
      <c r="T283" s="13" t="s">
        <v>17</v>
      </c>
      <c r="U283" s="13" t="s">
        <v>17</v>
      </c>
      <c r="V283" s="13" t="s">
        <v>17</v>
      </c>
      <c r="W283" s="13" t="s">
        <v>17</v>
      </c>
      <c r="X283" s="13" t="s">
        <v>17</v>
      </c>
      <c r="Y283" s="13" t="s">
        <v>17</v>
      </c>
      <c r="Z283" s="13" t="s">
        <v>17</v>
      </c>
      <c r="AA283" s="13" t="s">
        <v>17</v>
      </c>
      <c r="AB283" s="13" t="s">
        <v>17</v>
      </c>
      <c r="AC283" s="13" t="s">
        <v>17</v>
      </c>
      <c r="AD283" s="13" t="s">
        <v>17</v>
      </c>
      <c r="AE283" s="13" t="s">
        <v>17</v>
      </c>
      <c r="AF283" s="13" t="s">
        <v>17</v>
      </c>
      <c r="AG283" s="13" t="s">
        <v>17</v>
      </c>
      <c r="AH283" s="13" t="s">
        <v>17</v>
      </c>
      <c r="AI283" s="13" t="s">
        <v>17</v>
      </c>
      <c r="AJ283" s="13" t="s">
        <v>17</v>
      </c>
      <c r="AK283" s="13" t="s">
        <v>17</v>
      </c>
      <c r="AL283" s="13" t="s">
        <v>17</v>
      </c>
      <c r="AM283" s="13" t="s">
        <v>17</v>
      </c>
      <c r="AN283" s="13" t="s">
        <v>17</v>
      </c>
      <c r="AO283" s="13" t="s">
        <v>17</v>
      </c>
      <c r="AP283" s="13" t="s">
        <v>17</v>
      </c>
      <c r="AQ283" s="13" t="s">
        <v>17</v>
      </c>
      <c r="AR283" s="13" t="s">
        <v>17</v>
      </c>
      <c r="AS283" s="13" t="s">
        <v>17</v>
      </c>
      <c r="AT283" s="13" t="s">
        <v>17</v>
      </c>
      <c r="AU283" s="13" t="s">
        <v>17</v>
      </c>
      <c r="AV283" s="13" t="s">
        <v>17</v>
      </c>
      <c r="AW283" s="13" t="s">
        <v>17</v>
      </c>
      <c r="AX283" s="13" t="s">
        <v>17</v>
      </c>
      <c r="AY283" s="13" t="s">
        <v>17</v>
      </c>
      <c r="AZ283" s="13" t="s">
        <v>17</v>
      </c>
      <c r="BA283" s="13" t="s">
        <v>17</v>
      </c>
      <c r="BB283" s="39" t="s">
        <v>17</v>
      </c>
      <c r="BC283" s="42">
        <f t="shared" si="6"/>
        <v>0</v>
      </c>
    </row>
    <row r="284" spans="1:55" ht="11.25">
      <c r="A284" s="57" t="s">
        <v>72</v>
      </c>
      <c r="B284" s="37" t="s">
        <v>17</v>
      </c>
      <c r="C284" s="13" t="s">
        <v>17</v>
      </c>
      <c r="D284" s="13" t="s">
        <v>17</v>
      </c>
      <c r="E284" s="13" t="s">
        <v>17</v>
      </c>
      <c r="F284" s="13" t="s">
        <v>17</v>
      </c>
      <c r="G284" s="13" t="s">
        <v>17</v>
      </c>
      <c r="H284" s="13" t="s">
        <v>17</v>
      </c>
      <c r="I284" s="13" t="s">
        <v>17</v>
      </c>
      <c r="J284" s="13" t="s">
        <v>17</v>
      </c>
      <c r="K284" s="13" t="s">
        <v>17</v>
      </c>
      <c r="L284" s="13" t="s">
        <v>17</v>
      </c>
      <c r="M284" s="13" t="s">
        <v>17</v>
      </c>
      <c r="N284" s="13" t="s">
        <v>17</v>
      </c>
      <c r="O284" s="13" t="s">
        <v>17</v>
      </c>
      <c r="P284" s="13" t="s">
        <v>17</v>
      </c>
      <c r="Q284" s="13" t="s">
        <v>17</v>
      </c>
      <c r="R284" s="13" t="s">
        <v>17</v>
      </c>
      <c r="S284" s="13" t="s">
        <v>17</v>
      </c>
      <c r="T284" s="13" t="s">
        <v>17</v>
      </c>
      <c r="U284" s="13" t="s">
        <v>17</v>
      </c>
      <c r="V284" s="13" t="s">
        <v>17</v>
      </c>
      <c r="W284" s="13" t="s">
        <v>17</v>
      </c>
      <c r="X284" s="13" t="s">
        <v>17</v>
      </c>
      <c r="Y284" s="13" t="s">
        <v>17</v>
      </c>
      <c r="Z284" s="13" t="s">
        <v>17</v>
      </c>
      <c r="AA284" s="13" t="s">
        <v>17</v>
      </c>
      <c r="AB284" s="13" t="s">
        <v>17</v>
      </c>
      <c r="AC284" s="13" t="s">
        <v>17</v>
      </c>
      <c r="AD284" s="13" t="s">
        <v>17</v>
      </c>
      <c r="AE284" s="13" t="s">
        <v>17</v>
      </c>
      <c r="AF284" s="13" t="s">
        <v>17</v>
      </c>
      <c r="AG284" s="13" t="s">
        <v>17</v>
      </c>
      <c r="AH284" s="13" t="s">
        <v>17</v>
      </c>
      <c r="AI284" s="13" t="s">
        <v>17</v>
      </c>
      <c r="AJ284" s="13" t="s">
        <v>17</v>
      </c>
      <c r="AK284" s="13" t="s">
        <v>17</v>
      </c>
      <c r="AL284" s="13" t="s">
        <v>17</v>
      </c>
      <c r="AM284" s="13" t="s">
        <v>17</v>
      </c>
      <c r="AN284" s="13" t="s">
        <v>17</v>
      </c>
      <c r="AO284" s="13" t="s">
        <v>17</v>
      </c>
      <c r="AP284" s="13" t="s">
        <v>17</v>
      </c>
      <c r="AQ284" s="13" t="s">
        <v>17</v>
      </c>
      <c r="AR284" s="13" t="s">
        <v>17</v>
      </c>
      <c r="AS284" s="13" t="s">
        <v>17</v>
      </c>
      <c r="AT284" s="13" t="s">
        <v>17</v>
      </c>
      <c r="AU284" s="13" t="s">
        <v>17</v>
      </c>
      <c r="AV284" s="13" t="s">
        <v>17</v>
      </c>
      <c r="AW284" s="13" t="s">
        <v>17</v>
      </c>
      <c r="AX284" s="13" t="s">
        <v>17</v>
      </c>
      <c r="AY284" s="13" t="s">
        <v>17</v>
      </c>
      <c r="AZ284" s="13" t="s">
        <v>17</v>
      </c>
      <c r="BA284" s="13" t="s">
        <v>17</v>
      </c>
      <c r="BB284" s="39" t="s">
        <v>17</v>
      </c>
      <c r="BC284" s="42">
        <f t="shared" si="6"/>
        <v>0</v>
      </c>
    </row>
    <row r="285" spans="1:55" ht="11.25">
      <c r="A285" s="57" t="s">
        <v>73</v>
      </c>
      <c r="B285" s="37" t="s">
        <v>17</v>
      </c>
      <c r="C285" s="13" t="s">
        <v>17</v>
      </c>
      <c r="D285" s="13" t="s">
        <v>17</v>
      </c>
      <c r="E285" s="13" t="s">
        <v>17</v>
      </c>
      <c r="F285" s="13" t="s">
        <v>17</v>
      </c>
      <c r="G285" s="13" t="s">
        <v>17</v>
      </c>
      <c r="H285" s="13" t="s">
        <v>17</v>
      </c>
      <c r="I285" s="13" t="s">
        <v>17</v>
      </c>
      <c r="J285" s="13" t="s">
        <v>17</v>
      </c>
      <c r="K285" s="13" t="s">
        <v>17</v>
      </c>
      <c r="L285" s="13" t="s">
        <v>17</v>
      </c>
      <c r="M285" s="13" t="s">
        <v>17</v>
      </c>
      <c r="N285" s="13" t="s">
        <v>17</v>
      </c>
      <c r="O285" s="13" t="s">
        <v>17</v>
      </c>
      <c r="P285" s="13" t="s">
        <v>17</v>
      </c>
      <c r="Q285" s="13" t="s">
        <v>17</v>
      </c>
      <c r="R285" s="13" t="s">
        <v>17</v>
      </c>
      <c r="S285" s="13" t="s">
        <v>17</v>
      </c>
      <c r="T285" s="13" t="s">
        <v>17</v>
      </c>
      <c r="U285" s="13" t="s">
        <v>17</v>
      </c>
      <c r="V285" s="13" t="s">
        <v>17</v>
      </c>
      <c r="W285" s="13" t="s">
        <v>17</v>
      </c>
      <c r="X285" s="13" t="s">
        <v>17</v>
      </c>
      <c r="Y285" s="13" t="s">
        <v>17</v>
      </c>
      <c r="Z285" s="13" t="s">
        <v>17</v>
      </c>
      <c r="AA285" s="13" t="s">
        <v>17</v>
      </c>
      <c r="AB285" s="13" t="s">
        <v>17</v>
      </c>
      <c r="AC285" s="13" t="s">
        <v>17</v>
      </c>
      <c r="AD285" s="13" t="s">
        <v>17</v>
      </c>
      <c r="AE285" s="13" t="s">
        <v>17</v>
      </c>
      <c r="AF285" s="13" t="s">
        <v>17</v>
      </c>
      <c r="AG285" s="13" t="s">
        <v>17</v>
      </c>
      <c r="AH285" s="13" t="s">
        <v>17</v>
      </c>
      <c r="AI285" s="13" t="s">
        <v>17</v>
      </c>
      <c r="AJ285" s="13" t="s">
        <v>17</v>
      </c>
      <c r="AK285" s="13" t="s">
        <v>17</v>
      </c>
      <c r="AL285" s="13" t="s">
        <v>17</v>
      </c>
      <c r="AM285" s="13" t="s">
        <v>17</v>
      </c>
      <c r="AN285" s="13" t="s">
        <v>17</v>
      </c>
      <c r="AO285" s="13" t="s">
        <v>17</v>
      </c>
      <c r="AP285" s="13" t="s">
        <v>17</v>
      </c>
      <c r="AQ285" s="13" t="s">
        <v>17</v>
      </c>
      <c r="AR285" s="13" t="s">
        <v>17</v>
      </c>
      <c r="AS285" s="13" t="s">
        <v>17</v>
      </c>
      <c r="AT285" s="13" t="s">
        <v>17</v>
      </c>
      <c r="AU285" s="13" t="s">
        <v>17</v>
      </c>
      <c r="AV285" s="13" t="s">
        <v>17</v>
      </c>
      <c r="AW285" s="13" t="s">
        <v>17</v>
      </c>
      <c r="AX285" s="13" t="s">
        <v>17</v>
      </c>
      <c r="AY285" s="13" t="s">
        <v>17</v>
      </c>
      <c r="AZ285" s="13" t="s">
        <v>17</v>
      </c>
      <c r="BA285" s="13" t="s">
        <v>17</v>
      </c>
      <c r="BB285" s="39" t="s">
        <v>17</v>
      </c>
      <c r="BC285" s="42">
        <f t="shared" si="6"/>
        <v>0</v>
      </c>
    </row>
    <row r="286" spans="1:55" ht="11.25">
      <c r="A286" s="57" t="s">
        <v>74</v>
      </c>
      <c r="B286" s="37" t="s">
        <v>17</v>
      </c>
      <c r="C286" s="13" t="s">
        <v>17</v>
      </c>
      <c r="D286" s="13" t="s">
        <v>17</v>
      </c>
      <c r="E286" s="13" t="s">
        <v>17</v>
      </c>
      <c r="F286" s="13" t="s">
        <v>17</v>
      </c>
      <c r="G286" s="13" t="s">
        <v>17</v>
      </c>
      <c r="H286" s="13" t="s">
        <v>17</v>
      </c>
      <c r="I286" s="13" t="s">
        <v>17</v>
      </c>
      <c r="J286" s="13" t="s">
        <v>17</v>
      </c>
      <c r="K286" s="13" t="s">
        <v>17</v>
      </c>
      <c r="L286" s="13" t="s">
        <v>17</v>
      </c>
      <c r="M286" s="13" t="s">
        <v>17</v>
      </c>
      <c r="N286" s="13" t="s">
        <v>17</v>
      </c>
      <c r="O286" s="13" t="s">
        <v>17</v>
      </c>
      <c r="P286" s="13" t="s">
        <v>17</v>
      </c>
      <c r="Q286" s="13" t="s">
        <v>17</v>
      </c>
      <c r="R286" s="13" t="s">
        <v>17</v>
      </c>
      <c r="S286" s="13" t="s">
        <v>17</v>
      </c>
      <c r="T286" s="13" t="s">
        <v>17</v>
      </c>
      <c r="U286" s="13" t="s">
        <v>17</v>
      </c>
      <c r="V286" s="13" t="s">
        <v>17</v>
      </c>
      <c r="W286" s="13" t="s">
        <v>17</v>
      </c>
      <c r="X286" s="13" t="s">
        <v>17</v>
      </c>
      <c r="Y286" s="13" t="s">
        <v>17</v>
      </c>
      <c r="Z286" s="13" t="s">
        <v>17</v>
      </c>
      <c r="AA286" s="13" t="s">
        <v>17</v>
      </c>
      <c r="AB286" s="13" t="s">
        <v>17</v>
      </c>
      <c r="AC286" s="13" t="s">
        <v>17</v>
      </c>
      <c r="AD286" s="13" t="s">
        <v>17</v>
      </c>
      <c r="AE286" s="13" t="s">
        <v>17</v>
      </c>
      <c r="AF286" s="13" t="s">
        <v>17</v>
      </c>
      <c r="AG286" s="13" t="s">
        <v>17</v>
      </c>
      <c r="AH286" s="13" t="s">
        <v>17</v>
      </c>
      <c r="AI286" s="13" t="s">
        <v>17</v>
      </c>
      <c r="AJ286" s="13" t="s">
        <v>17</v>
      </c>
      <c r="AK286" s="13" t="s">
        <v>17</v>
      </c>
      <c r="AL286" s="13" t="s">
        <v>17</v>
      </c>
      <c r="AM286" s="13" t="s">
        <v>17</v>
      </c>
      <c r="AN286" s="13" t="s">
        <v>17</v>
      </c>
      <c r="AO286" s="13" t="s">
        <v>17</v>
      </c>
      <c r="AP286" s="13" t="s">
        <v>17</v>
      </c>
      <c r="AQ286" s="13" t="s">
        <v>17</v>
      </c>
      <c r="AR286" s="13" t="s">
        <v>17</v>
      </c>
      <c r="AS286" s="13" t="s">
        <v>17</v>
      </c>
      <c r="AT286" s="13" t="s">
        <v>17</v>
      </c>
      <c r="AU286" s="13" t="s">
        <v>17</v>
      </c>
      <c r="AV286" s="13" t="s">
        <v>17</v>
      </c>
      <c r="AW286" s="13" t="s">
        <v>17</v>
      </c>
      <c r="AX286" s="13" t="s">
        <v>17</v>
      </c>
      <c r="AY286" s="13" t="s">
        <v>17</v>
      </c>
      <c r="AZ286" s="13" t="s">
        <v>17</v>
      </c>
      <c r="BA286" s="13" t="s">
        <v>17</v>
      </c>
      <c r="BB286" s="39" t="s">
        <v>17</v>
      </c>
      <c r="BC286" s="42">
        <f t="shared" si="6"/>
        <v>0</v>
      </c>
    </row>
    <row r="287" spans="1:55" ht="15" customHeight="1">
      <c r="A287" s="57" t="s">
        <v>75</v>
      </c>
      <c r="B287" s="37" t="s">
        <v>17</v>
      </c>
      <c r="C287" s="13" t="s">
        <v>17</v>
      </c>
      <c r="D287" s="13" t="s">
        <v>17</v>
      </c>
      <c r="E287" s="13" t="s">
        <v>17</v>
      </c>
      <c r="F287" s="13" t="s">
        <v>17</v>
      </c>
      <c r="G287" s="13" t="s">
        <v>17</v>
      </c>
      <c r="H287" s="13" t="s">
        <v>17</v>
      </c>
      <c r="I287" s="13" t="s">
        <v>17</v>
      </c>
      <c r="J287" s="13" t="s">
        <v>17</v>
      </c>
      <c r="K287" s="13" t="s">
        <v>17</v>
      </c>
      <c r="L287" s="13" t="s">
        <v>17</v>
      </c>
      <c r="M287" s="13" t="s">
        <v>17</v>
      </c>
      <c r="N287" s="13" t="s">
        <v>17</v>
      </c>
      <c r="O287" s="13" t="s">
        <v>17</v>
      </c>
      <c r="P287" s="13" t="s">
        <v>17</v>
      </c>
      <c r="Q287" s="13" t="s">
        <v>17</v>
      </c>
      <c r="R287" s="13" t="s">
        <v>17</v>
      </c>
      <c r="S287" s="13" t="s">
        <v>17</v>
      </c>
      <c r="T287" s="13" t="s">
        <v>17</v>
      </c>
      <c r="U287" s="13" t="s">
        <v>17</v>
      </c>
      <c r="V287" s="13" t="s">
        <v>17</v>
      </c>
      <c r="W287" s="13" t="s">
        <v>17</v>
      </c>
      <c r="X287" s="13" t="s">
        <v>17</v>
      </c>
      <c r="Y287" s="13" t="s">
        <v>17</v>
      </c>
      <c r="Z287" s="13" t="s">
        <v>17</v>
      </c>
      <c r="AA287" s="13" t="s">
        <v>17</v>
      </c>
      <c r="AB287" s="13" t="s">
        <v>17</v>
      </c>
      <c r="AC287" s="13" t="s">
        <v>17</v>
      </c>
      <c r="AD287" s="13" t="s">
        <v>17</v>
      </c>
      <c r="AE287" s="13" t="s">
        <v>17</v>
      </c>
      <c r="AF287" s="13" t="s">
        <v>17</v>
      </c>
      <c r="AG287" s="13" t="s">
        <v>17</v>
      </c>
      <c r="AH287" s="13" t="s">
        <v>17</v>
      </c>
      <c r="AI287" s="13" t="s">
        <v>17</v>
      </c>
      <c r="AJ287" s="13" t="s">
        <v>17</v>
      </c>
      <c r="AK287" s="13" t="s">
        <v>17</v>
      </c>
      <c r="AL287" s="13" t="s">
        <v>17</v>
      </c>
      <c r="AM287" s="13" t="s">
        <v>17</v>
      </c>
      <c r="AN287" s="13" t="s">
        <v>17</v>
      </c>
      <c r="AO287" s="13" t="s">
        <v>17</v>
      </c>
      <c r="AP287" s="13" t="s">
        <v>17</v>
      </c>
      <c r="AQ287" s="13" t="s">
        <v>17</v>
      </c>
      <c r="AR287" s="13" t="s">
        <v>17</v>
      </c>
      <c r="AS287" s="13" t="s">
        <v>17</v>
      </c>
      <c r="AT287" s="13" t="s">
        <v>17</v>
      </c>
      <c r="AU287" s="13" t="s">
        <v>17</v>
      </c>
      <c r="AV287" s="13" t="s">
        <v>17</v>
      </c>
      <c r="AW287" s="13" t="s">
        <v>17</v>
      </c>
      <c r="AX287" s="13" t="s">
        <v>17</v>
      </c>
      <c r="AY287" s="13" t="s">
        <v>17</v>
      </c>
      <c r="AZ287" s="13" t="s">
        <v>17</v>
      </c>
      <c r="BA287" s="13" t="s">
        <v>17</v>
      </c>
      <c r="BB287" s="39" t="s">
        <v>17</v>
      </c>
      <c r="BC287" s="42">
        <f t="shared" si="6"/>
        <v>0</v>
      </c>
    </row>
    <row r="288" spans="1:55" ht="15" customHeight="1">
      <c r="A288" s="57" t="s">
        <v>76</v>
      </c>
      <c r="B288" s="37" t="s">
        <v>17</v>
      </c>
      <c r="C288" s="13" t="s">
        <v>17</v>
      </c>
      <c r="D288" s="13" t="s">
        <v>17</v>
      </c>
      <c r="E288" s="13" t="s">
        <v>17</v>
      </c>
      <c r="F288" s="13" t="s">
        <v>17</v>
      </c>
      <c r="G288" s="13" t="s">
        <v>17</v>
      </c>
      <c r="H288" s="13" t="s">
        <v>17</v>
      </c>
      <c r="I288" s="13" t="s">
        <v>17</v>
      </c>
      <c r="J288" s="13" t="s">
        <v>17</v>
      </c>
      <c r="K288" s="13" t="s">
        <v>17</v>
      </c>
      <c r="L288" s="13" t="s">
        <v>17</v>
      </c>
      <c r="M288" s="13" t="s">
        <v>17</v>
      </c>
      <c r="N288" s="13" t="s">
        <v>17</v>
      </c>
      <c r="O288" s="13" t="s">
        <v>17</v>
      </c>
      <c r="P288" s="13" t="s">
        <v>17</v>
      </c>
      <c r="Q288" s="13" t="s">
        <v>17</v>
      </c>
      <c r="R288" s="13" t="s">
        <v>17</v>
      </c>
      <c r="S288" s="13" t="s">
        <v>17</v>
      </c>
      <c r="T288" s="13" t="s">
        <v>17</v>
      </c>
      <c r="U288" s="13" t="s">
        <v>17</v>
      </c>
      <c r="V288" s="13" t="s">
        <v>17</v>
      </c>
      <c r="W288" s="13" t="s">
        <v>17</v>
      </c>
      <c r="X288" s="13" t="s">
        <v>17</v>
      </c>
      <c r="Y288" s="13" t="s">
        <v>17</v>
      </c>
      <c r="Z288" s="13" t="s">
        <v>17</v>
      </c>
      <c r="AA288" s="13" t="s">
        <v>17</v>
      </c>
      <c r="AB288" s="13" t="s">
        <v>17</v>
      </c>
      <c r="AC288" s="13" t="s">
        <v>17</v>
      </c>
      <c r="AD288" s="13" t="s">
        <v>17</v>
      </c>
      <c r="AE288" s="13" t="s">
        <v>17</v>
      </c>
      <c r="AF288" s="13" t="s">
        <v>17</v>
      </c>
      <c r="AG288" s="13" t="s">
        <v>17</v>
      </c>
      <c r="AH288" s="13" t="s">
        <v>17</v>
      </c>
      <c r="AI288" s="13" t="s">
        <v>17</v>
      </c>
      <c r="AJ288" s="13" t="s">
        <v>17</v>
      </c>
      <c r="AK288" s="13" t="s">
        <v>17</v>
      </c>
      <c r="AL288" s="13" t="s">
        <v>17</v>
      </c>
      <c r="AM288" s="13" t="s">
        <v>17</v>
      </c>
      <c r="AN288" s="13" t="s">
        <v>17</v>
      </c>
      <c r="AO288" s="13" t="s">
        <v>17</v>
      </c>
      <c r="AP288" s="13" t="s">
        <v>17</v>
      </c>
      <c r="AQ288" s="13" t="s">
        <v>17</v>
      </c>
      <c r="AR288" s="13" t="s">
        <v>17</v>
      </c>
      <c r="AS288" s="13" t="s">
        <v>17</v>
      </c>
      <c r="AT288" s="13" t="s">
        <v>17</v>
      </c>
      <c r="AU288" s="13" t="s">
        <v>17</v>
      </c>
      <c r="AV288" s="13" t="s">
        <v>17</v>
      </c>
      <c r="AW288" s="13" t="s">
        <v>17</v>
      </c>
      <c r="AX288" s="13" t="s">
        <v>17</v>
      </c>
      <c r="AY288" s="13" t="s">
        <v>17</v>
      </c>
      <c r="AZ288" s="13" t="s">
        <v>17</v>
      </c>
      <c r="BA288" s="13" t="s">
        <v>17</v>
      </c>
      <c r="BB288" s="39" t="s">
        <v>17</v>
      </c>
      <c r="BC288" s="42">
        <f t="shared" si="6"/>
        <v>0</v>
      </c>
    </row>
    <row r="289" spans="1:55" ht="11.25">
      <c r="A289" s="57" t="s">
        <v>77</v>
      </c>
      <c r="B289" s="37" t="s">
        <v>17</v>
      </c>
      <c r="C289" s="13" t="s">
        <v>17</v>
      </c>
      <c r="D289" s="13" t="s">
        <v>17</v>
      </c>
      <c r="E289" s="13" t="s">
        <v>17</v>
      </c>
      <c r="F289" s="13" t="s">
        <v>17</v>
      </c>
      <c r="G289" s="13" t="s">
        <v>17</v>
      </c>
      <c r="H289" s="13" t="s">
        <v>17</v>
      </c>
      <c r="I289" s="13" t="s">
        <v>17</v>
      </c>
      <c r="J289" s="13" t="s">
        <v>17</v>
      </c>
      <c r="K289" s="13" t="s">
        <v>17</v>
      </c>
      <c r="L289" s="13" t="s">
        <v>17</v>
      </c>
      <c r="M289" s="13" t="s">
        <v>17</v>
      </c>
      <c r="N289" s="13" t="s">
        <v>17</v>
      </c>
      <c r="O289" s="13" t="s">
        <v>17</v>
      </c>
      <c r="P289" s="13" t="s">
        <v>17</v>
      </c>
      <c r="Q289" s="13" t="s">
        <v>17</v>
      </c>
      <c r="R289" s="13" t="s">
        <v>17</v>
      </c>
      <c r="S289" s="13" t="s">
        <v>17</v>
      </c>
      <c r="T289" s="13" t="s">
        <v>17</v>
      </c>
      <c r="U289" s="13" t="s">
        <v>17</v>
      </c>
      <c r="V289" s="13" t="s">
        <v>17</v>
      </c>
      <c r="W289" s="13" t="s">
        <v>17</v>
      </c>
      <c r="X289" s="13" t="s">
        <v>17</v>
      </c>
      <c r="Y289" s="13" t="s">
        <v>17</v>
      </c>
      <c r="Z289" s="13" t="s">
        <v>17</v>
      </c>
      <c r="AA289" s="13" t="s">
        <v>17</v>
      </c>
      <c r="AB289" s="13" t="s">
        <v>17</v>
      </c>
      <c r="AC289" s="13" t="s">
        <v>17</v>
      </c>
      <c r="AD289" s="13" t="s">
        <v>17</v>
      </c>
      <c r="AE289" s="13" t="s">
        <v>17</v>
      </c>
      <c r="AF289" s="13" t="s">
        <v>17</v>
      </c>
      <c r="AG289" s="13" t="s">
        <v>17</v>
      </c>
      <c r="AH289" s="13" t="s">
        <v>17</v>
      </c>
      <c r="AI289" s="13" t="s">
        <v>17</v>
      </c>
      <c r="AJ289" s="13" t="s">
        <v>17</v>
      </c>
      <c r="AK289" s="13" t="s">
        <v>17</v>
      </c>
      <c r="AL289" s="13" t="s">
        <v>17</v>
      </c>
      <c r="AM289" s="13" t="s">
        <v>17</v>
      </c>
      <c r="AN289" s="13" t="s">
        <v>17</v>
      </c>
      <c r="AO289" s="13" t="s">
        <v>17</v>
      </c>
      <c r="AP289" s="13" t="s">
        <v>17</v>
      </c>
      <c r="AQ289" s="13" t="s">
        <v>17</v>
      </c>
      <c r="AR289" s="13" t="s">
        <v>17</v>
      </c>
      <c r="AS289" s="13" t="s">
        <v>17</v>
      </c>
      <c r="AT289" s="13" t="s">
        <v>17</v>
      </c>
      <c r="AU289" s="13" t="s">
        <v>17</v>
      </c>
      <c r="AV289" s="13" t="s">
        <v>17</v>
      </c>
      <c r="AW289" s="13" t="s">
        <v>17</v>
      </c>
      <c r="AX289" s="13" t="s">
        <v>17</v>
      </c>
      <c r="AY289" s="13" t="s">
        <v>17</v>
      </c>
      <c r="AZ289" s="13" t="s">
        <v>17</v>
      </c>
      <c r="BA289" s="13" t="s">
        <v>17</v>
      </c>
      <c r="BB289" s="39" t="s">
        <v>17</v>
      </c>
      <c r="BC289" s="42">
        <f t="shared" si="6"/>
        <v>0</v>
      </c>
    </row>
    <row r="290" spans="1:55" ht="11.25">
      <c r="A290" s="73" t="s">
        <v>78</v>
      </c>
      <c r="B290" s="74" t="s">
        <v>17</v>
      </c>
      <c r="C290" s="75" t="s">
        <v>17</v>
      </c>
      <c r="D290" s="75" t="s">
        <v>17</v>
      </c>
      <c r="E290" s="75" t="s">
        <v>17</v>
      </c>
      <c r="F290" s="75" t="s">
        <v>17</v>
      </c>
      <c r="G290" s="75" t="s">
        <v>17</v>
      </c>
      <c r="H290" s="75" t="s">
        <v>17</v>
      </c>
      <c r="I290" s="75" t="s">
        <v>17</v>
      </c>
      <c r="J290" s="75" t="s">
        <v>17</v>
      </c>
      <c r="K290" s="75" t="s">
        <v>17</v>
      </c>
      <c r="L290" s="75" t="s">
        <v>17</v>
      </c>
      <c r="M290" s="75" t="s">
        <v>17</v>
      </c>
      <c r="N290" s="75" t="s">
        <v>17</v>
      </c>
      <c r="O290" s="13" t="s">
        <v>17</v>
      </c>
      <c r="P290" s="13" t="s">
        <v>17</v>
      </c>
      <c r="Q290" s="13" t="s">
        <v>17</v>
      </c>
      <c r="R290" s="13" t="s">
        <v>17</v>
      </c>
      <c r="S290" s="13" t="s">
        <v>17</v>
      </c>
      <c r="T290" s="13" t="s">
        <v>17</v>
      </c>
      <c r="U290" s="13" t="s">
        <v>17</v>
      </c>
      <c r="V290" s="13" t="s">
        <v>17</v>
      </c>
      <c r="W290" s="13" t="s">
        <v>17</v>
      </c>
      <c r="X290" s="13" t="s">
        <v>17</v>
      </c>
      <c r="Y290" s="13" t="s">
        <v>17</v>
      </c>
      <c r="Z290" s="13" t="s">
        <v>17</v>
      </c>
      <c r="AA290" s="13" t="s">
        <v>17</v>
      </c>
      <c r="AB290" s="13" t="s">
        <v>17</v>
      </c>
      <c r="AC290" s="13" t="s">
        <v>17</v>
      </c>
      <c r="AD290" s="13" t="s">
        <v>17</v>
      </c>
      <c r="AE290" s="13" t="s">
        <v>17</v>
      </c>
      <c r="AF290" s="13" t="s">
        <v>17</v>
      </c>
      <c r="AG290" s="13" t="s">
        <v>17</v>
      </c>
      <c r="AH290" s="13" t="s">
        <v>17</v>
      </c>
      <c r="AI290" s="13" t="s">
        <v>17</v>
      </c>
      <c r="AJ290" s="13" t="s">
        <v>17</v>
      </c>
      <c r="AK290" s="13" t="s">
        <v>17</v>
      </c>
      <c r="AL290" s="13" t="s">
        <v>17</v>
      </c>
      <c r="AM290" s="13" t="s">
        <v>17</v>
      </c>
      <c r="AN290" s="13" t="s">
        <v>17</v>
      </c>
      <c r="AO290" s="13" t="s">
        <v>17</v>
      </c>
      <c r="AP290" s="13" t="s">
        <v>17</v>
      </c>
      <c r="AQ290" s="13" t="s">
        <v>17</v>
      </c>
      <c r="AR290" s="13" t="s">
        <v>17</v>
      </c>
      <c r="AS290" s="13" t="s">
        <v>17</v>
      </c>
      <c r="AT290" s="13" t="s">
        <v>17</v>
      </c>
      <c r="AU290" s="13" t="s">
        <v>17</v>
      </c>
      <c r="AV290" s="13" t="s">
        <v>17</v>
      </c>
      <c r="AW290" s="13" t="s">
        <v>17</v>
      </c>
      <c r="AX290" s="13" t="s">
        <v>17</v>
      </c>
      <c r="AY290" s="13" t="s">
        <v>17</v>
      </c>
      <c r="AZ290" s="13" t="s">
        <v>17</v>
      </c>
      <c r="BA290" s="13" t="s">
        <v>17</v>
      </c>
      <c r="BB290" s="39" t="s">
        <v>17</v>
      </c>
      <c r="BC290" s="83">
        <f t="shared" si="6"/>
        <v>0</v>
      </c>
    </row>
    <row r="291" spans="1:55" ht="11.25">
      <c r="A291" s="73" t="s">
        <v>79</v>
      </c>
      <c r="B291" s="74" t="s">
        <v>17</v>
      </c>
      <c r="C291" s="75" t="s">
        <v>17</v>
      </c>
      <c r="D291" s="75" t="s">
        <v>17</v>
      </c>
      <c r="E291" s="75" t="s">
        <v>17</v>
      </c>
      <c r="F291" s="75" t="s">
        <v>17</v>
      </c>
      <c r="G291" s="75" t="s">
        <v>17</v>
      </c>
      <c r="H291" s="75" t="s">
        <v>17</v>
      </c>
      <c r="I291" s="75" t="s">
        <v>17</v>
      </c>
      <c r="J291" s="75" t="s">
        <v>17</v>
      </c>
      <c r="K291" s="75" t="s">
        <v>17</v>
      </c>
      <c r="L291" s="75" t="s">
        <v>17</v>
      </c>
      <c r="M291" s="75" t="s">
        <v>17</v>
      </c>
      <c r="N291" s="75" t="s">
        <v>17</v>
      </c>
      <c r="O291" s="13" t="s">
        <v>17</v>
      </c>
      <c r="P291" s="13" t="s">
        <v>17</v>
      </c>
      <c r="Q291" s="13" t="s">
        <v>17</v>
      </c>
      <c r="R291" s="13" t="s">
        <v>17</v>
      </c>
      <c r="S291" s="13" t="s">
        <v>17</v>
      </c>
      <c r="T291" s="13" t="s">
        <v>17</v>
      </c>
      <c r="U291" s="13" t="s">
        <v>17</v>
      </c>
      <c r="V291" s="13" t="s">
        <v>17</v>
      </c>
      <c r="W291" s="13" t="s">
        <v>17</v>
      </c>
      <c r="X291" s="13" t="s">
        <v>17</v>
      </c>
      <c r="Y291" s="13" t="s">
        <v>17</v>
      </c>
      <c r="Z291" s="13" t="s">
        <v>17</v>
      </c>
      <c r="AA291" s="13" t="s">
        <v>17</v>
      </c>
      <c r="AB291" s="13" t="s">
        <v>17</v>
      </c>
      <c r="AC291" s="13" t="s">
        <v>17</v>
      </c>
      <c r="AD291" s="13" t="s">
        <v>17</v>
      </c>
      <c r="AE291" s="13" t="s">
        <v>17</v>
      </c>
      <c r="AF291" s="13" t="s">
        <v>17</v>
      </c>
      <c r="AG291" s="13" t="s">
        <v>17</v>
      </c>
      <c r="AH291" s="13" t="s">
        <v>17</v>
      </c>
      <c r="AI291" s="13" t="s">
        <v>17</v>
      </c>
      <c r="AJ291" s="13" t="s">
        <v>17</v>
      </c>
      <c r="AK291" s="13" t="s">
        <v>17</v>
      </c>
      <c r="AL291" s="13" t="s">
        <v>17</v>
      </c>
      <c r="AM291" s="13" t="s">
        <v>17</v>
      </c>
      <c r="AN291" s="13" t="s">
        <v>17</v>
      </c>
      <c r="AO291" s="13" t="s">
        <v>17</v>
      </c>
      <c r="AP291" s="13" t="s">
        <v>17</v>
      </c>
      <c r="AQ291" s="13" t="s">
        <v>17</v>
      </c>
      <c r="AR291" s="13" t="s">
        <v>17</v>
      </c>
      <c r="AS291" s="13" t="s">
        <v>17</v>
      </c>
      <c r="AT291" s="13" t="s">
        <v>17</v>
      </c>
      <c r="AU291" s="13" t="s">
        <v>17</v>
      </c>
      <c r="AV291" s="13" t="s">
        <v>17</v>
      </c>
      <c r="AW291" s="13" t="s">
        <v>17</v>
      </c>
      <c r="AX291" s="13" t="s">
        <v>17</v>
      </c>
      <c r="AY291" s="13" t="s">
        <v>17</v>
      </c>
      <c r="AZ291" s="13" t="s">
        <v>17</v>
      </c>
      <c r="BA291" s="13" t="s">
        <v>17</v>
      </c>
      <c r="BB291" s="39" t="s">
        <v>17</v>
      </c>
      <c r="BC291" s="83">
        <f t="shared" si="6"/>
        <v>0</v>
      </c>
    </row>
    <row r="292" spans="1:55" ht="12" thickBot="1">
      <c r="A292" s="76" t="s">
        <v>80</v>
      </c>
      <c r="B292" s="79" t="s">
        <v>17</v>
      </c>
      <c r="C292" s="80" t="s">
        <v>17</v>
      </c>
      <c r="D292" s="80" t="s">
        <v>17</v>
      </c>
      <c r="E292" s="80" t="s">
        <v>17</v>
      </c>
      <c r="F292" s="80" t="s">
        <v>17</v>
      </c>
      <c r="G292" s="80" t="s">
        <v>17</v>
      </c>
      <c r="H292" s="80" t="s">
        <v>17</v>
      </c>
      <c r="I292" s="80" t="s">
        <v>17</v>
      </c>
      <c r="J292" s="80" t="s">
        <v>17</v>
      </c>
      <c r="K292" s="80" t="s">
        <v>17</v>
      </c>
      <c r="L292" s="80" t="s">
        <v>17</v>
      </c>
      <c r="M292" s="80" t="s">
        <v>17</v>
      </c>
      <c r="N292" s="80" t="s">
        <v>17</v>
      </c>
      <c r="O292" s="51" t="s">
        <v>17</v>
      </c>
      <c r="P292" s="51" t="s">
        <v>17</v>
      </c>
      <c r="Q292" s="51" t="s">
        <v>17</v>
      </c>
      <c r="R292" s="51" t="s">
        <v>17</v>
      </c>
      <c r="S292" s="51" t="s">
        <v>17</v>
      </c>
      <c r="T292" s="51" t="s">
        <v>17</v>
      </c>
      <c r="U292" s="51" t="s">
        <v>17</v>
      </c>
      <c r="V292" s="51" t="s">
        <v>17</v>
      </c>
      <c r="W292" s="51" t="s">
        <v>17</v>
      </c>
      <c r="X292" s="51" t="s">
        <v>17</v>
      </c>
      <c r="Y292" s="51" t="s">
        <v>17</v>
      </c>
      <c r="Z292" s="51" t="s">
        <v>17</v>
      </c>
      <c r="AA292" s="51" t="s">
        <v>17</v>
      </c>
      <c r="AB292" s="3" t="s">
        <v>17</v>
      </c>
      <c r="AC292" s="3" t="s">
        <v>17</v>
      </c>
      <c r="AD292" s="3" t="s">
        <v>17</v>
      </c>
      <c r="AE292" s="3" t="s">
        <v>17</v>
      </c>
      <c r="AF292" s="3" t="s">
        <v>17</v>
      </c>
      <c r="AG292" s="3" t="s">
        <v>17</v>
      </c>
      <c r="AH292" s="3" t="s">
        <v>17</v>
      </c>
      <c r="AI292" s="3" t="s">
        <v>17</v>
      </c>
      <c r="AJ292" s="3" t="s">
        <v>17</v>
      </c>
      <c r="AK292" s="3" t="s">
        <v>17</v>
      </c>
      <c r="AL292" s="3" t="s">
        <v>17</v>
      </c>
      <c r="AM292" s="3" t="s">
        <v>17</v>
      </c>
      <c r="AN292" s="3" t="s">
        <v>17</v>
      </c>
      <c r="AO292" s="3" t="s">
        <v>17</v>
      </c>
      <c r="AP292" s="3" t="s">
        <v>17</v>
      </c>
      <c r="AQ292" s="3" t="s">
        <v>17</v>
      </c>
      <c r="AR292" s="3" t="s">
        <v>17</v>
      </c>
      <c r="AS292" s="3" t="s">
        <v>17</v>
      </c>
      <c r="AT292" s="3" t="s">
        <v>17</v>
      </c>
      <c r="AU292" s="3" t="s">
        <v>17</v>
      </c>
      <c r="AV292" s="3" t="s">
        <v>17</v>
      </c>
      <c r="AW292" s="3" t="s">
        <v>17</v>
      </c>
      <c r="AX292" s="3" t="s">
        <v>17</v>
      </c>
      <c r="AY292" s="3" t="s">
        <v>17</v>
      </c>
      <c r="AZ292" s="3" t="s">
        <v>17</v>
      </c>
      <c r="BA292" s="3" t="s">
        <v>17</v>
      </c>
      <c r="BB292" s="3" t="s">
        <v>17</v>
      </c>
      <c r="BC292" s="83">
        <f t="shared" si="6"/>
        <v>0</v>
      </c>
    </row>
    <row r="293" spans="1:55" ht="12" thickBot="1">
      <c r="A293" s="77" t="s">
        <v>82</v>
      </c>
      <c r="B293" s="81">
        <f>SUM(B226:B292)</f>
        <v>0</v>
      </c>
      <c r="C293" s="82">
        <f aca="true" t="shared" si="7" ref="C293:BC293">SUM(C226:C292)</f>
        <v>0</v>
      </c>
      <c r="D293" s="82">
        <f t="shared" si="7"/>
        <v>0</v>
      </c>
      <c r="E293" s="82">
        <f t="shared" si="7"/>
        <v>0</v>
      </c>
      <c r="F293" s="82">
        <f t="shared" si="7"/>
        <v>0</v>
      </c>
      <c r="G293" s="82">
        <f t="shared" si="7"/>
        <v>0</v>
      </c>
      <c r="H293" s="82">
        <f t="shared" si="7"/>
        <v>1</v>
      </c>
      <c r="I293" s="82">
        <f t="shared" si="7"/>
        <v>0</v>
      </c>
      <c r="J293" s="82">
        <f t="shared" si="7"/>
        <v>0</v>
      </c>
      <c r="K293" s="82">
        <f t="shared" si="7"/>
        <v>0</v>
      </c>
      <c r="L293" s="82">
        <f t="shared" si="7"/>
        <v>0</v>
      </c>
      <c r="M293" s="82">
        <f t="shared" si="7"/>
        <v>1</v>
      </c>
      <c r="N293" s="82">
        <f t="shared" si="7"/>
        <v>2</v>
      </c>
      <c r="O293" s="35">
        <f t="shared" si="7"/>
        <v>4</v>
      </c>
      <c r="P293" s="35">
        <f t="shared" si="7"/>
        <v>0</v>
      </c>
      <c r="Q293" s="35">
        <f t="shared" si="7"/>
        <v>0</v>
      </c>
      <c r="R293" s="35">
        <f t="shared" si="7"/>
        <v>2</v>
      </c>
      <c r="S293" s="35">
        <f t="shared" si="7"/>
        <v>0</v>
      </c>
      <c r="T293" s="35">
        <f t="shared" si="7"/>
        <v>1</v>
      </c>
      <c r="U293" s="35">
        <f t="shared" si="7"/>
        <v>0</v>
      </c>
      <c r="V293" s="35">
        <f t="shared" si="7"/>
        <v>0</v>
      </c>
      <c r="W293" s="35">
        <f t="shared" si="7"/>
        <v>0</v>
      </c>
      <c r="X293" s="35">
        <f t="shared" si="7"/>
        <v>0</v>
      </c>
      <c r="Y293" s="35">
        <f t="shared" si="7"/>
        <v>0</v>
      </c>
      <c r="Z293" s="35">
        <f t="shared" si="7"/>
        <v>1</v>
      </c>
      <c r="AA293" s="35">
        <f t="shared" si="7"/>
        <v>0</v>
      </c>
      <c r="AB293" s="35">
        <f t="shared" si="7"/>
        <v>0</v>
      </c>
      <c r="AC293" s="35">
        <f t="shared" si="7"/>
        <v>1</v>
      </c>
      <c r="AD293" s="35">
        <f t="shared" si="7"/>
        <v>1</v>
      </c>
      <c r="AE293" s="35">
        <f t="shared" si="7"/>
        <v>2</v>
      </c>
      <c r="AF293" s="35">
        <f t="shared" si="7"/>
        <v>1</v>
      </c>
      <c r="AG293" s="35">
        <f t="shared" si="7"/>
        <v>1</v>
      </c>
      <c r="AH293" s="35">
        <f t="shared" si="7"/>
        <v>1</v>
      </c>
      <c r="AI293" s="35">
        <f t="shared" si="7"/>
        <v>1</v>
      </c>
      <c r="AJ293" s="35">
        <f t="shared" si="7"/>
        <v>0</v>
      </c>
      <c r="AK293" s="35">
        <f t="shared" si="7"/>
        <v>0</v>
      </c>
      <c r="AL293" s="35">
        <f t="shared" si="7"/>
        <v>0</v>
      </c>
      <c r="AM293" s="35">
        <f t="shared" si="7"/>
        <v>0</v>
      </c>
      <c r="AN293" s="35">
        <f t="shared" si="7"/>
        <v>0</v>
      </c>
      <c r="AO293" s="35">
        <f t="shared" si="7"/>
        <v>0</v>
      </c>
      <c r="AP293" s="35">
        <f t="shared" si="7"/>
        <v>0</v>
      </c>
      <c r="AQ293" s="35">
        <f t="shared" si="7"/>
        <v>0</v>
      </c>
      <c r="AR293" s="35">
        <f t="shared" si="7"/>
        <v>0</v>
      </c>
      <c r="AS293" s="35">
        <f t="shared" si="7"/>
        <v>0</v>
      </c>
      <c r="AT293" s="35">
        <f t="shared" si="7"/>
        <v>1</v>
      </c>
      <c r="AU293" s="35">
        <f t="shared" si="7"/>
        <v>0</v>
      </c>
      <c r="AV293" s="35">
        <f t="shared" si="7"/>
        <v>1</v>
      </c>
      <c r="AW293" s="35">
        <f t="shared" si="7"/>
        <v>0</v>
      </c>
      <c r="AX293" s="35">
        <f t="shared" si="7"/>
        <v>0</v>
      </c>
      <c r="AY293" s="35">
        <f t="shared" si="7"/>
        <v>0</v>
      </c>
      <c r="AZ293" s="35">
        <f t="shared" si="7"/>
        <v>0</v>
      </c>
      <c r="BA293" s="35">
        <f t="shared" si="7"/>
        <v>0</v>
      </c>
      <c r="BB293" s="35">
        <f t="shared" si="7"/>
        <v>0</v>
      </c>
      <c r="BC293" s="28">
        <f t="shared" si="7"/>
        <v>22</v>
      </c>
    </row>
    <row r="294" spans="1:14" ht="11.25">
      <c r="A294" s="78"/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</row>
    <row r="297" spans="29:83" ht="11.25"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2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</row>
    <row r="298" spans="1:83" s="11" customFormat="1" ht="11.25">
      <c r="A298" s="10" t="s">
        <v>118</v>
      </c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Q298" s="122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</row>
    <row r="299" ht="12" thickBot="1"/>
    <row r="300" spans="1:2" ht="68.25" thickBot="1">
      <c r="A300" s="48" t="s">
        <v>0</v>
      </c>
      <c r="B300" s="48" t="s">
        <v>88</v>
      </c>
    </row>
    <row r="301" spans="1:2" ht="11.25">
      <c r="A301" s="64" t="s">
        <v>3</v>
      </c>
      <c r="B301" s="42">
        <v>1</v>
      </c>
    </row>
    <row r="302" spans="1:2" ht="11.25">
      <c r="A302" s="57" t="s">
        <v>4</v>
      </c>
      <c r="B302" s="38">
        <v>2</v>
      </c>
    </row>
    <row r="303" spans="1:2" ht="11.25">
      <c r="A303" s="57" t="s">
        <v>5</v>
      </c>
      <c r="B303" s="38">
        <v>1</v>
      </c>
    </row>
    <row r="304" spans="1:2" ht="11.25">
      <c r="A304" s="57" t="s">
        <v>6</v>
      </c>
      <c r="B304" s="38">
        <v>3</v>
      </c>
    </row>
    <row r="305" spans="1:2" ht="11.25">
      <c r="A305" s="57" t="s">
        <v>7</v>
      </c>
      <c r="B305" s="38">
        <v>2</v>
      </c>
    </row>
    <row r="306" spans="1:2" ht="11.25">
      <c r="A306" s="57" t="s">
        <v>8</v>
      </c>
      <c r="B306" s="38">
        <v>1</v>
      </c>
    </row>
    <row r="307" spans="1:2" ht="11.25">
      <c r="A307" s="57" t="s">
        <v>9</v>
      </c>
      <c r="B307" s="38">
        <v>6</v>
      </c>
    </row>
    <row r="308" spans="1:2" ht="11.25">
      <c r="A308" s="57" t="s">
        <v>10</v>
      </c>
      <c r="B308" s="38">
        <v>24</v>
      </c>
    </row>
    <row r="309" spans="1:2" ht="11.25">
      <c r="A309" s="57" t="s">
        <v>11</v>
      </c>
      <c r="B309" s="38">
        <v>2</v>
      </c>
    </row>
    <row r="310" spans="1:2" ht="11.25">
      <c r="A310" s="57" t="s">
        <v>12</v>
      </c>
      <c r="B310" s="38">
        <v>1</v>
      </c>
    </row>
    <row r="311" spans="1:2" ht="11.25">
      <c r="A311" s="57" t="s">
        <v>13</v>
      </c>
      <c r="B311" s="38">
        <v>2</v>
      </c>
    </row>
    <row r="312" spans="1:2" ht="11.25">
      <c r="A312" s="57" t="s">
        <v>14</v>
      </c>
      <c r="B312" s="38">
        <v>2</v>
      </c>
    </row>
    <row r="313" spans="1:2" ht="11.25">
      <c r="A313" s="19" t="s">
        <v>121</v>
      </c>
      <c r="B313" s="38">
        <v>1</v>
      </c>
    </row>
    <row r="314" spans="1:2" ht="11.25">
      <c r="A314" s="57" t="s">
        <v>15</v>
      </c>
      <c r="B314" s="38">
        <v>2</v>
      </c>
    </row>
    <row r="315" spans="1:2" ht="11.25">
      <c r="A315" s="57" t="s">
        <v>16</v>
      </c>
      <c r="B315" s="38">
        <v>1</v>
      </c>
    </row>
    <row r="316" spans="1:2" ht="11.25">
      <c r="A316" s="57" t="s">
        <v>18</v>
      </c>
      <c r="B316" s="38">
        <v>1</v>
      </c>
    </row>
    <row r="317" spans="1:2" ht="11.25">
      <c r="A317" s="57" t="s">
        <v>19</v>
      </c>
      <c r="B317" s="38">
        <v>1</v>
      </c>
    </row>
    <row r="318" spans="1:2" ht="11.25">
      <c r="A318" s="57" t="s">
        <v>20</v>
      </c>
      <c r="B318" s="38">
        <v>3</v>
      </c>
    </row>
    <row r="319" spans="1:2" ht="11.25">
      <c r="A319" s="57" t="s">
        <v>21</v>
      </c>
      <c r="B319" s="38">
        <v>4</v>
      </c>
    </row>
    <row r="320" spans="1:2" ht="11.25">
      <c r="A320" s="57" t="s">
        <v>22</v>
      </c>
      <c r="B320" s="38">
        <v>2</v>
      </c>
    </row>
    <row r="321" spans="1:2" ht="11.25">
      <c r="A321" s="57" t="s">
        <v>23</v>
      </c>
      <c r="B321" s="38">
        <v>1</v>
      </c>
    </row>
    <row r="322" spans="1:2" ht="11.25">
      <c r="A322" s="57" t="s">
        <v>24</v>
      </c>
      <c r="B322" s="38">
        <v>1</v>
      </c>
    </row>
    <row r="323" spans="1:2" ht="11.25">
      <c r="A323" s="57" t="s">
        <v>25</v>
      </c>
      <c r="B323" s="38">
        <v>5</v>
      </c>
    </row>
    <row r="324" spans="1:2" ht="11.25">
      <c r="A324" s="57" t="s">
        <v>26</v>
      </c>
      <c r="B324" s="38">
        <v>3</v>
      </c>
    </row>
    <row r="325" spans="1:2" ht="11.25">
      <c r="A325" s="57" t="s">
        <v>27</v>
      </c>
      <c r="B325" s="38">
        <v>6</v>
      </c>
    </row>
    <row r="326" spans="1:2" ht="11.25">
      <c r="A326" s="57" t="s">
        <v>28</v>
      </c>
      <c r="B326" s="38">
        <v>1</v>
      </c>
    </row>
    <row r="327" spans="1:2" ht="11.25">
      <c r="A327" s="57" t="s">
        <v>40</v>
      </c>
      <c r="B327" s="38">
        <v>1</v>
      </c>
    </row>
    <row r="328" spans="1:2" ht="11.25">
      <c r="A328" s="57" t="s">
        <v>41</v>
      </c>
      <c r="B328" s="38">
        <v>1</v>
      </c>
    </row>
    <row r="329" spans="1:2" ht="11.25">
      <c r="A329" s="57" t="s">
        <v>42</v>
      </c>
      <c r="B329" s="38">
        <v>1</v>
      </c>
    </row>
    <row r="330" spans="1:2" ht="11.25">
      <c r="A330" s="57" t="s">
        <v>43</v>
      </c>
      <c r="B330" s="38">
        <v>11</v>
      </c>
    </row>
    <row r="331" spans="1:2" ht="11.25">
      <c r="A331" s="57" t="s">
        <v>44</v>
      </c>
      <c r="B331" s="38">
        <v>1</v>
      </c>
    </row>
    <row r="332" spans="1:2" ht="11.25">
      <c r="A332" s="57" t="s">
        <v>45</v>
      </c>
      <c r="B332" s="38">
        <v>1</v>
      </c>
    </row>
    <row r="333" spans="1:2" ht="11.25">
      <c r="A333" s="57" t="s">
        <v>46</v>
      </c>
      <c r="B333" s="38">
        <v>5</v>
      </c>
    </row>
    <row r="334" spans="1:2" ht="11.25">
      <c r="A334" s="57" t="s">
        <v>47</v>
      </c>
      <c r="B334" s="38">
        <v>4</v>
      </c>
    </row>
    <row r="335" spans="1:2" ht="11.25">
      <c r="A335" s="57" t="s">
        <v>48</v>
      </c>
      <c r="B335" s="38">
        <v>5</v>
      </c>
    </row>
    <row r="336" spans="1:2" ht="11.25">
      <c r="A336" s="57" t="s">
        <v>49</v>
      </c>
      <c r="B336" s="38">
        <v>1</v>
      </c>
    </row>
    <row r="337" spans="1:2" ht="11.25">
      <c r="A337" s="57" t="s">
        <v>50</v>
      </c>
      <c r="B337" s="38">
        <v>2</v>
      </c>
    </row>
    <row r="338" spans="1:2" ht="11.25">
      <c r="A338" s="57" t="s">
        <v>51</v>
      </c>
      <c r="B338" s="38">
        <v>4</v>
      </c>
    </row>
    <row r="339" spans="1:2" ht="11.25">
      <c r="A339" s="57" t="s">
        <v>52</v>
      </c>
      <c r="B339" s="38">
        <v>1</v>
      </c>
    </row>
    <row r="340" spans="1:2" ht="11.25">
      <c r="A340" s="57" t="s">
        <v>53</v>
      </c>
      <c r="B340" s="38">
        <v>6</v>
      </c>
    </row>
    <row r="341" spans="1:2" ht="11.25">
      <c r="A341" s="57" t="s">
        <v>54</v>
      </c>
      <c r="B341" s="38">
        <v>2</v>
      </c>
    </row>
    <row r="342" spans="1:2" ht="11.25">
      <c r="A342" s="57" t="s">
        <v>55</v>
      </c>
      <c r="B342" s="38">
        <v>1</v>
      </c>
    </row>
    <row r="343" spans="1:2" ht="11.25">
      <c r="A343" s="57" t="s">
        <v>56</v>
      </c>
      <c r="B343" s="38">
        <v>3</v>
      </c>
    </row>
    <row r="344" spans="1:2" ht="11.25">
      <c r="A344" s="57" t="s">
        <v>57</v>
      </c>
      <c r="B344" s="38">
        <v>1</v>
      </c>
    </row>
    <row r="345" spans="1:2" ht="11.25">
      <c r="A345" s="57" t="s">
        <v>58</v>
      </c>
      <c r="B345" s="38">
        <v>1</v>
      </c>
    </row>
    <row r="346" spans="1:2" ht="11.25">
      <c r="A346" s="57" t="s">
        <v>59</v>
      </c>
      <c r="B346" s="38">
        <v>1</v>
      </c>
    </row>
    <row r="347" spans="1:2" ht="11.25">
      <c r="A347" s="57" t="s">
        <v>60</v>
      </c>
      <c r="B347" s="38">
        <v>2</v>
      </c>
    </row>
    <row r="348" spans="1:2" ht="11.25">
      <c r="A348" s="57" t="s">
        <v>61</v>
      </c>
      <c r="B348" s="38">
        <v>4</v>
      </c>
    </row>
    <row r="349" spans="1:2" ht="11.25">
      <c r="A349" s="57" t="s">
        <v>62</v>
      </c>
      <c r="B349" s="38">
        <v>4</v>
      </c>
    </row>
    <row r="350" spans="1:2" ht="11.25">
      <c r="A350" s="57" t="s">
        <v>63</v>
      </c>
      <c r="B350" s="38">
        <v>1</v>
      </c>
    </row>
    <row r="351" spans="1:2" ht="11.25">
      <c r="A351" s="57" t="s">
        <v>64</v>
      </c>
      <c r="B351" s="38">
        <v>1</v>
      </c>
    </row>
    <row r="352" spans="1:2" ht="11.25">
      <c r="A352" s="57" t="s">
        <v>65</v>
      </c>
      <c r="B352" s="38">
        <v>1</v>
      </c>
    </row>
    <row r="353" spans="1:2" ht="11.25">
      <c r="A353" s="57" t="s">
        <v>66</v>
      </c>
      <c r="B353" s="38">
        <v>5</v>
      </c>
    </row>
    <row r="354" spans="1:2" ht="11.25">
      <c r="A354" s="57" t="s">
        <v>67</v>
      </c>
      <c r="B354" s="38">
        <v>2</v>
      </c>
    </row>
    <row r="355" spans="1:2" ht="11.25">
      <c r="A355" s="57" t="s">
        <v>68</v>
      </c>
      <c r="B355" s="38">
        <v>1</v>
      </c>
    </row>
    <row r="356" spans="1:2" ht="11.25">
      <c r="A356" s="57" t="s">
        <v>69</v>
      </c>
      <c r="B356" s="38">
        <v>2</v>
      </c>
    </row>
    <row r="357" spans="1:2" ht="11.25">
      <c r="A357" s="57" t="s">
        <v>70</v>
      </c>
      <c r="B357" s="38">
        <v>29</v>
      </c>
    </row>
    <row r="358" spans="1:2" ht="11.25">
      <c r="A358" s="57" t="s">
        <v>71</v>
      </c>
      <c r="B358" s="38">
        <v>1</v>
      </c>
    </row>
    <row r="359" spans="1:2" ht="11.25">
      <c r="A359" s="57" t="s">
        <v>72</v>
      </c>
      <c r="B359" s="38">
        <v>2</v>
      </c>
    </row>
    <row r="360" spans="1:2" ht="11.25">
      <c r="A360" s="57" t="s">
        <v>73</v>
      </c>
      <c r="B360" s="38">
        <v>6</v>
      </c>
    </row>
    <row r="361" spans="1:2" ht="11.25">
      <c r="A361" s="57" t="s">
        <v>74</v>
      </c>
      <c r="B361" s="38">
        <v>1</v>
      </c>
    </row>
    <row r="362" spans="1:2" ht="11.25">
      <c r="A362" s="57" t="s">
        <v>75</v>
      </c>
      <c r="B362" s="38">
        <v>3</v>
      </c>
    </row>
    <row r="363" spans="1:2" ht="11.25">
      <c r="A363" s="57" t="s">
        <v>76</v>
      </c>
      <c r="B363" s="38">
        <v>1</v>
      </c>
    </row>
    <row r="364" spans="1:2" ht="11.25">
      <c r="A364" s="57" t="s">
        <v>77</v>
      </c>
      <c r="B364" s="38">
        <v>4</v>
      </c>
    </row>
    <row r="365" spans="1:2" ht="11.25">
      <c r="A365" s="57" t="s">
        <v>78</v>
      </c>
      <c r="B365" s="38">
        <v>2</v>
      </c>
    </row>
    <row r="366" spans="1:2" ht="11.25">
      <c r="A366" s="57" t="s">
        <v>79</v>
      </c>
      <c r="B366" s="38">
        <v>15</v>
      </c>
    </row>
    <row r="367" spans="1:2" ht="12" thickBot="1">
      <c r="A367" s="62" t="s">
        <v>80</v>
      </c>
      <c r="B367" s="49">
        <v>1</v>
      </c>
    </row>
    <row r="368" spans="1:2" ht="12" thickBot="1">
      <c r="A368" s="60" t="s">
        <v>82</v>
      </c>
      <c r="B368" s="72">
        <f>SUM(B301:B367)</f>
        <v>220</v>
      </c>
    </row>
    <row r="373" spans="29:83" ht="11.25"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2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</row>
    <row r="374" spans="1:83" s="11" customFormat="1" ht="11.25">
      <c r="A374" s="10" t="s">
        <v>119</v>
      </c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Q374" s="122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</row>
    <row r="375" ht="12" thickBot="1"/>
    <row r="376" spans="1:5" ht="45.75" thickBot="1">
      <c r="A376" s="27" t="s">
        <v>83</v>
      </c>
      <c r="B376" s="27" t="s">
        <v>89</v>
      </c>
      <c r="C376" s="27" t="s">
        <v>90</v>
      </c>
      <c r="D376" s="27" t="s">
        <v>86</v>
      </c>
      <c r="E376" s="66" t="s">
        <v>91</v>
      </c>
    </row>
    <row r="377" spans="1:5" ht="11.25">
      <c r="A377" s="29">
        <v>1</v>
      </c>
      <c r="B377" s="29" t="s">
        <v>17</v>
      </c>
      <c r="C377" s="29" t="s">
        <v>17</v>
      </c>
      <c r="D377" s="29" t="s">
        <v>17</v>
      </c>
      <c r="E377" s="29" t="s">
        <v>17</v>
      </c>
    </row>
    <row r="378" spans="1:5" ht="11.25">
      <c r="A378" s="65">
        <v>2</v>
      </c>
      <c r="B378" s="65" t="s">
        <v>17</v>
      </c>
      <c r="C378" s="65" t="s">
        <v>17</v>
      </c>
      <c r="D378" s="65" t="s">
        <v>17</v>
      </c>
      <c r="E378" s="67" t="s">
        <v>17</v>
      </c>
    </row>
    <row r="379" spans="1:5" ht="11.25">
      <c r="A379" s="65">
        <v>3</v>
      </c>
      <c r="B379" s="29" t="s">
        <v>17</v>
      </c>
      <c r="C379" s="29" t="s">
        <v>17</v>
      </c>
      <c r="D379" s="29" t="s">
        <v>17</v>
      </c>
      <c r="E379" s="29" t="s">
        <v>17</v>
      </c>
    </row>
    <row r="380" spans="1:5" ht="11.25">
      <c r="A380" s="65">
        <v>4</v>
      </c>
      <c r="B380" s="29" t="s">
        <v>17</v>
      </c>
      <c r="C380" s="29" t="s">
        <v>17</v>
      </c>
      <c r="D380" s="29" t="s">
        <v>17</v>
      </c>
      <c r="E380" s="29" t="s">
        <v>17</v>
      </c>
    </row>
    <row r="381" spans="1:5" ht="11.25">
      <c r="A381" s="65">
        <v>5</v>
      </c>
      <c r="B381" s="29" t="s">
        <v>17</v>
      </c>
      <c r="C381" s="29" t="s">
        <v>17</v>
      </c>
      <c r="D381" s="29" t="s">
        <v>17</v>
      </c>
      <c r="E381" s="29" t="s">
        <v>17</v>
      </c>
    </row>
    <row r="382" spans="1:5" ht="11.25">
      <c r="A382" s="65">
        <v>6</v>
      </c>
      <c r="B382" s="29" t="s">
        <v>17</v>
      </c>
      <c r="C382" s="29" t="s">
        <v>17</v>
      </c>
      <c r="D382" s="29" t="s">
        <v>17</v>
      </c>
      <c r="E382" s="29" t="s">
        <v>17</v>
      </c>
    </row>
    <row r="383" spans="1:5" ht="11.25">
      <c r="A383" s="65">
        <v>7</v>
      </c>
      <c r="B383" s="29">
        <v>1</v>
      </c>
      <c r="C383" s="29" t="s">
        <v>17</v>
      </c>
      <c r="D383" s="29" t="s">
        <v>17</v>
      </c>
      <c r="E383" s="29" t="s">
        <v>17</v>
      </c>
    </row>
    <row r="384" spans="1:5" ht="11.25">
      <c r="A384" s="65">
        <v>8</v>
      </c>
      <c r="B384" s="29" t="s">
        <v>17</v>
      </c>
      <c r="C384" s="29" t="s">
        <v>17</v>
      </c>
      <c r="D384" s="29" t="s">
        <v>17</v>
      </c>
      <c r="E384" s="29" t="s">
        <v>17</v>
      </c>
    </row>
    <row r="385" spans="1:5" ht="11.25">
      <c r="A385" s="65">
        <v>9</v>
      </c>
      <c r="B385" s="29" t="s">
        <v>17</v>
      </c>
      <c r="C385" s="29" t="s">
        <v>17</v>
      </c>
      <c r="D385" s="29" t="s">
        <v>17</v>
      </c>
      <c r="E385" s="29" t="s">
        <v>17</v>
      </c>
    </row>
    <row r="386" spans="1:5" ht="11.25">
      <c r="A386" s="65">
        <v>10</v>
      </c>
      <c r="B386" s="29" t="s">
        <v>17</v>
      </c>
      <c r="C386" s="29" t="s">
        <v>17</v>
      </c>
      <c r="D386" s="29" t="s">
        <v>17</v>
      </c>
      <c r="E386" s="29" t="s">
        <v>17</v>
      </c>
    </row>
    <row r="387" spans="1:5" ht="11.25">
      <c r="A387" s="65">
        <v>11</v>
      </c>
      <c r="B387" s="29" t="s">
        <v>17</v>
      </c>
      <c r="C387" s="29" t="s">
        <v>17</v>
      </c>
      <c r="D387" s="29" t="s">
        <v>17</v>
      </c>
      <c r="E387" s="29" t="s">
        <v>17</v>
      </c>
    </row>
    <row r="388" spans="1:5" ht="11.25">
      <c r="A388" s="65">
        <v>12</v>
      </c>
      <c r="B388" s="29">
        <v>1</v>
      </c>
      <c r="C388" s="29">
        <v>1</v>
      </c>
      <c r="D388" s="29">
        <v>100</v>
      </c>
      <c r="E388" s="29">
        <v>1</v>
      </c>
    </row>
    <row r="389" spans="1:5" ht="11.25">
      <c r="A389" s="65">
        <v>13</v>
      </c>
      <c r="B389" s="29">
        <v>2</v>
      </c>
      <c r="C389" s="29">
        <v>2</v>
      </c>
      <c r="D389" s="29">
        <v>100</v>
      </c>
      <c r="E389" s="29">
        <v>2</v>
      </c>
    </row>
    <row r="390" spans="1:5" ht="11.25">
      <c r="A390" s="65">
        <v>14</v>
      </c>
      <c r="B390" s="29">
        <v>4</v>
      </c>
      <c r="C390" s="29">
        <v>4</v>
      </c>
      <c r="D390" s="29">
        <v>100</v>
      </c>
      <c r="E390" s="29">
        <v>4</v>
      </c>
    </row>
    <row r="391" spans="1:5" ht="11.25">
      <c r="A391" s="65">
        <v>15</v>
      </c>
      <c r="B391" s="29" t="s">
        <v>17</v>
      </c>
      <c r="C391" s="29" t="s">
        <v>17</v>
      </c>
      <c r="D391" s="29" t="s">
        <v>17</v>
      </c>
      <c r="E391" s="29" t="s">
        <v>17</v>
      </c>
    </row>
    <row r="392" spans="1:5" ht="11.25">
      <c r="A392" s="65">
        <v>16</v>
      </c>
      <c r="B392" s="65" t="s">
        <v>17</v>
      </c>
      <c r="C392" s="65" t="s">
        <v>17</v>
      </c>
      <c r="D392" s="65" t="s">
        <v>17</v>
      </c>
      <c r="E392" s="67" t="s">
        <v>17</v>
      </c>
    </row>
    <row r="393" spans="1:5" ht="11.25">
      <c r="A393" s="65">
        <v>17</v>
      </c>
      <c r="B393" s="65">
        <v>2</v>
      </c>
      <c r="C393" s="65">
        <v>2</v>
      </c>
      <c r="D393" s="65">
        <v>100</v>
      </c>
      <c r="E393" s="67">
        <v>2</v>
      </c>
    </row>
    <row r="394" spans="1:5" ht="11.25">
      <c r="A394" s="65">
        <v>18</v>
      </c>
      <c r="B394" s="65" t="s">
        <v>17</v>
      </c>
      <c r="C394" s="65" t="s">
        <v>17</v>
      </c>
      <c r="D394" s="65" t="s">
        <v>17</v>
      </c>
      <c r="E394" s="67" t="s">
        <v>17</v>
      </c>
    </row>
    <row r="395" spans="1:5" ht="11.25">
      <c r="A395" s="65">
        <v>19</v>
      </c>
      <c r="B395" s="65">
        <v>1</v>
      </c>
      <c r="C395" s="65">
        <v>1</v>
      </c>
      <c r="D395" s="65">
        <v>100</v>
      </c>
      <c r="E395" s="67">
        <v>1</v>
      </c>
    </row>
    <row r="396" spans="1:5" ht="11.25">
      <c r="A396" s="65">
        <v>20</v>
      </c>
      <c r="B396" s="65" t="s">
        <v>17</v>
      </c>
      <c r="C396" s="65" t="s">
        <v>17</v>
      </c>
      <c r="D396" s="65" t="s">
        <v>17</v>
      </c>
      <c r="E396" s="67" t="s">
        <v>17</v>
      </c>
    </row>
    <row r="397" spans="1:5" ht="11.25">
      <c r="A397" s="65">
        <v>21</v>
      </c>
      <c r="B397" s="65" t="s">
        <v>17</v>
      </c>
      <c r="C397" s="65" t="s">
        <v>17</v>
      </c>
      <c r="D397" s="65" t="s">
        <v>17</v>
      </c>
      <c r="E397" s="67" t="s">
        <v>17</v>
      </c>
    </row>
    <row r="398" spans="1:5" ht="11.25">
      <c r="A398" s="65">
        <v>22</v>
      </c>
      <c r="B398" s="65" t="s">
        <v>17</v>
      </c>
      <c r="C398" s="65" t="s">
        <v>17</v>
      </c>
      <c r="D398" s="65" t="s">
        <v>17</v>
      </c>
      <c r="E398" s="67" t="s">
        <v>17</v>
      </c>
    </row>
    <row r="399" spans="1:5" ht="11.25">
      <c r="A399" s="65">
        <v>23</v>
      </c>
      <c r="B399" s="65" t="s">
        <v>17</v>
      </c>
      <c r="C399" s="65" t="s">
        <v>17</v>
      </c>
      <c r="D399" s="65" t="s">
        <v>17</v>
      </c>
      <c r="E399" s="67" t="s">
        <v>17</v>
      </c>
    </row>
    <row r="400" spans="1:5" ht="11.25">
      <c r="A400" s="65">
        <v>24</v>
      </c>
      <c r="B400" s="65" t="s">
        <v>17</v>
      </c>
      <c r="C400" s="65" t="s">
        <v>17</v>
      </c>
      <c r="D400" s="65" t="s">
        <v>17</v>
      </c>
      <c r="E400" s="67" t="s">
        <v>17</v>
      </c>
    </row>
    <row r="401" spans="1:5" ht="11.25">
      <c r="A401" s="65">
        <v>25</v>
      </c>
      <c r="B401" s="65">
        <v>1</v>
      </c>
      <c r="C401" s="65">
        <v>1</v>
      </c>
      <c r="D401" s="65">
        <v>100</v>
      </c>
      <c r="E401" s="67">
        <v>1</v>
      </c>
    </row>
    <row r="402" spans="1:5" ht="11.25">
      <c r="A402" s="65">
        <v>26</v>
      </c>
      <c r="B402" s="65" t="s">
        <v>17</v>
      </c>
      <c r="C402" s="65" t="s">
        <v>17</v>
      </c>
      <c r="D402" s="65" t="s">
        <v>17</v>
      </c>
      <c r="E402" s="67" t="s">
        <v>17</v>
      </c>
    </row>
    <row r="403" spans="1:5" ht="11.25">
      <c r="A403" s="65">
        <v>27</v>
      </c>
      <c r="B403" s="65" t="s">
        <v>17</v>
      </c>
      <c r="C403" s="65" t="s">
        <v>17</v>
      </c>
      <c r="D403" s="65" t="s">
        <v>17</v>
      </c>
      <c r="E403" s="67" t="s">
        <v>17</v>
      </c>
    </row>
    <row r="404" spans="1:5" ht="11.25">
      <c r="A404" s="65">
        <v>28</v>
      </c>
      <c r="B404" s="65">
        <v>1</v>
      </c>
      <c r="C404" s="65">
        <v>1</v>
      </c>
      <c r="D404" s="65">
        <v>100</v>
      </c>
      <c r="E404" s="67">
        <v>1</v>
      </c>
    </row>
    <row r="405" spans="1:5" ht="11.25">
      <c r="A405" s="65">
        <v>29</v>
      </c>
      <c r="B405" s="65">
        <v>1</v>
      </c>
      <c r="C405" s="65">
        <v>1</v>
      </c>
      <c r="D405" s="65">
        <v>100</v>
      </c>
      <c r="E405" s="67">
        <v>1</v>
      </c>
    </row>
    <row r="406" spans="1:5" ht="11.25">
      <c r="A406" s="65">
        <v>30</v>
      </c>
      <c r="B406" s="65">
        <v>2</v>
      </c>
      <c r="C406" s="65">
        <v>2</v>
      </c>
      <c r="D406" s="65">
        <v>100</v>
      </c>
      <c r="E406" s="67">
        <v>2</v>
      </c>
    </row>
    <row r="407" spans="1:5" ht="11.25">
      <c r="A407" s="65">
        <v>31</v>
      </c>
      <c r="B407" s="65">
        <v>1</v>
      </c>
      <c r="C407" s="65">
        <v>1</v>
      </c>
      <c r="D407" s="65">
        <v>100</v>
      </c>
      <c r="E407" s="67">
        <v>1</v>
      </c>
    </row>
    <row r="408" spans="1:5" ht="11.25">
      <c r="A408" s="65">
        <v>32</v>
      </c>
      <c r="B408" s="65">
        <v>1</v>
      </c>
      <c r="C408" s="65">
        <v>1</v>
      </c>
      <c r="D408" s="65">
        <v>100</v>
      </c>
      <c r="E408" s="67">
        <v>1</v>
      </c>
    </row>
    <row r="409" spans="1:5" ht="11.25">
      <c r="A409" s="65">
        <v>33</v>
      </c>
      <c r="B409" s="65">
        <v>1</v>
      </c>
      <c r="C409" s="65">
        <v>1</v>
      </c>
      <c r="D409" s="65">
        <v>100</v>
      </c>
      <c r="E409" s="67">
        <v>1</v>
      </c>
    </row>
    <row r="410" spans="1:5" ht="11.25">
      <c r="A410" s="65">
        <v>34</v>
      </c>
      <c r="B410" s="65">
        <v>1</v>
      </c>
      <c r="C410" s="65">
        <v>1</v>
      </c>
      <c r="D410" s="65">
        <v>100</v>
      </c>
      <c r="E410" s="67">
        <v>1</v>
      </c>
    </row>
    <row r="411" spans="1:5" ht="11.25">
      <c r="A411" s="65">
        <v>35</v>
      </c>
      <c r="B411" s="65" t="s">
        <v>17</v>
      </c>
      <c r="C411" s="65" t="s">
        <v>17</v>
      </c>
      <c r="D411" s="65" t="s">
        <v>17</v>
      </c>
      <c r="E411" s="67" t="s">
        <v>17</v>
      </c>
    </row>
    <row r="412" spans="1:5" ht="11.25">
      <c r="A412" s="65">
        <v>36</v>
      </c>
      <c r="B412" s="65" t="s">
        <v>17</v>
      </c>
      <c r="C412" s="65" t="s">
        <v>17</v>
      </c>
      <c r="D412" s="65" t="s">
        <v>17</v>
      </c>
      <c r="E412" s="67" t="s">
        <v>17</v>
      </c>
    </row>
    <row r="413" spans="1:5" ht="11.25">
      <c r="A413" s="65">
        <v>37</v>
      </c>
      <c r="B413" s="65" t="s">
        <v>17</v>
      </c>
      <c r="C413" s="65" t="s">
        <v>17</v>
      </c>
      <c r="D413" s="65" t="s">
        <v>17</v>
      </c>
      <c r="E413" s="67" t="s">
        <v>17</v>
      </c>
    </row>
    <row r="414" spans="1:5" ht="11.25">
      <c r="A414" s="65">
        <v>38</v>
      </c>
      <c r="B414" s="65" t="s">
        <v>17</v>
      </c>
      <c r="C414" s="65" t="s">
        <v>17</v>
      </c>
      <c r="D414" s="65" t="s">
        <v>17</v>
      </c>
      <c r="E414" s="67" t="s">
        <v>17</v>
      </c>
    </row>
    <row r="415" spans="1:5" ht="11.25">
      <c r="A415" s="65">
        <v>39</v>
      </c>
      <c r="B415" s="65" t="s">
        <v>17</v>
      </c>
      <c r="C415" s="65" t="s">
        <v>17</v>
      </c>
      <c r="D415" s="65" t="s">
        <v>17</v>
      </c>
      <c r="E415" s="67" t="s">
        <v>17</v>
      </c>
    </row>
    <row r="416" spans="1:5" ht="11.25">
      <c r="A416" s="65">
        <v>40</v>
      </c>
      <c r="B416" s="65" t="s">
        <v>17</v>
      </c>
      <c r="C416" s="65" t="s">
        <v>17</v>
      </c>
      <c r="D416" s="65" t="s">
        <v>17</v>
      </c>
      <c r="E416" s="67" t="s">
        <v>17</v>
      </c>
    </row>
    <row r="417" spans="1:5" ht="11.25">
      <c r="A417" s="65">
        <v>41</v>
      </c>
      <c r="B417" s="65" t="s">
        <v>17</v>
      </c>
      <c r="C417" s="65" t="s">
        <v>17</v>
      </c>
      <c r="D417" s="65" t="s">
        <v>17</v>
      </c>
      <c r="E417" s="67" t="s">
        <v>17</v>
      </c>
    </row>
    <row r="418" spans="1:5" ht="11.25">
      <c r="A418" s="65">
        <v>42</v>
      </c>
      <c r="B418" s="65" t="s">
        <v>17</v>
      </c>
      <c r="C418" s="65" t="s">
        <v>17</v>
      </c>
      <c r="D418" s="65" t="s">
        <v>17</v>
      </c>
      <c r="E418" s="67" t="s">
        <v>17</v>
      </c>
    </row>
    <row r="419" spans="1:5" ht="11.25">
      <c r="A419" s="65">
        <v>43</v>
      </c>
      <c r="B419" s="65" t="s">
        <v>17</v>
      </c>
      <c r="C419" s="65" t="s">
        <v>17</v>
      </c>
      <c r="D419" s="65" t="s">
        <v>17</v>
      </c>
      <c r="E419" s="67" t="s">
        <v>17</v>
      </c>
    </row>
    <row r="420" spans="1:5" ht="11.25">
      <c r="A420" s="65">
        <v>44</v>
      </c>
      <c r="B420" s="65" t="s">
        <v>17</v>
      </c>
      <c r="C420" s="65" t="s">
        <v>17</v>
      </c>
      <c r="D420" s="65" t="s">
        <v>17</v>
      </c>
      <c r="E420" s="67" t="s">
        <v>17</v>
      </c>
    </row>
    <row r="421" spans="1:5" ht="11.25">
      <c r="A421" s="65">
        <v>45</v>
      </c>
      <c r="B421" s="65">
        <v>1</v>
      </c>
      <c r="C421" s="65">
        <v>1</v>
      </c>
      <c r="D421" s="65">
        <v>100</v>
      </c>
      <c r="E421" s="67">
        <v>1</v>
      </c>
    </row>
    <row r="422" spans="1:5" ht="11.25">
      <c r="A422" s="65">
        <v>46</v>
      </c>
      <c r="B422" s="65" t="s">
        <v>17</v>
      </c>
      <c r="C422" s="65" t="s">
        <v>17</v>
      </c>
      <c r="D422" s="65" t="s">
        <v>17</v>
      </c>
      <c r="E422" s="67" t="s">
        <v>17</v>
      </c>
    </row>
    <row r="423" spans="1:5" ht="11.25">
      <c r="A423" s="65">
        <v>47</v>
      </c>
      <c r="B423" s="65">
        <v>1</v>
      </c>
      <c r="C423" s="65">
        <v>1</v>
      </c>
      <c r="D423" s="65">
        <v>100</v>
      </c>
      <c r="E423" s="67">
        <v>1</v>
      </c>
    </row>
    <row r="424" spans="1:5" ht="11.25">
      <c r="A424" s="65">
        <v>48</v>
      </c>
      <c r="B424" s="65" t="s">
        <v>17</v>
      </c>
      <c r="C424" s="65" t="s">
        <v>17</v>
      </c>
      <c r="D424" s="65" t="s">
        <v>17</v>
      </c>
      <c r="E424" s="67" t="s">
        <v>17</v>
      </c>
    </row>
    <row r="425" spans="1:5" ht="11.25">
      <c r="A425" s="65">
        <v>49</v>
      </c>
      <c r="B425" s="65" t="s">
        <v>17</v>
      </c>
      <c r="C425" s="65" t="s">
        <v>17</v>
      </c>
      <c r="D425" s="65" t="s">
        <v>17</v>
      </c>
      <c r="E425" s="67" t="s">
        <v>17</v>
      </c>
    </row>
    <row r="426" spans="1:5" ht="11.25">
      <c r="A426" s="65">
        <v>50</v>
      </c>
      <c r="B426" s="65" t="s">
        <v>17</v>
      </c>
      <c r="C426" s="65" t="s">
        <v>17</v>
      </c>
      <c r="D426" s="65" t="s">
        <v>17</v>
      </c>
      <c r="E426" s="67" t="s">
        <v>17</v>
      </c>
    </row>
    <row r="427" spans="1:5" ht="11.25">
      <c r="A427" s="65">
        <v>51</v>
      </c>
      <c r="B427" s="65" t="s">
        <v>17</v>
      </c>
      <c r="C427" s="65" t="s">
        <v>17</v>
      </c>
      <c r="D427" s="65" t="s">
        <v>17</v>
      </c>
      <c r="E427" s="67" t="s">
        <v>17</v>
      </c>
    </row>
    <row r="428" spans="1:5" ht="11.25">
      <c r="A428" s="65">
        <v>52</v>
      </c>
      <c r="B428" s="65" t="s">
        <v>17</v>
      </c>
      <c r="C428" s="65" t="s">
        <v>17</v>
      </c>
      <c r="D428" s="65" t="s">
        <v>17</v>
      </c>
      <c r="E428" s="67" t="s">
        <v>17</v>
      </c>
    </row>
    <row r="429" spans="1:5" ht="12" thickBot="1">
      <c r="A429" s="68">
        <v>53</v>
      </c>
      <c r="B429" s="68" t="s">
        <v>17</v>
      </c>
      <c r="C429" s="68" t="s">
        <v>17</v>
      </c>
      <c r="D429" s="68" t="s">
        <v>17</v>
      </c>
      <c r="E429" s="69" t="s">
        <v>17</v>
      </c>
    </row>
    <row r="430" spans="1:5" ht="12" thickBot="1">
      <c r="A430" s="70" t="s">
        <v>81</v>
      </c>
      <c r="B430" s="70">
        <f>SUM(B377:B429)</f>
        <v>22</v>
      </c>
      <c r="C430" s="70">
        <f>SUM(C377:C429)</f>
        <v>21</v>
      </c>
      <c r="D430" s="120">
        <f>C430*100/B430</f>
        <v>95.45454545454545</v>
      </c>
      <c r="E430" s="71">
        <f>SUM(E377:E429)</f>
        <v>21</v>
      </c>
    </row>
    <row r="435" spans="29:83" ht="11.25"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2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</row>
    <row r="436" spans="1:83" s="11" customFormat="1" ht="11.25">
      <c r="A436" s="10" t="s">
        <v>120</v>
      </c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Q436" s="122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</row>
    <row r="438" spans="1:55" s="9" customFormat="1" ht="12" thickBot="1">
      <c r="A438" s="84"/>
      <c r="P438" s="85"/>
      <c r="Q438" s="85"/>
      <c r="BC438" s="85"/>
    </row>
    <row r="439" spans="1:55" s="9" customFormat="1" ht="12" thickBot="1">
      <c r="A439" s="86" t="s">
        <v>99</v>
      </c>
      <c r="B439" s="87"/>
      <c r="C439" s="88"/>
      <c r="D439" s="88" t="s">
        <v>29</v>
      </c>
      <c r="E439" s="88"/>
      <c r="F439" s="88"/>
      <c r="G439" s="89"/>
      <c r="H439" s="87"/>
      <c r="I439" s="88"/>
      <c r="J439" s="88" t="s">
        <v>100</v>
      </c>
      <c r="K439" s="87"/>
      <c r="L439" s="89"/>
      <c r="P439" s="85"/>
      <c r="Q439" s="85"/>
      <c r="BC439" s="85"/>
    </row>
    <row r="440" spans="1:55" s="9" customFormat="1" ht="12" thickBot="1">
      <c r="A440" s="90" t="s">
        <v>101</v>
      </c>
      <c r="B440" s="91" t="s">
        <v>102</v>
      </c>
      <c r="C440" s="91" t="s">
        <v>103</v>
      </c>
      <c r="D440" s="92" t="s">
        <v>104</v>
      </c>
      <c r="E440" s="91" t="s">
        <v>105</v>
      </c>
      <c r="F440" s="92" t="s">
        <v>36</v>
      </c>
      <c r="G440" s="91" t="s">
        <v>2</v>
      </c>
      <c r="H440" s="91" t="s">
        <v>37</v>
      </c>
      <c r="I440" s="93" t="s">
        <v>38</v>
      </c>
      <c r="J440" s="91" t="s">
        <v>39</v>
      </c>
      <c r="K440" s="91" t="s">
        <v>36</v>
      </c>
      <c r="L440" s="94" t="s">
        <v>2</v>
      </c>
      <c r="P440" s="85"/>
      <c r="Q440" s="85"/>
      <c r="BC440" s="85"/>
    </row>
    <row r="441" spans="1:55" s="9" customFormat="1" ht="11.25">
      <c r="A441" s="10" t="s">
        <v>106</v>
      </c>
      <c r="B441" s="95">
        <f>SUM(B16:B28)</f>
        <v>510</v>
      </c>
      <c r="C441" s="96">
        <f aca="true" t="shared" si="8" ref="C441:L441">SUM(C16:C28)</f>
        <v>1611</v>
      </c>
      <c r="D441" s="96">
        <f t="shared" si="8"/>
        <v>1048</v>
      </c>
      <c r="E441" s="96">
        <f t="shared" si="8"/>
        <v>9732</v>
      </c>
      <c r="F441" s="97">
        <f t="shared" si="8"/>
        <v>2</v>
      </c>
      <c r="G441" s="96">
        <f t="shared" si="8"/>
        <v>12903</v>
      </c>
      <c r="H441" s="98">
        <f t="shared" si="8"/>
        <v>6250</v>
      </c>
      <c r="I441" s="96">
        <f t="shared" si="8"/>
        <v>2140</v>
      </c>
      <c r="J441" s="96">
        <f t="shared" si="8"/>
        <v>4510</v>
      </c>
      <c r="K441" s="96">
        <f t="shared" si="8"/>
        <v>3</v>
      </c>
      <c r="L441" s="99">
        <f t="shared" si="8"/>
        <v>12903</v>
      </c>
      <c r="P441" s="85"/>
      <c r="Q441" s="85"/>
      <c r="BC441" s="85"/>
    </row>
    <row r="442" spans="1:55" s="9" customFormat="1" ht="11.25">
      <c r="A442" s="10" t="s">
        <v>107</v>
      </c>
      <c r="B442" s="95">
        <f>SUM(B29:B41)</f>
        <v>483</v>
      </c>
      <c r="C442" s="96">
        <f aca="true" t="shared" si="9" ref="C442:L442">SUM(C29:C41)</f>
        <v>2063</v>
      </c>
      <c r="D442" s="96">
        <f t="shared" si="9"/>
        <v>1219</v>
      </c>
      <c r="E442" s="96">
        <f t="shared" si="9"/>
        <v>9960</v>
      </c>
      <c r="F442" s="100">
        <f t="shared" si="9"/>
        <v>52</v>
      </c>
      <c r="G442" s="101">
        <f t="shared" si="9"/>
        <v>13777</v>
      </c>
      <c r="H442" s="95">
        <f t="shared" si="9"/>
        <v>6704</v>
      </c>
      <c r="I442" s="96">
        <f t="shared" si="9"/>
        <v>2187</v>
      </c>
      <c r="J442" s="96">
        <f t="shared" si="9"/>
        <v>4874</v>
      </c>
      <c r="K442" s="100">
        <f t="shared" si="9"/>
        <v>12</v>
      </c>
      <c r="L442" s="101">
        <f t="shared" si="9"/>
        <v>13777</v>
      </c>
      <c r="P442" s="85"/>
      <c r="Q442" s="85"/>
      <c r="BC442" s="85"/>
    </row>
    <row r="443" spans="1:55" s="9" customFormat="1" ht="11.25">
      <c r="A443" s="10" t="s">
        <v>108</v>
      </c>
      <c r="B443" s="95">
        <f>SUM(B42:B54)</f>
        <v>576</v>
      </c>
      <c r="C443" s="96">
        <f aca="true" t="shared" si="10" ref="C443:L443">SUM(C42:C54)</f>
        <v>2497</v>
      </c>
      <c r="D443" s="96">
        <f t="shared" si="10"/>
        <v>1764</v>
      </c>
      <c r="E443" s="96">
        <f t="shared" si="10"/>
        <v>11793</v>
      </c>
      <c r="F443" s="100">
        <f t="shared" si="10"/>
        <v>8</v>
      </c>
      <c r="G443" s="101">
        <f t="shared" si="10"/>
        <v>16638</v>
      </c>
      <c r="H443" s="95">
        <f t="shared" si="10"/>
        <v>7975</v>
      </c>
      <c r="I443" s="96">
        <f t="shared" si="10"/>
        <v>2934</v>
      </c>
      <c r="J443" s="96">
        <f t="shared" si="10"/>
        <v>5722</v>
      </c>
      <c r="K443" s="100">
        <f t="shared" si="10"/>
        <v>7</v>
      </c>
      <c r="L443" s="101">
        <f t="shared" si="10"/>
        <v>16638</v>
      </c>
      <c r="P443" s="85"/>
      <c r="Q443" s="85"/>
      <c r="BC443" s="85"/>
    </row>
    <row r="444" spans="1:55" s="9" customFormat="1" ht="12" thickBot="1">
      <c r="A444" s="10" t="s">
        <v>109</v>
      </c>
      <c r="B444" s="102">
        <f>SUM(B55:B68)</f>
        <v>496</v>
      </c>
      <c r="C444" s="96">
        <f aca="true" t="shared" si="11" ref="C444:L444">SUM(C55:C68)</f>
        <v>2125</v>
      </c>
      <c r="D444" s="96">
        <f t="shared" si="11"/>
        <v>1281</v>
      </c>
      <c r="E444" s="96">
        <f t="shared" si="11"/>
        <v>9143</v>
      </c>
      <c r="F444" s="103">
        <f t="shared" si="11"/>
        <v>32</v>
      </c>
      <c r="G444" s="104">
        <f t="shared" si="11"/>
        <v>13077</v>
      </c>
      <c r="H444" s="102">
        <f t="shared" si="11"/>
        <v>6285</v>
      </c>
      <c r="I444" s="96">
        <f t="shared" si="11"/>
        <v>1992</v>
      </c>
      <c r="J444" s="96">
        <f t="shared" si="11"/>
        <v>4799</v>
      </c>
      <c r="K444" s="103">
        <f t="shared" si="11"/>
        <v>1</v>
      </c>
      <c r="L444" s="104">
        <f t="shared" si="11"/>
        <v>13077</v>
      </c>
      <c r="P444" s="85"/>
      <c r="Q444" s="85"/>
      <c r="BC444" s="85"/>
    </row>
    <row r="445" spans="1:55" s="9" customFormat="1" ht="12" thickBot="1">
      <c r="A445" s="105" t="s">
        <v>110</v>
      </c>
      <c r="B445" s="102">
        <f>SUM(B441:B444)</f>
        <v>2065</v>
      </c>
      <c r="C445" s="106">
        <f aca="true" t="shared" si="12" ref="C445:L445">SUM(C441:C444)</f>
        <v>8296</v>
      </c>
      <c r="D445" s="106">
        <f t="shared" si="12"/>
        <v>5312</v>
      </c>
      <c r="E445" s="107">
        <f t="shared" si="12"/>
        <v>40628</v>
      </c>
      <c r="F445" s="106">
        <f t="shared" si="12"/>
        <v>94</v>
      </c>
      <c r="G445" s="106">
        <f t="shared" si="12"/>
        <v>56395</v>
      </c>
      <c r="H445" s="106">
        <f t="shared" si="12"/>
        <v>27214</v>
      </c>
      <c r="I445" s="106">
        <f t="shared" si="12"/>
        <v>9253</v>
      </c>
      <c r="J445" s="107">
        <f t="shared" si="12"/>
        <v>19905</v>
      </c>
      <c r="K445" s="106">
        <f t="shared" si="12"/>
        <v>23</v>
      </c>
      <c r="L445" s="107">
        <f t="shared" si="12"/>
        <v>56395</v>
      </c>
      <c r="P445" s="85"/>
      <c r="Q445" s="85"/>
      <c r="BC445" s="85"/>
    </row>
    <row r="446" spans="1:55" s="9" customFormat="1" ht="11.25">
      <c r="A446" s="108" t="s">
        <v>111</v>
      </c>
      <c r="P446" s="85"/>
      <c r="Q446" s="85"/>
      <c r="BC446" s="85"/>
    </row>
    <row r="448" ht="11.25">
      <c r="A448" s="3" t="s">
        <v>122</v>
      </c>
    </row>
  </sheetData>
  <sheetProtection/>
  <mergeCells count="16">
    <mergeCell ref="A224:A225"/>
    <mergeCell ref="B150:BC150"/>
    <mergeCell ref="A76:A77"/>
    <mergeCell ref="B76:G76"/>
    <mergeCell ref="H76:L76"/>
    <mergeCell ref="M76:M77"/>
    <mergeCell ref="B224:BC224"/>
    <mergeCell ref="O14:O15"/>
    <mergeCell ref="P14:P15"/>
    <mergeCell ref="Q14:Q15"/>
    <mergeCell ref="A10:B10"/>
    <mergeCell ref="A14:A15"/>
    <mergeCell ref="B14:G14"/>
    <mergeCell ref="H14:L14"/>
    <mergeCell ref="M14:M15"/>
    <mergeCell ref="N14:N1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ekatsuya</dc:creator>
  <cp:keywords/>
  <dc:description/>
  <cp:lastModifiedBy>mcarla</cp:lastModifiedBy>
  <dcterms:created xsi:type="dcterms:W3CDTF">2010-03-18T19:11:16Z</dcterms:created>
  <dcterms:modified xsi:type="dcterms:W3CDTF">2013-06-28T15:23:17Z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