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15480" windowHeight="5670" activeTab="0"/>
  </bookViews>
  <sheets>
    <sheet name="GVE BOTUCATU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Trimestre FET" sheetId="7" r:id="rId7"/>
  </sheets>
  <definedNames/>
  <calcPr fullCalcOnLoad="1"/>
</workbook>
</file>

<file path=xl/sharedStrings.xml><?xml version="1.0" encoding="utf-8"?>
<sst xmlns="http://schemas.openxmlformats.org/spreadsheetml/2006/main" count="2064" uniqueCount="90">
  <si>
    <t>Número de Casos de Doença Diarréica Aguda por Município</t>
  </si>
  <si>
    <t>Município</t>
  </si>
  <si>
    <t>Semana Epidemiológica</t>
  </si>
  <si>
    <t>Total</t>
  </si>
  <si>
    <t>AGUAS DE SANTA BARBARA</t>
  </si>
  <si>
    <t>-</t>
  </si>
  <si>
    <t>ANHEMBI</t>
  </si>
  <si>
    <t>ARANDU</t>
  </si>
  <si>
    <t>AREIOPOLIS</t>
  </si>
  <si>
    <t>AVARE</t>
  </si>
  <si>
    <t>BARAO DE ANTONINA</t>
  </si>
  <si>
    <t>BOFETE</t>
  </si>
  <si>
    <t>BOTUCATU</t>
  </si>
  <si>
    <t>CERQUEIRA CESAR</t>
  </si>
  <si>
    <t>CONCHAS</t>
  </si>
  <si>
    <t>CORONEL MACEDO</t>
  </si>
  <si>
    <t>FARTURA</t>
  </si>
  <si>
    <t>IARAS</t>
  </si>
  <si>
    <t>ITAI</t>
  </si>
  <si>
    <t>ITAPORANGA</t>
  </si>
  <si>
    <t>ITATINGA</t>
  </si>
  <si>
    <t>LARANJAL PAULISTA</t>
  </si>
  <si>
    <t>MANDURI</t>
  </si>
  <si>
    <t>PARANAPANEMA</t>
  </si>
  <si>
    <t>PARDINHO</t>
  </si>
  <si>
    <t>PEREIRAS</t>
  </si>
  <si>
    <t>PIRAJU</t>
  </si>
  <si>
    <t>PORANGABA</t>
  </si>
  <si>
    <t>PRATANIA</t>
  </si>
  <si>
    <t>SAO MANUEL</t>
  </si>
  <si>
    <t>SARUTAIA</t>
  </si>
  <si>
    <t>TAGUAI</t>
  </si>
  <si>
    <t>TAQUARITUBA</t>
  </si>
  <si>
    <t>TEJUPA</t>
  </si>
  <si>
    <t>TORRE DE PEDRA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</si>
  <si>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</si>
  <si>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</si>
  <si>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</si>
  <si>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</si>
  <si>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</si>
  <si>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</si>
  <si>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</si>
  <si>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</si>
  <si>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</si>
  <si>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</si>
  <si>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</si>
  <si>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</si>
  <si>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</si>
  <si>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</si>
  <si>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</si>
  <si>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</si>
  <si>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</si>
  <si>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</si>
  <si>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</si>
  <si>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</si>
  <si>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Totais: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</si>
  <si>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</si>
  <si>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</si>
  <si>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</si>
  <si>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</si>
  <si>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</si>
  <si>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</si>
  <si>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</si>
  <si>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16 - BOTUCATU</t>
  </si>
  <si>
    <t>Fonte: SIVEP_DDA</t>
  </si>
  <si>
    <t>TOTAL: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</si>
  <si>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</si>
  <si>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</si>
  <si>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</si>
  <si>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</si>
  <si>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</si>
  <si>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</si>
  <si>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</si>
  <si>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</si>
  <si>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</si>
  <si>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</si>
  <si>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</si>
  <si>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</si>
  <si>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</si>
  <si>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</si>
  <si>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</si>
  <si>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16 - BOTUCATU, 2012</t>
  </si>
  <si>
    <t>Planilha 6 - MDDA: Número de surtos detectados por semana epidemiológica, GVE  16 - BOTUCATU, 2012</t>
  </si>
  <si>
    <t>Planilha 5 - MDDA: Número de Unidades que atendem Casos de Diarréia por município, GVE  16 - BOTUCATU, 2012</t>
  </si>
  <si>
    <t>Planilha 4 - MDDA: Número de Surtos de Diarréia por semana epidemiológica, por município, GVE 16 - BOTUCATU, 2012</t>
  </si>
  <si>
    <t>Planilha 3 - MDDA: Distribuição de casos de diarréia por município e semana epidemiológica, GVE 16 - BOTUCATU, 2012</t>
  </si>
  <si>
    <t>Planilha 2 - MDDA: Distribuição dos casos de diarréia por faixa etária, plano de tratamento e outras variáveis, por município, GVE 16 - BOTUCATU, 2012</t>
  </si>
  <si>
    <t>Planilha 1 - MDDA: Casos de diarréia por faixa etária, plano de tratamento e outras variáveis, por semana epidemiológica GVE 16 - BOTUCATU,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</si>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</sst>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"/>
    <numFmt numFmtId="178" formatCode="0.00000"/>
    <numFmt numFmtId="179" formatCode="0.0000"/>
    <numFmt numFmtId="180" formatCode="&quot;Ativado&quot;;&quot;Ativado&quot;;&quot;Desativado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thin">
        <color indexed="22"/>
      </left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4" fillId="32" borderId="20" xfId="0" applyFont="1" applyFill="1" applyBorder="1" applyAlignment="1">
      <alignment horizontal="center" wrapText="1"/>
    </xf>
    <xf numFmtId="0" fontId="4" fillId="32" borderId="21" xfId="0" applyFont="1" applyFill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4" fillId="32" borderId="23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4" fillId="32" borderId="21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4" fillId="0" borderId="21" xfId="0" applyFont="1" applyBorder="1" applyAlignment="1">
      <alignment horizontal="right" wrapText="1"/>
    </xf>
    <xf numFmtId="0" fontId="4" fillId="0" borderId="3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32" borderId="31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32" borderId="39" xfId="0" applyFont="1" applyFill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4" fillId="32" borderId="41" xfId="0" applyFont="1" applyFill="1" applyBorder="1" applyAlignment="1">
      <alignment horizontal="center" wrapText="1"/>
    </xf>
    <xf numFmtId="0" fontId="4" fillId="32" borderId="42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2" fillId="0" borderId="43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4" fillId="0" borderId="21" xfId="0" applyFont="1" applyBorder="1" applyAlignment="1">
      <alignment/>
    </xf>
    <xf numFmtId="0" fontId="4" fillId="0" borderId="43" xfId="0" applyFont="1" applyBorder="1" applyAlignment="1">
      <alignment horizontal="center" wrapText="1"/>
    </xf>
    <xf numFmtId="0" fontId="4" fillId="0" borderId="31" xfId="0" applyFont="1" applyBorder="1" applyAlignment="1">
      <alignment horizontal="left" wrapText="1"/>
    </xf>
    <xf numFmtId="0" fontId="4" fillId="0" borderId="31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44" xfId="0" applyFont="1" applyBorder="1" applyAlignment="1">
      <alignment horizontal="left"/>
    </xf>
    <xf numFmtId="0" fontId="4" fillId="0" borderId="31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52" xfId="0" applyNumberFormat="1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53" xfId="0" applyFont="1" applyBorder="1" applyAlignment="1">
      <alignment horizontal="center" wrapText="1"/>
    </xf>
    <xf numFmtId="0" fontId="4" fillId="32" borderId="44" xfId="0" applyFont="1" applyFill="1" applyBorder="1" applyAlignment="1">
      <alignment horizontal="center" wrapText="1"/>
    </xf>
    <xf numFmtId="0" fontId="4" fillId="32" borderId="21" xfId="0" applyFont="1" applyFill="1" applyBorder="1" applyAlignment="1">
      <alignment horizontal="center" vertical="center" wrapText="1"/>
    </xf>
    <xf numFmtId="176" fontId="2" fillId="0" borderId="44" xfId="0" applyNumberFormat="1" applyFont="1" applyBorder="1" applyAlignment="1">
      <alignment horizontal="center"/>
    </xf>
    <xf numFmtId="176" fontId="4" fillId="0" borderId="21" xfId="0" applyNumberFormat="1" applyFont="1" applyBorder="1" applyAlignment="1">
      <alignment horizontal="center" wrapText="1"/>
    </xf>
    <xf numFmtId="0" fontId="8" fillId="32" borderId="10" xfId="0" applyFont="1" applyFill="1" applyBorder="1" applyAlignment="1">
      <alignment horizontal="center" vertical="center" wrapText="1"/>
    </xf>
    <xf numFmtId="0" fontId="4" fillId="32" borderId="44" xfId="0" applyFont="1" applyFill="1" applyBorder="1" applyAlignment="1">
      <alignment horizontal="center" wrapText="1"/>
    </xf>
    <xf numFmtId="0" fontId="4" fillId="32" borderId="42" xfId="0" applyFont="1" applyFill="1" applyBorder="1" applyAlignment="1">
      <alignment horizontal="center" wrapText="1"/>
    </xf>
    <xf numFmtId="0" fontId="4" fillId="32" borderId="31" xfId="0" applyFont="1" applyFill="1" applyBorder="1" applyAlignment="1">
      <alignment horizontal="center" wrapText="1"/>
    </xf>
    <xf numFmtId="0" fontId="4" fillId="32" borderId="43" xfId="0" applyFont="1" applyFill="1" applyBorder="1" applyAlignment="1">
      <alignment horizontal="center" wrapText="1"/>
    </xf>
    <xf numFmtId="0" fontId="4" fillId="32" borderId="45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29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32" borderId="44" xfId="0" applyFont="1" applyFill="1" applyBorder="1" applyAlignment="1">
      <alignment horizontal="center" vertical="center" wrapText="1"/>
    </xf>
    <xf numFmtId="0" fontId="4" fillId="32" borderId="42" xfId="0" applyFont="1" applyFill="1" applyBorder="1" applyAlignment="1">
      <alignment horizontal="center" vertical="center" wrapText="1"/>
    </xf>
    <xf numFmtId="0" fontId="4" fillId="32" borderId="55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4" fillId="32" borderId="43" xfId="0" applyFont="1" applyFill="1" applyBorder="1" applyAlignment="1">
      <alignment horizontal="center" vertical="center" wrapText="1"/>
    </xf>
    <xf numFmtId="0" fontId="4" fillId="32" borderId="45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32" borderId="44" xfId="0" applyFont="1" applyFill="1" applyBorder="1" applyAlignment="1">
      <alignment horizontal="center" wrapText="1"/>
    </xf>
    <xf numFmtId="0" fontId="4" fillId="32" borderId="42" xfId="0" applyFont="1" applyFill="1" applyBorder="1" applyAlignment="1">
      <alignment horizontal="center" wrapText="1"/>
    </xf>
    <xf numFmtId="0" fontId="4" fillId="32" borderId="49" xfId="0" applyFont="1" applyFill="1" applyBorder="1" applyAlignment="1">
      <alignment horizontal="center" wrapText="1"/>
    </xf>
    <xf numFmtId="0" fontId="4" fillId="32" borderId="55" xfId="0" applyFont="1" applyFill="1" applyBorder="1" applyAlignment="1">
      <alignment horizontal="center" wrapText="1"/>
    </xf>
    <xf numFmtId="0" fontId="4" fillId="32" borderId="48" xfId="0" applyFont="1" applyFill="1" applyBorder="1" applyAlignment="1">
      <alignment horizont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2" fillId="0" borderId="33" xfId="0" applyNumberFormat="1" applyFont="1" applyBorder="1" applyAlignment="1">
      <alignment horizontal="center"/>
    </xf>
    <xf numFmtId="176" fontId="4" fillId="0" borderId="31" xfId="0" applyNumberFormat="1" applyFont="1" applyBorder="1" applyAlignment="1">
      <alignment horizontal="center" wrapText="1"/>
    </xf>
    <xf numFmtId="176" fontId="4" fillId="0" borderId="21" xfId="0" applyNumberFormat="1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16 Botucatu, ESP, 2012 </a:t>
            </a:r>
          </a:p>
        </c:rich>
      </c:tx>
      <c:layout>
        <c:manualLayout>
          <c:xMode val="factor"/>
          <c:yMode val="factor"/>
          <c:x val="0.034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985"/>
          <c:w val="0.8905"/>
          <c:h val="0.59525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2012'!$A$112</c:f>
              <c:strCache>
                <c:ptCount val="1"/>
                <c:pt idx="0">
                  <c:v>AGUAS DE SANTA BARBARA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2012'!$B$112:$BA$112</c:f>
              <c:numCache>
                <c:ptCount val="52"/>
                <c:pt idx="0">
                  <c:v>8</c:v>
                </c:pt>
                <c:pt idx="1">
                  <c:v>9</c:v>
                </c:pt>
                <c:pt idx="2">
                  <c:v>4</c:v>
                </c:pt>
                <c:pt idx="3">
                  <c:v>9</c:v>
                </c:pt>
                <c:pt idx="4">
                  <c:v>7</c:v>
                </c:pt>
                <c:pt idx="5">
                  <c:v>19</c:v>
                </c:pt>
                <c:pt idx="6">
                  <c:v>4</c:v>
                </c:pt>
                <c:pt idx="7">
                  <c:v>6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12</c:v>
                </c:pt>
                <c:pt idx="12">
                  <c:v>11</c:v>
                </c:pt>
                <c:pt idx="13">
                  <c:v>28</c:v>
                </c:pt>
                <c:pt idx="14">
                  <c:v>35</c:v>
                </c:pt>
                <c:pt idx="15">
                  <c:v>16</c:v>
                </c:pt>
                <c:pt idx="16">
                  <c:v>14</c:v>
                </c:pt>
                <c:pt idx="17">
                  <c:v>17</c:v>
                </c:pt>
                <c:pt idx="18">
                  <c:v>22</c:v>
                </c:pt>
                <c:pt idx="19">
                  <c:v>16</c:v>
                </c:pt>
                <c:pt idx="20">
                  <c:v>18</c:v>
                </c:pt>
                <c:pt idx="21">
                  <c:v>20</c:v>
                </c:pt>
                <c:pt idx="22">
                  <c:v>23</c:v>
                </c:pt>
                <c:pt idx="23">
                  <c:v>14</c:v>
                </c:pt>
                <c:pt idx="24">
                  <c:v>10</c:v>
                </c:pt>
                <c:pt idx="25">
                  <c:v>15</c:v>
                </c:pt>
                <c:pt idx="26">
                  <c:v>14</c:v>
                </c:pt>
                <c:pt idx="27">
                  <c:v>18</c:v>
                </c:pt>
                <c:pt idx="28">
                  <c:v>21</c:v>
                </c:pt>
                <c:pt idx="29">
                  <c:v>13</c:v>
                </c:pt>
                <c:pt idx="30">
                  <c:v>16</c:v>
                </c:pt>
                <c:pt idx="31">
                  <c:v>11</c:v>
                </c:pt>
                <c:pt idx="32">
                  <c:v>10</c:v>
                </c:pt>
                <c:pt idx="33">
                  <c:v>14</c:v>
                </c:pt>
                <c:pt idx="34">
                  <c:v>12</c:v>
                </c:pt>
                <c:pt idx="35">
                  <c:v>5</c:v>
                </c:pt>
                <c:pt idx="36">
                  <c:v>15</c:v>
                </c:pt>
                <c:pt idx="37">
                  <c:v>13</c:v>
                </c:pt>
                <c:pt idx="38">
                  <c:v>17</c:v>
                </c:pt>
                <c:pt idx="39">
                  <c:v>15</c:v>
                </c:pt>
                <c:pt idx="40">
                  <c:v>6</c:v>
                </c:pt>
                <c:pt idx="41">
                  <c:v>13</c:v>
                </c:pt>
                <c:pt idx="42">
                  <c:v>9</c:v>
                </c:pt>
                <c:pt idx="43">
                  <c:v>11</c:v>
                </c:pt>
                <c:pt idx="44">
                  <c:v>16</c:v>
                </c:pt>
                <c:pt idx="45">
                  <c:v>11</c:v>
                </c:pt>
                <c:pt idx="46">
                  <c:v>12</c:v>
                </c:pt>
                <c:pt idx="47">
                  <c:v>15</c:v>
                </c:pt>
                <c:pt idx="48">
                  <c:v>18</c:v>
                </c:pt>
                <c:pt idx="49">
                  <c:v>16</c:v>
                </c:pt>
                <c:pt idx="50">
                  <c:v>18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2012'!$A$113</c:f>
              <c:strCache>
                <c:ptCount val="1"/>
                <c:pt idx="0">
                  <c:v>ANHEMBI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2012'!$B$113:$BA$113</c:f>
              <c:numCache>
                <c:ptCount val="52"/>
                <c:pt idx="0">
                  <c:v>17</c:v>
                </c:pt>
                <c:pt idx="1">
                  <c:v>5</c:v>
                </c:pt>
                <c:pt idx="2">
                  <c:v>1</c:v>
                </c:pt>
                <c:pt idx="3">
                  <c:v>6</c:v>
                </c:pt>
                <c:pt idx="4">
                  <c:v>7</c:v>
                </c:pt>
                <c:pt idx="5">
                  <c:v>3</c:v>
                </c:pt>
                <c:pt idx="6">
                  <c:v>12</c:v>
                </c:pt>
                <c:pt idx="7">
                  <c:v>6</c:v>
                </c:pt>
                <c:pt idx="8">
                  <c:v>9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9</c:v>
                </c:pt>
                <c:pt idx="13">
                  <c:v>11</c:v>
                </c:pt>
                <c:pt idx="14">
                  <c:v>11</c:v>
                </c:pt>
                <c:pt idx="15">
                  <c:v>5</c:v>
                </c:pt>
                <c:pt idx="16">
                  <c:v>7</c:v>
                </c:pt>
                <c:pt idx="17">
                  <c:v>10</c:v>
                </c:pt>
                <c:pt idx="18">
                  <c:v>2</c:v>
                </c:pt>
                <c:pt idx="19">
                  <c:v>5</c:v>
                </c:pt>
                <c:pt idx="20">
                  <c:v>20</c:v>
                </c:pt>
                <c:pt idx="21">
                  <c:v>8</c:v>
                </c:pt>
                <c:pt idx="22">
                  <c:v>3</c:v>
                </c:pt>
                <c:pt idx="23">
                  <c:v>2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4</c:v>
                </c:pt>
                <c:pt idx="28">
                  <c:v>6</c:v>
                </c:pt>
                <c:pt idx="29">
                  <c:v>1</c:v>
                </c:pt>
                <c:pt idx="30">
                  <c:v>6</c:v>
                </c:pt>
                <c:pt idx="31">
                  <c:v>15</c:v>
                </c:pt>
                <c:pt idx="32">
                  <c:v>14</c:v>
                </c:pt>
                <c:pt idx="33">
                  <c:v>17</c:v>
                </c:pt>
                <c:pt idx="34">
                  <c:v>11</c:v>
                </c:pt>
                <c:pt idx="35">
                  <c:v>14</c:v>
                </c:pt>
                <c:pt idx="36">
                  <c:v>15</c:v>
                </c:pt>
                <c:pt idx="37">
                  <c:v>10</c:v>
                </c:pt>
                <c:pt idx="38">
                  <c:v>2</c:v>
                </c:pt>
                <c:pt idx="39">
                  <c:v>8</c:v>
                </c:pt>
                <c:pt idx="40">
                  <c:v>7</c:v>
                </c:pt>
                <c:pt idx="41">
                  <c:v>6</c:v>
                </c:pt>
                <c:pt idx="42">
                  <c:v>4</c:v>
                </c:pt>
                <c:pt idx="43">
                  <c:v>14</c:v>
                </c:pt>
                <c:pt idx="44">
                  <c:v>3</c:v>
                </c:pt>
                <c:pt idx="45">
                  <c:v>9</c:v>
                </c:pt>
                <c:pt idx="46">
                  <c:v>9</c:v>
                </c:pt>
                <c:pt idx="47">
                  <c:v>7</c:v>
                </c:pt>
                <c:pt idx="48">
                  <c:v>3</c:v>
                </c:pt>
                <c:pt idx="49">
                  <c:v>5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2012'!$A$114</c:f>
              <c:strCache>
                <c:ptCount val="1"/>
                <c:pt idx="0">
                  <c:v>ARANDU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2012'!$B$114:$BA$114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2012'!$A$115</c:f>
              <c:strCache>
                <c:ptCount val="1"/>
                <c:pt idx="0">
                  <c:v>AREIOPOLIS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2012'!$B$115:$BA$115</c:f>
              <c:numCache>
                <c:ptCount val="52"/>
                <c:pt idx="0">
                  <c:v>17</c:v>
                </c:pt>
                <c:pt idx="1">
                  <c:v>14</c:v>
                </c:pt>
                <c:pt idx="2">
                  <c:v>17</c:v>
                </c:pt>
                <c:pt idx="3">
                  <c:v>18</c:v>
                </c:pt>
                <c:pt idx="4">
                  <c:v>28</c:v>
                </c:pt>
                <c:pt idx="5">
                  <c:v>27</c:v>
                </c:pt>
                <c:pt idx="6">
                  <c:v>35</c:v>
                </c:pt>
                <c:pt idx="7">
                  <c:v>27</c:v>
                </c:pt>
                <c:pt idx="8">
                  <c:v>26</c:v>
                </c:pt>
                <c:pt idx="9">
                  <c:v>32</c:v>
                </c:pt>
                <c:pt idx="10">
                  <c:v>20</c:v>
                </c:pt>
                <c:pt idx="11">
                  <c:v>20</c:v>
                </c:pt>
                <c:pt idx="12">
                  <c:v>33</c:v>
                </c:pt>
                <c:pt idx="13">
                  <c:v>29</c:v>
                </c:pt>
                <c:pt idx="14">
                  <c:v>24</c:v>
                </c:pt>
                <c:pt idx="15">
                  <c:v>22</c:v>
                </c:pt>
                <c:pt idx="16">
                  <c:v>23</c:v>
                </c:pt>
                <c:pt idx="17">
                  <c:v>13</c:v>
                </c:pt>
                <c:pt idx="18">
                  <c:v>20</c:v>
                </c:pt>
                <c:pt idx="19">
                  <c:v>12</c:v>
                </c:pt>
                <c:pt idx="20">
                  <c:v>12</c:v>
                </c:pt>
                <c:pt idx="21">
                  <c:v>19</c:v>
                </c:pt>
                <c:pt idx="22">
                  <c:v>15</c:v>
                </c:pt>
                <c:pt idx="23">
                  <c:v>15</c:v>
                </c:pt>
                <c:pt idx="24">
                  <c:v>14</c:v>
                </c:pt>
                <c:pt idx="25">
                  <c:v>15</c:v>
                </c:pt>
                <c:pt idx="26">
                  <c:v>12</c:v>
                </c:pt>
                <c:pt idx="27">
                  <c:v>13</c:v>
                </c:pt>
                <c:pt idx="28">
                  <c:v>17</c:v>
                </c:pt>
                <c:pt idx="29">
                  <c:v>11</c:v>
                </c:pt>
                <c:pt idx="30">
                  <c:v>7</c:v>
                </c:pt>
                <c:pt idx="31">
                  <c:v>11</c:v>
                </c:pt>
                <c:pt idx="32">
                  <c:v>8</c:v>
                </c:pt>
                <c:pt idx="33">
                  <c:v>17</c:v>
                </c:pt>
                <c:pt idx="34">
                  <c:v>11</c:v>
                </c:pt>
                <c:pt idx="35">
                  <c:v>16</c:v>
                </c:pt>
                <c:pt idx="36">
                  <c:v>29</c:v>
                </c:pt>
                <c:pt idx="37">
                  <c:v>14</c:v>
                </c:pt>
                <c:pt idx="38">
                  <c:v>16</c:v>
                </c:pt>
                <c:pt idx="39">
                  <c:v>26</c:v>
                </c:pt>
                <c:pt idx="40">
                  <c:v>21</c:v>
                </c:pt>
                <c:pt idx="41">
                  <c:v>18</c:v>
                </c:pt>
                <c:pt idx="42">
                  <c:v>21</c:v>
                </c:pt>
                <c:pt idx="43">
                  <c:v>24</c:v>
                </c:pt>
                <c:pt idx="44">
                  <c:v>14</c:v>
                </c:pt>
                <c:pt idx="45">
                  <c:v>18</c:v>
                </c:pt>
                <c:pt idx="46">
                  <c:v>21</c:v>
                </c:pt>
                <c:pt idx="47">
                  <c:v>17</c:v>
                </c:pt>
                <c:pt idx="48">
                  <c:v>27</c:v>
                </c:pt>
                <c:pt idx="49">
                  <c:v>19</c:v>
                </c:pt>
                <c:pt idx="50">
                  <c:v>19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2012'!$A$116</c:f>
              <c:strCache>
                <c:ptCount val="1"/>
                <c:pt idx="0">
                  <c:v>AVARE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2012'!$B$116:$BA$116</c:f>
              <c:numCache>
                <c:ptCount val="52"/>
                <c:pt idx="0">
                  <c:v>57</c:v>
                </c:pt>
                <c:pt idx="1">
                  <c:v>94</c:v>
                </c:pt>
                <c:pt idx="2">
                  <c:v>117</c:v>
                </c:pt>
                <c:pt idx="3">
                  <c:v>135</c:v>
                </c:pt>
                <c:pt idx="4">
                  <c:v>0</c:v>
                </c:pt>
                <c:pt idx="5">
                  <c:v>165</c:v>
                </c:pt>
                <c:pt idx="6">
                  <c:v>182</c:v>
                </c:pt>
                <c:pt idx="7">
                  <c:v>189</c:v>
                </c:pt>
                <c:pt idx="8">
                  <c:v>220</c:v>
                </c:pt>
                <c:pt idx="9">
                  <c:v>214</c:v>
                </c:pt>
                <c:pt idx="10">
                  <c:v>237</c:v>
                </c:pt>
                <c:pt idx="11">
                  <c:v>194</c:v>
                </c:pt>
                <c:pt idx="12">
                  <c:v>196</c:v>
                </c:pt>
                <c:pt idx="13">
                  <c:v>129</c:v>
                </c:pt>
                <c:pt idx="14">
                  <c:v>153</c:v>
                </c:pt>
                <c:pt idx="15">
                  <c:v>129</c:v>
                </c:pt>
                <c:pt idx="16">
                  <c:v>124</c:v>
                </c:pt>
                <c:pt idx="17">
                  <c:v>81</c:v>
                </c:pt>
                <c:pt idx="18">
                  <c:v>98</c:v>
                </c:pt>
                <c:pt idx="19">
                  <c:v>57</c:v>
                </c:pt>
                <c:pt idx="20">
                  <c:v>141</c:v>
                </c:pt>
                <c:pt idx="21">
                  <c:v>104</c:v>
                </c:pt>
                <c:pt idx="22">
                  <c:v>106</c:v>
                </c:pt>
                <c:pt idx="23">
                  <c:v>98</c:v>
                </c:pt>
                <c:pt idx="24">
                  <c:v>91</c:v>
                </c:pt>
                <c:pt idx="25">
                  <c:v>104</c:v>
                </c:pt>
                <c:pt idx="26">
                  <c:v>104</c:v>
                </c:pt>
                <c:pt idx="27">
                  <c:v>124</c:v>
                </c:pt>
                <c:pt idx="28">
                  <c:v>225</c:v>
                </c:pt>
                <c:pt idx="29">
                  <c:v>95</c:v>
                </c:pt>
                <c:pt idx="30">
                  <c:v>93</c:v>
                </c:pt>
                <c:pt idx="31">
                  <c:v>77</c:v>
                </c:pt>
                <c:pt idx="32">
                  <c:v>96</c:v>
                </c:pt>
                <c:pt idx="33">
                  <c:v>85</c:v>
                </c:pt>
                <c:pt idx="34">
                  <c:v>66</c:v>
                </c:pt>
                <c:pt idx="35">
                  <c:v>68</c:v>
                </c:pt>
                <c:pt idx="36">
                  <c:v>133</c:v>
                </c:pt>
                <c:pt idx="37">
                  <c:v>139</c:v>
                </c:pt>
                <c:pt idx="38">
                  <c:v>87</c:v>
                </c:pt>
                <c:pt idx="39">
                  <c:v>115</c:v>
                </c:pt>
                <c:pt idx="40">
                  <c:v>119</c:v>
                </c:pt>
                <c:pt idx="41">
                  <c:v>129</c:v>
                </c:pt>
                <c:pt idx="42">
                  <c:v>130</c:v>
                </c:pt>
                <c:pt idx="43">
                  <c:v>153</c:v>
                </c:pt>
                <c:pt idx="44">
                  <c:v>142</c:v>
                </c:pt>
                <c:pt idx="45">
                  <c:v>132</c:v>
                </c:pt>
                <c:pt idx="46">
                  <c:v>187</c:v>
                </c:pt>
                <c:pt idx="47">
                  <c:v>149</c:v>
                </c:pt>
                <c:pt idx="48">
                  <c:v>135</c:v>
                </c:pt>
                <c:pt idx="49">
                  <c:v>109</c:v>
                </c:pt>
                <c:pt idx="50">
                  <c:v>111</c:v>
                </c:pt>
                <c:pt idx="51">
                  <c:v>69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2012'!$A$117</c:f>
              <c:strCache>
                <c:ptCount val="1"/>
                <c:pt idx="0">
                  <c:v>BARAO DE ANTONINA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2012'!$B$117:$BA$117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7</c:v>
                </c:pt>
                <c:pt idx="17">
                  <c:v>1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8446603"/>
        <c:axId val="54692836"/>
      </c:lineChart>
      <c:catAx>
        <c:axId val="28446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692836"/>
        <c:crosses val="autoZero"/>
        <c:auto val="1"/>
        <c:lblOffset val="100"/>
        <c:tickLblSkip val="1"/>
        <c:noMultiLvlLbl val="0"/>
      </c:catAx>
      <c:valAx>
        <c:axId val="54692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446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45"/>
          <c:y val="0.919"/>
          <c:w val="0.73175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16 Botucatu, ESP, 2012 </a:t>
            </a:r>
          </a:p>
        </c:rich>
      </c:tx>
      <c:layout>
        <c:manualLayout>
          <c:xMode val="factor"/>
          <c:yMode val="factor"/>
          <c:x val="0.001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6525"/>
          <c:w val="0.8065"/>
          <c:h val="0.65275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2012'!$A$118</c:f>
              <c:strCache>
                <c:ptCount val="1"/>
                <c:pt idx="0">
                  <c:v>BOFETE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2012'!$B$118:$BA$118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7</c:v>
                </c:pt>
                <c:pt idx="3">
                  <c:v>15</c:v>
                </c:pt>
                <c:pt idx="4">
                  <c:v>22</c:v>
                </c:pt>
                <c:pt idx="5">
                  <c:v>18</c:v>
                </c:pt>
                <c:pt idx="6">
                  <c:v>12</c:v>
                </c:pt>
                <c:pt idx="7">
                  <c:v>16</c:v>
                </c:pt>
                <c:pt idx="8">
                  <c:v>9</c:v>
                </c:pt>
                <c:pt idx="9">
                  <c:v>12</c:v>
                </c:pt>
                <c:pt idx="10">
                  <c:v>7</c:v>
                </c:pt>
                <c:pt idx="11">
                  <c:v>9</c:v>
                </c:pt>
                <c:pt idx="12">
                  <c:v>19</c:v>
                </c:pt>
                <c:pt idx="13">
                  <c:v>9</c:v>
                </c:pt>
                <c:pt idx="14">
                  <c:v>7</c:v>
                </c:pt>
                <c:pt idx="15">
                  <c:v>9</c:v>
                </c:pt>
                <c:pt idx="16">
                  <c:v>3</c:v>
                </c:pt>
                <c:pt idx="17">
                  <c:v>12</c:v>
                </c:pt>
                <c:pt idx="18">
                  <c:v>12</c:v>
                </c:pt>
                <c:pt idx="19">
                  <c:v>23</c:v>
                </c:pt>
                <c:pt idx="20">
                  <c:v>31</c:v>
                </c:pt>
                <c:pt idx="21">
                  <c:v>23</c:v>
                </c:pt>
                <c:pt idx="22">
                  <c:v>14</c:v>
                </c:pt>
                <c:pt idx="23">
                  <c:v>0</c:v>
                </c:pt>
                <c:pt idx="24">
                  <c:v>13</c:v>
                </c:pt>
                <c:pt idx="25">
                  <c:v>10</c:v>
                </c:pt>
                <c:pt idx="26">
                  <c:v>16</c:v>
                </c:pt>
                <c:pt idx="27">
                  <c:v>11</c:v>
                </c:pt>
                <c:pt idx="28">
                  <c:v>7</c:v>
                </c:pt>
                <c:pt idx="29">
                  <c:v>8</c:v>
                </c:pt>
                <c:pt idx="30">
                  <c:v>5</c:v>
                </c:pt>
                <c:pt idx="31">
                  <c:v>5</c:v>
                </c:pt>
                <c:pt idx="32">
                  <c:v>11</c:v>
                </c:pt>
                <c:pt idx="33">
                  <c:v>15</c:v>
                </c:pt>
                <c:pt idx="34">
                  <c:v>4</c:v>
                </c:pt>
                <c:pt idx="35">
                  <c:v>7</c:v>
                </c:pt>
                <c:pt idx="36">
                  <c:v>13</c:v>
                </c:pt>
                <c:pt idx="37">
                  <c:v>7</c:v>
                </c:pt>
                <c:pt idx="38">
                  <c:v>5</c:v>
                </c:pt>
                <c:pt idx="39">
                  <c:v>14</c:v>
                </c:pt>
                <c:pt idx="40">
                  <c:v>11</c:v>
                </c:pt>
                <c:pt idx="41">
                  <c:v>0</c:v>
                </c:pt>
                <c:pt idx="42">
                  <c:v>20</c:v>
                </c:pt>
                <c:pt idx="43">
                  <c:v>24</c:v>
                </c:pt>
                <c:pt idx="44">
                  <c:v>16</c:v>
                </c:pt>
                <c:pt idx="45">
                  <c:v>4</c:v>
                </c:pt>
                <c:pt idx="46">
                  <c:v>11</c:v>
                </c:pt>
                <c:pt idx="47">
                  <c:v>18</c:v>
                </c:pt>
                <c:pt idx="48">
                  <c:v>2</c:v>
                </c:pt>
                <c:pt idx="49">
                  <c:v>0</c:v>
                </c:pt>
                <c:pt idx="50">
                  <c:v>7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2012'!$A$119</c:f>
              <c:strCache>
                <c:ptCount val="1"/>
                <c:pt idx="0">
                  <c:v>BOTUCATU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2012'!$B$119:$BA$119</c:f>
              <c:numCache>
                <c:ptCount val="52"/>
                <c:pt idx="0">
                  <c:v>18</c:v>
                </c:pt>
                <c:pt idx="1">
                  <c:v>9</c:v>
                </c:pt>
                <c:pt idx="2">
                  <c:v>8</c:v>
                </c:pt>
                <c:pt idx="3">
                  <c:v>0</c:v>
                </c:pt>
                <c:pt idx="4">
                  <c:v>18</c:v>
                </c:pt>
                <c:pt idx="5">
                  <c:v>33</c:v>
                </c:pt>
                <c:pt idx="6">
                  <c:v>22</c:v>
                </c:pt>
                <c:pt idx="7">
                  <c:v>17</c:v>
                </c:pt>
                <c:pt idx="8">
                  <c:v>24</c:v>
                </c:pt>
                <c:pt idx="9">
                  <c:v>23</c:v>
                </c:pt>
                <c:pt idx="10">
                  <c:v>33</c:v>
                </c:pt>
                <c:pt idx="11">
                  <c:v>23</c:v>
                </c:pt>
                <c:pt idx="12">
                  <c:v>22</c:v>
                </c:pt>
                <c:pt idx="13">
                  <c:v>18</c:v>
                </c:pt>
                <c:pt idx="14">
                  <c:v>43</c:v>
                </c:pt>
                <c:pt idx="15">
                  <c:v>38</c:v>
                </c:pt>
                <c:pt idx="16">
                  <c:v>29</c:v>
                </c:pt>
                <c:pt idx="17">
                  <c:v>9</c:v>
                </c:pt>
                <c:pt idx="18">
                  <c:v>19</c:v>
                </c:pt>
                <c:pt idx="19">
                  <c:v>21</c:v>
                </c:pt>
                <c:pt idx="20">
                  <c:v>19</c:v>
                </c:pt>
                <c:pt idx="21">
                  <c:v>26</c:v>
                </c:pt>
                <c:pt idx="22">
                  <c:v>5</c:v>
                </c:pt>
                <c:pt idx="23">
                  <c:v>21</c:v>
                </c:pt>
                <c:pt idx="24">
                  <c:v>26</c:v>
                </c:pt>
                <c:pt idx="25">
                  <c:v>12</c:v>
                </c:pt>
                <c:pt idx="26">
                  <c:v>24</c:v>
                </c:pt>
                <c:pt idx="27">
                  <c:v>20</c:v>
                </c:pt>
                <c:pt idx="28">
                  <c:v>17</c:v>
                </c:pt>
                <c:pt idx="29">
                  <c:v>12</c:v>
                </c:pt>
                <c:pt idx="30">
                  <c:v>14</c:v>
                </c:pt>
                <c:pt idx="31">
                  <c:v>23</c:v>
                </c:pt>
                <c:pt idx="32">
                  <c:v>35</c:v>
                </c:pt>
                <c:pt idx="33">
                  <c:v>24</c:v>
                </c:pt>
                <c:pt idx="34">
                  <c:v>43</c:v>
                </c:pt>
                <c:pt idx="35">
                  <c:v>39</c:v>
                </c:pt>
                <c:pt idx="36">
                  <c:v>30</c:v>
                </c:pt>
                <c:pt idx="37">
                  <c:v>31</c:v>
                </c:pt>
                <c:pt idx="38">
                  <c:v>16</c:v>
                </c:pt>
                <c:pt idx="39">
                  <c:v>41</c:v>
                </c:pt>
                <c:pt idx="40">
                  <c:v>27</c:v>
                </c:pt>
                <c:pt idx="41">
                  <c:v>26</c:v>
                </c:pt>
                <c:pt idx="42">
                  <c:v>36</c:v>
                </c:pt>
                <c:pt idx="43">
                  <c:v>19</c:v>
                </c:pt>
                <c:pt idx="44">
                  <c:v>15</c:v>
                </c:pt>
                <c:pt idx="45">
                  <c:v>11</c:v>
                </c:pt>
                <c:pt idx="46">
                  <c:v>7</c:v>
                </c:pt>
                <c:pt idx="47">
                  <c:v>11</c:v>
                </c:pt>
                <c:pt idx="48">
                  <c:v>19</c:v>
                </c:pt>
                <c:pt idx="49">
                  <c:v>17</c:v>
                </c:pt>
                <c:pt idx="50">
                  <c:v>23</c:v>
                </c:pt>
                <c:pt idx="5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2012'!$A$120</c:f>
              <c:strCache>
                <c:ptCount val="1"/>
                <c:pt idx="0">
                  <c:v>CERQUEIRA CESAR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2012'!$B$120:$BA$120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2012'!$A$121</c:f>
              <c:strCache>
                <c:ptCount val="1"/>
                <c:pt idx="0">
                  <c:v>CONCHAS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4</c:v>
                </c:pt>
                <c:pt idx="31">
                  <c:v>2</c:v>
                </c:pt>
                <c:pt idx="32">
                  <c:v>4</c:v>
                </c:pt>
                <c:pt idx="33">
                  <c:v>2</c:v>
                </c:pt>
                <c:pt idx="34">
                  <c:v>1</c:v>
                </c:pt>
                <c:pt idx="35">
                  <c:v>5</c:v>
                </c:pt>
                <c:pt idx="36">
                  <c:v>1</c:v>
                </c:pt>
                <c:pt idx="37">
                  <c:v>0</c:v>
                </c:pt>
                <c:pt idx="38">
                  <c:v>5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2012'!$A$122</c:f>
              <c:strCache>
                <c:ptCount val="1"/>
                <c:pt idx="0">
                  <c:v>CORONEL MACEDO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2012'!$B$122:$BA$122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1</c:v>
                </c:pt>
                <c:pt idx="11">
                  <c:v>4</c:v>
                </c:pt>
                <c:pt idx="12">
                  <c:v>9</c:v>
                </c:pt>
                <c:pt idx="13">
                  <c:v>6</c:v>
                </c:pt>
                <c:pt idx="14">
                  <c:v>5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2012'!$A$123</c:f>
              <c:strCache>
                <c:ptCount val="1"/>
                <c:pt idx="0">
                  <c:v>FARTURA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2012'!$B$123:$BA$123</c:f>
              <c:numCache>
                <c:ptCount val="52"/>
                <c:pt idx="0">
                  <c:v>17</c:v>
                </c:pt>
                <c:pt idx="1">
                  <c:v>32</c:v>
                </c:pt>
                <c:pt idx="2">
                  <c:v>15</c:v>
                </c:pt>
                <c:pt idx="3">
                  <c:v>17</c:v>
                </c:pt>
                <c:pt idx="4">
                  <c:v>20</c:v>
                </c:pt>
                <c:pt idx="5">
                  <c:v>0</c:v>
                </c:pt>
                <c:pt idx="6">
                  <c:v>51</c:v>
                </c:pt>
                <c:pt idx="7">
                  <c:v>26</c:v>
                </c:pt>
                <c:pt idx="8">
                  <c:v>18</c:v>
                </c:pt>
                <c:pt idx="9">
                  <c:v>30</c:v>
                </c:pt>
                <c:pt idx="10">
                  <c:v>36</c:v>
                </c:pt>
                <c:pt idx="11">
                  <c:v>30</c:v>
                </c:pt>
                <c:pt idx="12">
                  <c:v>20</c:v>
                </c:pt>
                <c:pt idx="13">
                  <c:v>20</c:v>
                </c:pt>
                <c:pt idx="14">
                  <c:v>18</c:v>
                </c:pt>
                <c:pt idx="15">
                  <c:v>23</c:v>
                </c:pt>
                <c:pt idx="16">
                  <c:v>18</c:v>
                </c:pt>
                <c:pt idx="17">
                  <c:v>59</c:v>
                </c:pt>
                <c:pt idx="18">
                  <c:v>50</c:v>
                </c:pt>
                <c:pt idx="19">
                  <c:v>70</c:v>
                </c:pt>
                <c:pt idx="20">
                  <c:v>53</c:v>
                </c:pt>
                <c:pt idx="21">
                  <c:v>56</c:v>
                </c:pt>
                <c:pt idx="22">
                  <c:v>22</c:v>
                </c:pt>
                <c:pt idx="23">
                  <c:v>30</c:v>
                </c:pt>
                <c:pt idx="24">
                  <c:v>49</c:v>
                </c:pt>
                <c:pt idx="25">
                  <c:v>36</c:v>
                </c:pt>
                <c:pt idx="26">
                  <c:v>26</c:v>
                </c:pt>
                <c:pt idx="27">
                  <c:v>18</c:v>
                </c:pt>
                <c:pt idx="28">
                  <c:v>16</c:v>
                </c:pt>
                <c:pt idx="29">
                  <c:v>31</c:v>
                </c:pt>
                <c:pt idx="30">
                  <c:v>15</c:v>
                </c:pt>
                <c:pt idx="31">
                  <c:v>11</c:v>
                </c:pt>
                <c:pt idx="32">
                  <c:v>20</c:v>
                </c:pt>
                <c:pt idx="33">
                  <c:v>15</c:v>
                </c:pt>
                <c:pt idx="34">
                  <c:v>11</c:v>
                </c:pt>
                <c:pt idx="35">
                  <c:v>13</c:v>
                </c:pt>
                <c:pt idx="36">
                  <c:v>13</c:v>
                </c:pt>
                <c:pt idx="37">
                  <c:v>21</c:v>
                </c:pt>
                <c:pt idx="38">
                  <c:v>22</c:v>
                </c:pt>
                <c:pt idx="39">
                  <c:v>17</c:v>
                </c:pt>
                <c:pt idx="40">
                  <c:v>22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18</c:v>
                </c:pt>
                <c:pt idx="46">
                  <c:v>28</c:v>
                </c:pt>
                <c:pt idx="47">
                  <c:v>4</c:v>
                </c:pt>
                <c:pt idx="48">
                  <c:v>19</c:v>
                </c:pt>
                <c:pt idx="49">
                  <c:v>34</c:v>
                </c:pt>
                <c:pt idx="50">
                  <c:v>24</c:v>
                </c:pt>
                <c:pt idx="51">
                  <c:v>24</c:v>
                </c:pt>
              </c:numCache>
            </c:numRef>
          </c:val>
          <c:smooth val="0"/>
        </c:ser>
        <c:marker val="1"/>
        <c:axId val="22473477"/>
        <c:axId val="934702"/>
      </c:lineChart>
      <c:catAx>
        <c:axId val="22473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4702"/>
        <c:crosses val="autoZero"/>
        <c:auto val="1"/>
        <c:lblOffset val="100"/>
        <c:tickLblSkip val="1"/>
        <c:noMultiLvlLbl val="0"/>
      </c:catAx>
      <c:valAx>
        <c:axId val="934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473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25"/>
          <c:y val="0.91925"/>
          <c:w val="0.678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16 Botucatu, ESP, 2012 </a:t>
            </a:r>
          </a:p>
        </c:rich>
      </c:tx>
      <c:layout>
        <c:manualLayout>
          <c:xMode val="factor"/>
          <c:yMode val="factor"/>
          <c:x val="0.0052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565"/>
          <c:w val="0.833"/>
          <c:h val="0.644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2012'!$A$124</c:f>
              <c:strCache>
                <c:ptCount val="1"/>
                <c:pt idx="0">
                  <c:v>IARAS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2012'!$B$124:$BA$124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2012'!$A$125</c:f>
              <c:strCache>
                <c:ptCount val="1"/>
                <c:pt idx="0">
                  <c:v>ITAI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2012'!$B$125:$BA$125</c:f>
              <c:numCache>
                <c:ptCount val="52"/>
                <c:pt idx="0">
                  <c:v>10</c:v>
                </c:pt>
                <c:pt idx="1">
                  <c:v>9</c:v>
                </c:pt>
                <c:pt idx="2">
                  <c:v>16</c:v>
                </c:pt>
                <c:pt idx="3">
                  <c:v>8</c:v>
                </c:pt>
                <c:pt idx="4">
                  <c:v>18</c:v>
                </c:pt>
                <c:pt idx="5">
                  <c:v>15</c:v>
                </c:pt>
                <c:pt idx="6">
                  <c:v>14</c:v>
                </c:pt>
                <c:pt idx="7">
                  <c:v>14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18</c:v>
                </c:pt>
                <c:pt idx="12">
                  <c:v>12</c:v>
                </c:pt>
                <c:pt idx="13">
                  <c:v>6</c:v>
                </c:pt>
                <c:pt idx="14">
                  <c:v>10</c:v>
                </c:pt>
                <c:pt idx="15">
                  <c:v>10</c:v>
                </c:pt>
                <c:pt idx="16">
                  <c:v>15</c:v>
                </c:pt>
                <c:pt idx="17">
                  <c:v>13</c:v>
                </c:pt>
                <c:pt idx="18">
                  <c:v>10</c:v>
                </c:pt>
                <c:pt idx="19">
                  <c:v>8</c:v>
                </c:pt>
                <c:pt idx="20">
                  <c:v>11</c:v>
                </c:pt>
                <c:pt idx="21">
                  <c:v>10</c:v>
                </c:pt>
                <c:pt idx="22">
                  <c:v>11</c:v>
                </c:pt>
                <c:pt idx="23">
                  <c:v>9</c:v>
                </c:pt>
                <c:pt idx="24">
                  <c:v>11</c:v>
                </c:pt>
                <c:pt idx="25">
                  <c:v>17</c:v>
                </c:pt>
                <c:pt idx="26">
                  <c:v>10</c:v>
                </c:pt>
                <c:pt idx="27">
                  <c:v>11</c:v>
                </c:pt>
                <c:pt idx="28">
                  <c:v>10</c:v>
                </c:pt>
                <c:pt idx="29">
                  <c:v>12</c:v>
                </c:pt>
                <c:pt idx="30">
                  <c:v>10</c:v>
                </c:pt>
                <c:pt idx="31">
                  <c:v>6</c:v>
                </c:pt>
                <c:pt idx="32">
                  <c:v>0</c:v>
                </c:pt>
                <c:pt idx="33">
                  <c:v>10</c:v>
                </c:pt>
                <c:pt idx="34">
                  <c:v>8</c:v>
                </c:pt>
                <c:pt idx="35">
                  <c:v>0</c:v>
                </c:pt>
                <c:pt idx="36">
                  <c:v>8</c:v>
                </c:pt>
                <c:pt idx="37">
                  <c:v>2</c:v>
                </c:pt>
                <c:pt idx="38">
                  <c:v>8</c:v>
                </c:pt>
                <c:pt idx="39">
                  <c:v>11</c:v>
                </c:pt>
                <c:pt idx="40">
                  <c:v>13</c:v>
                </c:pt>
                <c:pt idx="41">
                  <c:v>10</c:v>
                </c:pt>
                <c:pt idx="42">
                  <c:v>5</c:v>
                </c:pt>
                <c:pt idx="43">
                  <c:v>8</c:v>
                </c:pt>
                <c:pt idx="44">
                  <c:v>7</c:v>
                </c:pt>
                <c:pt idx="45">
                  <c:v>5</c:v>
                </c:pt>
                <c:pt idx="46">
                  <c:v>0</c:v>
                </c:pt>
                <c:pt idx="47">
                  <c:v>9</c:v>
                </c:pt>
                <c:pt idx="48">
                  <c:v>7</c:v>
                </c:pt>
                <c:pt idx="49">
                  <c:v>8</c:v>
                </c:pt>
                <c:pt idx="50">
                  <c:v>12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2012'!$A$126</c:f>
              <c:strCache>
                <c:ptCount val="1"/>
                <c:pt idx="0">
                  <c:v>ITAPORANGA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2012'!$B$126:$BA$126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5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8</c:v>
                </c:pt>
                <c:pt idx="34">
                  <c:v>2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19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2012'!$A$127</c:f>
              <c:strCache>
                <c:ptCount val="1"/>
                <c:pt idx="0">
                  <c:v>ITATINGA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2012'!$B$127:$BA$127</c:f>
              <c:numCache>
                <c:ptCount val="52"/>
                <c:pt idx="0">
                  <c:v>42</c:v>
                </c:pt>
                <c:pt idx="1">
                  <c:v>31</c:v>
                </c:pt>
                <c:pt idx="2">
                  <c:v>49</c:v>
                </c:pt>
                <c:pt idx="3">
                  <c:v>32</c:v>
                </c:pt>
                <c:pt idx="4">
                  <c:v>35</c:v>
                </c:pt>
                <c:pt idx="5">
                  <c:v>30</c:v>
                </c:pt>
                <c:pt idx="6">
                  <c:v>34</c:v>
                </c:pt>
                <c:pt idx="7">
                  <c:v>27</c:v>
                </c:pt>
                <c:pt idx="8">
                  <c:v>33</c:v>
                </c:pt>
                <c:pt idx="9">
                  <c:v>34</c:v>
                </c:pt>
                <c:pt idx="10">
                  <c:v>31</c:v>
                </c:pt>
                <c:pt idx="11">
                  <c:v>29</c:v>
                </c:pt>
                <c:pt idx="12">
                  <c:v>27</c:v>
                </c:pt>
                <c:pt idx="13">
                  <c:v>29</c:v>
                </c:pt>
                <c:pt idx="14">
                  <c:v>29</c:v>
                </c:pt>
                <c:pt idx="15">
                  <c:v>24</c:v>
                </c:pt>
                <c:pt idx="16">
                  <c:v>25</c:v>
                </c:pt>
                <c:pt idx="17">
                  <c:v>29</c:v>
                </c:pt>
                <c:pt idx="18">
                  <c:v>26</c:v>
                </c:pt>
                <c:pt idx="19">
                  <c:v>22</c:v>
                </c:pt>
                <c:pt idx="20">
                  <c:v>21</c:v>
                </c:pt>
                <c:pt idx="21">
                  <c:v>19</c:v>
                </c:pt>
                <c:pt idx="22">
                  <c:v>18</c:v>
                </c:pt>
                <c:pt idx="23">
                  <c:v>21</c:v>
                </c:pt>
                <c:pt idx="24">
                  <c:v>28</c:v>
                </c:pt>
                <c:pt idx="25">
                  <c:v>26</c:v>
                </c:pt>
                <c:pt idx="26">
                  <c:v>31</c:v>
                </c:pt>
                <c:pt idx="27">
                  <c:v>27</c:v>
                </c:pt>
                <c:pt idx="28">
                  <c:v>27</c:v>
                </c:pt>
                <c:pt idx="29">
                  <c:v>26</c:v>
                </c:pt>
                <c:pt idx="30">
                  <c:v>31</c:v>
                </c:pt>
                <c:pt idx="31">
                  <c:v>34</c:v>
                </c:pt>
                <c:pt idx="32">
                  <c:v>33</c:v>
                </c:pt>
                <c:pt idx="33">
                  <c:v>34</c:v>
                </c:pt>
                <c:pt idx="34">
                  <c:v>26</c:v>
                </c:pt>
                <c:pt idx="35">
                  <c:v>26</c:v>
                </c:pt>
                <c:pt idx="36">
                  <c:v>30</c:v>
                </c:pt>
                <c:pt idx="37">
                  <c:v>22</c:v>
                </c:pt>
                <c:pt idx="38">
                  <c:v>19</c:v>
                </c:pt>
                <c:pt idx="39">
                  <c:v>21</c:v>
                </c:pt>
                <c:pt idx="40">
                  <c:v>19</c:v>
                </c:pt>
                <c:pt idx="41">
                  <c:v>21</c:v>
                </c:pt>
                <c:pt idx="42">
                  <c:v>23</c:v>
                </c:pt>
                <c:pt idx="43">
                  <c:v>26</c:v>
                </c:pt>
                <c:pt idx="44">
                  <c:v>22</c:v>
                </c:pt>
                <c:pt idx="45">
                  <c:v>4</c:v>
                </c:pt>
                <c:pt idx="46">
                  <c:v>24</c:v>
                </c:pt>
                <c:pt idx="47">
                  <c:v>23</c:v>
                </c:pt>
                <c:pt idx="48">
                  <c:v>24</c:v>
                </c:pt>
                <c:pt idx="49">
                  <c:v>28</c:v>
                </c:pt>
                <c:pt idx="50">
                  <c:v>15</c:v>
                </c:pt>
                <c:pt idx="51">
                  <c:v>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2012'!$A$128</c:f>
              <c:strCache>
                <c:ptCount val="1"/>
                <c:pt idx="0">
                  <c:v>LARANJAL PAULISTA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2012'!$B$128:$BA$128</c:f>
              <c:numCache>
                <c:ptCount val="52"/>
                <c:pt idx="0">
                  <c:v>6</c:v>
                </c:pt>
                <c:pt idx="1">
                  <c:v>12</c:v>
                </c:pt>
                <c:pt idx="2">
                  <c:v>0</c:v>
                </c:pt>
                <c:pt idx="3">
                  <c:v>7</c:v>
                </c:pt>
                <c:pt idx="4">
                  <c:v>11</c:v>
                </c:pt>
                <c:pt idx="5">
                  <c:v>16</c:v>
                </c:pt>
                <c:pt idx="6">
                  <c:v>21</c:v>
                </c:pt>
                <c:pt idx="7">
                  <c:v>13</c:v>
                </c:pt>
                <c:pt idx="8">
                  <c:v>27</c:v>
                </c:pt>
                <c:pt idx="9">
                  <c:v>30</c:v>
                </c:pt>
                <c:pt idx="10">
                  <c:v>36</c:v>
                </c:pt>
                <c:pt idx="11">
                  <c:v>36</c:v>
                </c:pt>
                <c:pt idx="12">
                  <c:v>62</c:v>
                </c:pt>
                <c:pt idx="13">
                  <c:v>58</c:v>
                </c:pt>
                <c:pt idx="14">
                  <c:v>0</c:v>
                </c:pt>
                <c:pt idx="15">
                  <c:v>46</c:v>
                </c:pt>
                <c:pt idx="16">
                  <c:v>27</c:v>
                </c:pt>
                <c:pt idx="17">
                  <c:v>21</c:v>
                </c:pt>
                <c:pt idx="18">
                  <c:v>25</c:v>
                </c:pt>
                <c:pt idx="19">
                  <c:v>22</c:v>
                </c:pt>
                <c:pt idx="20">
                  <c:v>18</c:v>
                </c:pt>
                <c:pt idx="21">
                  <c:v>24</c:v>
                </c:pt>
                <c:pt idx="22">
                  <c:v>8</c:v>
                </c:pt>
                <c:pt idx="23">
                  <c:v>8</c:v>
                </c:pt>
                <c:pt idx="24">
                  <c:v>22</c:v>
                </c:pt>
                <c:pt idx="25">
                  <c:v>8</c:v>
                </c:pt>
                <c:pt idx="26">
                  <c:v>3</c:v>
                </c:pt>
                <c:pt idx="27">
                  <c:v>2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14</c:v>
                </c:pt>
                <c:pt idx="32">
                  <c:v>15</c:v>
                </c:pt>
                <c:pt idx="33">
                  <c:v>26</c:v>
                </c:pt>
                <c:pt idx="34">
                  <c:v>33</c:v>
                </c:pt>
                <c:pt idx="35">
                  <c:v>19</c:v>
                </c:pt>
                <c:pt idx="36">
                  <c:v>17</c:v>
                </c:pt>
                <c:pt idx="37">
                  <c:v>9</c:v>
                </c:pt>
                <c:pt idx="38">
                  <c:v>16</c:v>
                </c:pt>
                <c:pt idx="39">
                  <c:v>12</c:v>
                </c:pt>
                <c:pt idx="40">
                  <c:v>11</c:v>
                </c:pt>
                <c:pt idx="41">
                  <c:v>4</c:v>
                </c:pt>
                <c:pt idx="42">
                  <c:v>11</c:v>
                </c:pt>
                <c:pt idx="43">
                  <c:v>3</c:v>
                </c:pt>
                <c:pt idx="44">
                  <c:v>7</c:v>
                </c:pt>
                <c:pt idx="45">
                  <c:v>0</c:v>
                </c:pt>
                <c:pt idx="46">
                  <c:v>1</c:v>
                </c:pt>
                <c:pt idx="47">
                  <c:v>4</c:v>
                </c:pt>
                <c:pt idx="48">
                  <c:v>9</c:v>
                </c:pt>
                <c:pt idx="49">
                  <c:v>11</c:v>
                </c:pt>
                <c:pt idx="50">
                  <c:v>20</c:v>
                </c:pt>
                <c:pt idx="51">
                  <c:v>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2012'!$A$129</c:f>
              <c:strCache>
                <c:ptCount val="1"/>
                <c:pt idx="0">
                  <c:v>MANDURI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2012'!$B$129:$BA$129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10</c:v>
                </c:pt>
                <c:pt idx="11">
                  <c:v>1</c:v>
                </c:pt>
                <c:pt idx="12">
                  <c:v>7</c:v>
                </c:pt>
                <c:pt idx="13">
                  <c:v>5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1</c:v>
                </c:pt>
                <c:pt idx="31">
                  <c:v>5</c:v>
                </c:pt>
                <c:pt idx="32">
                  <c:v>5</c:v>
                </c:pt>
                <c:pt idx="33">
                  <c:v>0</c:v>
                </c:pt>
                <c:pt idx="34">
                  <c:v>0</c:v>
                </c:pt>
                <c:pt idx="35">
                  <c:v>6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8412319"/>
        <c:axId val="8602008"/>
      </c:lineChart>
      <c:catAx>
        <c:axId val="8412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02008"/>
        <c:crosses val="autoZero"/>
        <c:auto val="1"/>
        <c:lblOffset val="100"/>
        <c:tickLblSkip val="1"/>
        <c:noMultiLvlLbl val="0"/>
      </c:catAx>
      <c:valAx>
        <c:axId val="8602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4123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8"/>
          <c:y val="0.926"/>
          <c:w val="0.603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16 Botucatu, ESP, 2012 </a:t>
            </a:r>
          </a:p>
        </c:rich>
      </c:tx>
      <c:layout>
        <c:manualLayout>
          <c:xMode val="factor"/>
          <c:yMode val="factor"/>
          <c:x val="0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3"/>
          <c:w val="0.82175"/>
          <c:h val="0.633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2012'!$A$130</c:f>
              <c:strCache>
                <c:ptCount val="1"/>
                <c:pt idx="0">
                  <c:v>PARANAPANEMA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2012'!$B$130:$BA$130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7</c:v>
                </c:pt>
                <c:pt idx="3">
                  <c:v>5</c:v>
                </c:pt>
                <c:pt idx="4">
                  <c:v>12</c:v>
                </c:pt>
                <c:pt idx="5">
                  <c:v>6</c:v>
                </c:pt>
                <c:pt idx="6">
                  <c:v>5</c:v>
                </c:pt>
                <c:pt idx="7">
                  <c:v>9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14</c:v>
                </c:pt>
                <c:pt idx="12">
                  <c:v>0</c:v>
                </c:pt>
                <c:pt idx="13">
                  <c:v>6</c:v>
                </c:pt>
                <c:pt idx="14">
                  <c:v>11</c:v>
                </c:pt>
                <c:pt idx="15">
                  <c:v>5</c:v>
                </c:pt>
                <c:pt idx="16">
                  <c:v>8</c:v>
                </c:pt>
                <c:pt idx="17">
                  <c:v>5</c:v>
                </c:pt>
                <c:pt idx="18">
                  <c:v>7</c:v>
                </c:pt>
                <c:pt idx="19">
                  <c:v>5</c:v>
                </c:pt>
                <c:pt idx="20">
                  <c:v>10</c:v>
                </c:pt>
                <c:pt idx="21">
                  <c:v>12</c:v>
                </c:pt>
                <c:pt idx="22">
                  <c:v>0</c:v>
                </c:pt>
                <c:pt idx="23">
                  <c:v>11</c:v>
                </c:pt>
                <c:pt idx="24">
                  <c:v>2</c:v>
                </c:pt>
                <c:pt idx="25">
                  <c:v>11</c:v>
                </c:pt>
                <c:pt idx="26">
                  <c:v>13</c:v>
                </c:pt>
                <c:pt idx="27">
                  <c:v>0</c:v>
                </c:pt>
                <c:pt idx="28">
                  <c:v>6</c:v>
                </c:pt>
                <c:pt idx="29">
                  <c:v>5</c:v>
                </c:pt>
                <c:pt idx="30">
                  <c:v>3</c:v>
                </c:pt>
                <c:pt idx="31">
                  <c:v>7</c:v>
                </c:pt>
                <c:pt idx="32">
                  <c:v>14</c:v>
                </c:pt>
                <c:pt idx="33">
                  <c:v>0</c:v>
                </c:pt>
                <c:pt idx="34">
                  <c:v>13</c:v>
                </c:pt>
                <c:pt idx="35">
                  <c:v>4</c:v>
                </c:pt>
                <c:pt idx="36">
                  <c:v>7</c:v>
                </c:pt>
                <c:pt idx="37">
                  <c:v>9</c:v>
                </c:pt>
                <c:pt idx="38">
                  <c:v>10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3</c:v>
                </c:pt>
                <c:pt idx="43">
                  <c:v>10</c:v>
                </c:pt>
                <c:pt idx="44">
                  <c:v>6</c:v>
                </c:pt>
                <c:pt idx="45">
                  <c:v>0</c:v>
                </c:pt>
                <c:pt idx="46">
                  <c:v>6</c:v>
                </c:pt>
                <c:pt idx="47">
                  <c:v>3</c:v>
                </c:pt>
                <c:pt idx="48">
                  <c:v>7</c:v>
                </c:pt>
                <c:pt idx="49">
                  <c:v>0</c:v>
                </c:pt>
                <c:pt idx="50">
                  <c:v>7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2012'!$A$131</c:f>
              <c:strCache>
                <c:ptCount val="1"/>
                <c:pt idx="0">
                  <c:v>PARDINHO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2012'!$B$131:$BA$131</c:f>
              <c:numCache>
                <c:ptCount val="52"/>
                <c:pt idx="0">
                  <c:v>4</c:v>
                </c:pt>
                <c:pt idx="1">
                  <c:v>11</c:v>
                </c:pt>
                <c:pt idx="2">
                  <c:v>6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10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20</c:v>
                </c:pt>
                <c:pt idx="11">
                  <c:v>25</c:v>
                </c:pt>
                <c:pt idx="12">
                  <c:v>19</c:v>
                </c:pt>
                <c:pt idx="13">
                  <c:v>20</c:v>
                </c:pt>
                <c:pt idx="14">
                  <c:v>20</c:v>
                </c:pt>
                <c:pt idx="15">
                  <c:v>15</c:v>
                </c:pt>
                <c:pt idx="16">
                  <c:v>16</c:v>
                </c:pt>
                <c:pt idx="17">
                  <c:v>14</c:v>
                </c:pt>
                <c:pt idx="18">
                  <c:v>5</c:v>
                </c:pt>
                <c:pt idx="19">
                  <c:v>15</c:v>
                </c:pt>
                <c:pt idx="20">
                  <c:v>14</c:v>
                </c:pt>
                <c:pt idx="21">
                  <c:v>8</c:v>
                </c:pt>
                <c:pt idx="22">
                  <c:v>7</c:v>
                </c:pt>
                <c:pt idx="23">
                  <c:v>5</c:v>
                </c:pt>
                <c:pt idx="24">
                  <c:v>13</c:v>
                </c:pt>
                <c:pt idx="25">
                  <c:v>15</c:v>
                </c:pt>
                <c:pt idx="26">
                  <c:v>7</c:v>
                </c:pt>
                <c:pt idx="27">
                  <c:v>18</c:v>
                </c:pt>
                <c:pt idx="28">
                  <c:v>17</c:v>
                </c:pt>
                <c:pt idx="29">
                  <c:v>24</c:v>
                </c:pt>
                <c:pt idx="30">
                  <c:v>8</c:v>
                </c:pt>
                <c:pt idx="31">
                  <c:v>6</c:v>
                </c:pt>
                <c:pt idx="32">
                  <c:v>6</c:v>
                </c:pt>
                <c:pt idx="33">
                  <c:v>3</c:v>
                </c:pt>
                <c:pt idx="34">
                  <c:v>8</c:v>
                </c:pt>
                <c:pt idx="35">
                  <c:v>9</c:v>
                </c:pt>
                <c:pt idx="36">
                  <c:v>13</c:v>
                </c:pt>
                <c:pt idx="37">
                  <c:v>9</c:v>
                </c:pt>
                <c:pt idx="38">
                  <c:v>8</c:v>
                </c:pt>
                <c:pt idx="39">
                  <c:v>12</c:v>
                </c:pt>
                <c:pt idx="40">
                  <c:v>6</c:v>
                </c:pt>
                <c:pt idx="41">
                  <c:v>6</c:v>
                </c:pt>
                <c:pt idx="42">
                  <c:v>4</c:v>
                </c:pt>
                <c:pt idx="43">
                  <c:v>6</c:v>
                </c:pt>
                <c:pt idx="44">
                  <c:v>0</c:v>
                </c:pt>
                <c:pt idx="45">
                  <c:v>5</c:v>
                </c:pt>
                <c:pt idx="46">
                  <c:v>1</c:v>
                </c:pt>
                <c:pt idx="47">
                  <c:v>8</c:v>
                </c:pt>
                <c:pt idx="48">
                  <c:v>4</c:v>
                </c:pt>
                <c:pt idx="49">
                  <c:v>3</c:v>
                </c:pt>
                <c:pt idx="50">
                  <c:v>1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2012'!$A$132</c:f>
              <c:strCache>
                <c:ptCount val="1"/>
                <c:pt idx="0">
                  <c:v>PEREIRAS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2012'!$B$132:$BA$132</c:f>
              <c:numCache>
                <c:ptCount val="52"/>
                <c:pt idx="0">
                  <c:v>16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24</c:v>
                </c:pt>
                <c:pt idx="5">
                  <c:v>15</c:v>
                </c:pt>
                <c:pt idx="6">
                  <c:v>12</c:v>
                </c:pt>
                <c:pt idx="7">
                  <c:v>8</c:v>
                </c:pt>
                <c:pt idx="8">
                  <c:v>4</c:v>
                </c:pt>
                <c:pt idx="9">
                  <c:v>9</c:v>
                </c:pt>
                <c:pt idx="10">
                  <c:v>6</c:v>
                </c:pt>
                <c:pt idx="11">
                  <c:v>9</c:v>
                </c:pt>
                <c:pt idx="12">
                  <c:v>16</c:v>
                </c:pt>
                <c:pt idx="13">
                  <c:v>13</c:v>
                </c:pt>
                <c:pt idx="14">
                  <c:v>16</c:v>
                </c:pt>
                <c:pt idx="15">
                  <c:v>30</c:v>
                </c:pt>
                <c:pt idx="16">
                  <c:v>15</c:v>
                </c:pt>
                <c:pt idx="17">
                  <c:v>8</c:v>
                </c:pt>
                <c:pt idx="18">
                  <c:v>11</c:v>
                </c:pt>
                <c:pt idx="19">
                  <c:v>7</c:v>
                </c:pt>
                <c:pt idx="20">
                  <c:v>11</c:v>
                </c:pt>
                <c:pt idx="21">
                  <c:v>9</c:v>
                </c:pt>
                <c:pt idx="22">
                  <c:v>8</c:v>
                </c:pt>
                <c:pt idx="23">
                  <c:v>10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11</c:v>
                </c:pt>
                <c:pt idx="28">
                  <c:v>8</c:v>
                </c:pt>
                <c:pt idx="29">
                  <c:v>7</c:v>
                </c:pt>
                <c:pt idx="30">
                  <c:v>6</c:v>
                </c:pt>
                <c:pt idx="31">
                  <c:v>7</c:v>
                </c:pt>
                <c:pt idx="32">
                  <c:v>18</c:v>
                </c:pt>
                <c:pt idx="33">
                  <c:v>10</c:v>
                </c:pt>
                <c:pt idx="34">
                  <c:v>24</c:v>
                </c:pt>
                <c:pt idx="35">
                  <c:v>18</c:v>
                </c:pt>
                <c:pt idx="36">
                  <c:v>29</c:v>
                </c:pt>
                <c:pt idx="37">
                  <c:v>25</c:v>
                </c:pt>
                <c:pt idx="38">
                  <c:v>14</c:v>
                </c:pt>
                <c:pt idx="39">
                  <c:v>24</c:v>
                </c:pt>
                <c:pt idx="40">
                  <c:v>16</c:v>
                </c:pt>
                <c:pt idx="41">
                  <c:v>12</c:v>
                </c:pt>
                <c:pt idx="42">
                  <c:v>11</c:v>
                </c:pt>
                <c:pt idx="43">
                  <c:v>8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2</c:v>
                </c:pt>
                <c:pt idx="48">
                  <c:v>14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2012'!$A$133</c:f>
              <c:strCache>
                <c:ptCount val="1"/>
                <c:pt idx="0">
                  <c:v>PIRAJU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2012'!$B$133:$BA$133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6</c:v>
                </c:pt>
                <c:pt idx="11">
                  <c:v>4</c:v>
                </c:pt>
                <c:pt idx="12">
                  <c:v>1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11</c:v>
                </c:pt>
                <c:pt idx="36">
                  <c:v>5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2012'!$A$134</c:f>
              <c:strCache>
                <c:ptCount val="1"/>
                <c:pt idx="0">
                  <c:v>PORANGABA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2012'!$B$134:$BA$134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11</c:v>
                </c:pt>
                <c:pt idx="3">
                  <c:v>11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9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12</c:v>
                </c:pt>
                <c:pt idx="44">
                  <c:v>0</c:v>
                </c:pt>
                <c:pt idx="45">
                  <c:v>0</c:v>
                </c:pt>
                <c:pt idx="46">
                  <c:v>8</c:v>
                </c:pt>
                <c:pt idx="47">
                  <c:v>6</c:v>
                </c:pt>
                <c:pt idx="48">
                  <c:v>0</c:v>
                </c:pt>
                <c:pt idx="49">
                  <c:v>11</c:v>
                </c:pt>
                <c:pt idx="50">
                  <c:v>16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2012'!$A$135</c:f>
              <c:strCache>
                <c:ptCount val="1"/>
                <c:pt idx="0">
                  <c:v>PRATANIA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2012'!$B$135:$BA$135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6</c:v>
                </c:pt>
                <c:pt idx="8">
                  <c:v>3</c:v>
                </c:pt>
                <c:pt idx="9">
                  <c:v>5</c:v>
                </c:pt>
                <c:pt idx="10">
                  <c:v>0</c:v>
                </c:pt>
                <c:pt idx="11">
                  <c:v>2</c:v>
                </c:pt>
                <c:pt idx="12">
                  <c:v>8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5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0309209"/>
        <c:axId val="25674018"/>
      </c:lineChart>
      <c:catAx>
        <c:axId val="10309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674018"/>
        <c:crosses val="autoZero"/>
        <c:auto val="1"/>
        <c:lblOffset val="100"/>
        <c:tickLblSkip val="1"/>
        <c:noMultiLvlLbl val="0"/>
      </c:catAx>
      <c:valAx>
        <c:axId val="25674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309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55"/>
          <c:y val="0.91925"/>
          <c:w val="0.630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16 Botucatu, ESP, 2012 </a:t>
            </a:r>
          </a:p>
        </c:rich>
      </c:tx>
      <c:layout>
        <c:manualLayout>
          <c:xMode val="factor"/>
          <c:yMode val="factor"/>
          <c:x val="0.001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6525"/>
          <c:w val="0.84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2012'!$A$136</c:f>
              <c:strCache>
                <c:ptCount val="1"/>
                <c:pt idx="0">
                  <c:v>SAO MANUEL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2012'!$B$136:$BA$136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3</c:v>
                </c:pt>
                <c:pt idx="44">
                  <c:v>0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2012'!$A$137</c:f>
              <c:strCache>
                <c:ptCount val="1"/>
                <c:pt idx="0">
                  <c:v>SARUTAIA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2012'!$B$137:$BA$137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2012'!$A$138</c:f>
              <c:strCache>
                <c:ptCount val="1"/>
                <c:pt idx="0">
                  <c:v>TAGUAI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2012'!$B$138:$BA$138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13</c:v>
                </c:pt>
                <c:pt idx="4">
                  <c:v>8</c:v>
                </c:pt>
                <c:pt idx="5">
                  <c:v>10</c:v>
                </c:pt>
                <c:pt idx="6">
                  <c:v>24</c:v>
                </c:pt>
                <c:pt idx="7">
                  <c:v>17</c:v>
                </c:pt>
                <c:pt idx="8">
                  <c:v>18</c:v>
                </c:pt>
                <c:pt idx="9">
                  <c:v>6</c:v>
                </c:pt>
                <c:pt idx="10">
                  <c:v>27</c:v>
                </c:pt>
                <c:pt idx="11">
                  <c:v>15</c:v>
                </c:pt>
                <c:pt idx="12">
                  <c:v>20</c:v>
                </c:pt>
                <c:pt idx="13">
                  <c:v>17</c:v>
                </c:pt>
                <c:pt idx="14">
                  <c:v>7</c:v>
                </c:pt>
                <c:pt idx="15">
                  <c:v>17</c:v>
                </c:pt>
                <c:pt idx="16">
                  <c:v>22</c:v>
                </c:pt>
                <c:pt idx="17">
                  <c:v>16</c:v>
                </c:pt>
                <c:pt idx="18">
                  <c:v>27</c:v>
                </c:pt>
                <c:pt idx="19">
                  <c:v>22</c:v>
                </c:pt>
                <c:pt idx="20">
                  <c:v>16</c:v>
                </c:pt>
                <c:pt idx="21">
                  <c:v>3</c:v>
                </c:pt>
                <c:pt idx="22">
                  <c:v>11</c:v>
                </c:pt>
                <c:pt idx="23">
                  <c:v>17</c:v>
                </c:pt>
                <c:pt idx="24">
                  <c:v>0</c:v>
                </c:pt>
                <c:pt idx="25">
                  <c:v>9</c:v>
                </c:pt>
                <c:pt idx="26">
                  <c:v>6</c:v>
                </c:pt>
                <c:pt idx="27">
                  <c:v>11</c:v>
                </c:pt>
                <c:pt idx="28">
                  <c:v>5</c:v>
                </c:pt>
                <c:pt idx="29">
                  <c:v>11</c:v>
                </c:pt>
                <c:pt idx="30">
                  <c:v>9</c:v>
                </c:pt>
                <c:pt idx="31">
                  <c:v>12</c:v>
                </c:pt>
                <c:pt idx="32">
                  <c:v>8</c:v>
                </c:pt>
                <c:pt idx="33">
                  <c:v>7</c:v>
                </c:pt>
                <c:pt idx="34">
                  <c:v>15</c:v>
                </c:pt>
                <c:pt idx="35">
                  <c:v>16</c:v>
                </c:pt>
                <c:pt idx="36">
                  <c:v>7</c:v>
                </c:pt>
                <c:pt idx="37">
                  <c:v>9</c:v>
                </c:pt>
                <c:pt idx="38">
                  <c:v>13</c:v>
                </c:pt>
                <c:pt idx="39">
                  <c:v>20</c:v>
                </c:pt>
                <c:pt idx="40">
                  <c:v>20</c:v>
                </c:pt>
                <c:pt idx="41">
                  <c:v>13</c:v>
                </c:pt>
                <c:pt idx="42">
                  <c:v>3</c:v>
                </c:pt>
                <c:pt idx="43">
                  <c:v>6</c:v>
                </c:pt>
                <c:pt idx="44">
                  <c:v>5</c:v>
                </c:pt>
                <c:pt idx="45">
                  <c:v>2</c:v>
                </c:pt>
                <c:pt idx="46">
                  <c:v>13</c:v>
                </c:pt>
                <c:pt idx="47">
                  <c:v>6</c:v>
                </c:pt>
                <c:pt idx="48">
                  <c:v>5</c:v>
                </c:pt>
                <c:pt idx="49">
                  <c:v>7</c:v>
                </c:pt>
                <c:pt idx="50">
                  <c:v>11</c:v>
                </c:pt>
                <c:pt idx="51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2012'!$A$139</c:f>
              <c:strCache>
                <c:ptCount val="1"/>
                <c:pt idx="0">
                  <c:v>TAQUARITUBA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2012'!$B$139:$BA$139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14</c:v>
                </c:pt>
                <c:pt idx="7">
                  <c:v>4</c:v>
                </c:pt>
                <c:pt idx="8">
                  <c:v>4</c:v>
                </c:pt>
                <c:pt idx="9">
                  <c:v>82</c:v>
                </c:pt>
                <c:pt idx="10">
                  <c:v>46</c:v>
                </c:pt>
                <c:pt idx="11">
                  <c:v>22</c:v>
                </c:pt>
                <c:pt idx="12">
                  <c:v>29</c:v>
                </c:pt>
                <c:pt idx="13">
                  <c:v>12</c:v>
                </c:pt>
                <c:pt idx="14">
                  <c:v>14</c:v>
                </c:pt>
                <c:pt idx="15">
                  <c:v>15</c:v>
                </c:pt>
                <c:pt idx="16">
                  <c:v>8</c:v>
                </c:pt>
                <c:pt idx="17">
                  <c:v>9</c:v>
                </c:pt>
                <c:pt idx="18">
                  <c:v>12</c:v>
                </c:pt>
                <c:pt idx="19">
                  <c:v>7</c:v>
                </c:pt>
                <c:pt idx="20">
                  <c:v>10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10</c:v>
                </c:pt>
                <c:pt idx="28">
                  <c:v>11</c:v>
                </c:pt>
                <c:pt idx="29">
                  <c:v>9</c:v>
                </c:pt>
                <c:pt idx="30">
                  <c:v>2</c:v>
                </c:pt>
                <c:pt idx="31">
                  <c:v>5</c:v>
                </c:pt>
                <c:pt idx="32">
                  <c:v>3</c:v>
                </c:pt>
                <c:pt idx="33">
                  <c:v>17</c:v>
                </c:pt>
                <c:pt idx="34">
                  <c:v>18</c:v>
                </c:pt>
                <c:pt idx="35">
                  <c:v>10</c:v>
                </c:pt>
                <c:pt idx="36">
                  <c:v>18</c:v>
                </c:pt>
                <c:pt idx="37">
                  <c:v>6</c:v>
                </c:pt>
                <c:pt idx="38">
                  <c:v>13</c:v>
                </c:pt>
                <c:pt idx="39">
                  <c:v>9</c:v>
                </c:pt>
                <c:pt idx="40">
                  <c:v>12</c:v>
                </c:pt>
                <c:pt idx="41">
                  <c:v>7</c:v>
                </c:pt>
                <c:pt idx="42">
                  <c:v>5</c:v>
                </c:pt>
                <c:pt idx="43">
                  <c:v>0</c:v>
                </c:pt>
                <c:pt idx="44">
                  <c:v>7</c:v>
                </c:pt>
                <c:pt idx="45">
                  <c:v>3</c:v>
                </c:pt>
                <c:pt idx="46">
                  <c:v>9</c:v>
                </c:pt>
                <c:pt idx="47">
                  <c:v>9</c:v>
                </c:pt>
                <c:pt idx="48">
                  <c:v>2</c:v>
                </c:pt>
                <c:pt idx="49">
                  <c:v>14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2012'!$A$140</c:f>
              <c:strCache>
                <c:ptCount val="1"/>
                <c:pt idx="0">
                  <c:v>TEJUPA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2012'!$B$140:$BA$140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2012'!$A$141</c:f>
              <c:strCache>
                <c:ptCount val="1"/>
                <c:pt idx="0">
                  <c:v>TORRE DE PEDRA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2012'!$B$141:$BA$141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6</c:v>
                </c:pt>
                <c:pt idx="14">
                  <c:v>11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9</c:v>
                </c:pt>
                <c:pt idx="19">
                  <c:v>4</c:v>
                </c:pt>
                <c:pt idx="20">
                  <c:v>1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1</c:v>
                </c:pt>
                <c:pt idx="25">
                  <c:v>1</c:v>
                </c:pt>
                <c:pt idx="26">
                  <c:v>5</c:v>
                </c:pt>
                <c:pt idx="27">
                  <c:v>0</c:v>
                </c:pt>
                <c:pt idx="28">
                  <c:v>2</c:v>
                </c:pt>
                <c:pt idx="29">
                  <c:v>5</c:v>
                </c:pt>
                <c:pt idx="30">
                  <c:v>4</c:v>
                </c:pt>
                <c:pt idx="31">
                  <c:v>2</c:v>
                </c:pt>
                <c:pt idx="32">
                  <c:v>5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6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9739571"/>
        <c:axId val="66329548"/>
      </c:lineChart>
      <c:catAx>
        <c:axId val="29739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329548"/>
        <c:crosses val="autoZero"/>
        <c:auto val="1"/>
        <c:lblOffset val="100"/>
        <c:tickLblSkip val="1"/>
        <c:noMultiLvlLbl val="0"/>
      </c:catAx>
      <c:valAx>
        <c:axId val="66329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7395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5"/>
          <c:y val="0.91575"/>
          <c:w val="0.647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6: MDDA - Número de casos de diarréia por faixa etária, por trimestre, GVE 16 - Botucatu, ESP, 2012 </a:t>
            </a:r>
          </a:p>
        </c:rich>
      </c:tx>
      <c:layout>
        <c:manualLayout>
          <c:xMode val="factor"/>
          <c:yMode val="factor"/>
          <c:x val="-0.001"/>
          <c:y val="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875"/>
          <c:w val="0.80625"/>
          <c:h val="0.6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BOTUCATU CONSOL 2012'!$B$288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2012'!$A$289:$A$292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2012'!$B$289:$B$292</c:f>
              <c:numCache>
                <c:ptCount val="4"/>
                <c:pt idx="0">
                  <c:v>332</c:v>
                </c:pt>
                <c:pt idx="1">
                  <c:v>218</c:v>
                </c:pt>
                <c:pt idx="2">
                  <c:v>187</c:v>
                </c:pt>
                <c:pt idx="3">
                  <c:v>203</c:v>
                </c:pt>
              </c:numCache>
            </c:numRef>
          </c:val>
        </c:ser>
        <c:ser>
          <c:idx val="1"/>
          <c:order val="1"/>
          <c:tx>
            <c:strRef>
              <c:f>'GVE BOTUCATU CONSOL 2012'!$C$288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2012'!$A$289:$A$292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2012'!$C$289:$C$292</c:f>
              <c:numCache>
                <c:ptCount val="4"/>
                <c:pt idx="0">
                  <c:v>1003</c:v>
                </c:pt>
                <c:pt idx="1">
                  <c:v>812</c:v>
                </c:pt>
                <c:pt idx="2">
                  <c:v>750</c:v>
                </c:pt>
                <c:pt idx="3">
                  <c:v>813</c:v>
                </c:pt>
              </c:numCache>
            </c:numRef>
          </c:val>
        </c:ser>
        <c:ser>
          <c:idx val="2"/>
          <c:order val="2"/>
          <c:tx>
            <c:strRef>
              <c:f>'GVE BOTUCATU CONSOL 2012'!$D$288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2012'!$A$289:$A$292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2012'!$D$289:$D$292</c:f>
              <c:numCache>
                <c:ptCount val="4"/>
                <c:pt idx="0">
                  <c:v>596</c:v>
                </c:pt>
                <c:pt idx="1">
                  <c:v>554</c:v>
                </c:pt>
                <c:pt idx="2">
                  <c:v>504</c:v>
                </c:pt>
                <c:pt idx="3">
                  <c:v>498</c:v>
                </c:pt>
              </c:numCache>
            </c:numRef>
          </c:val>
        </c:ser>
        <c:ser>
          <c:idx val="3"/>
          <c:order val="3"/>
          <c:tx>
            <c:strRef>
              <c:f>'GVE BOTUCATU CONSOL 2012'!$E$288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2012'!$A$289:$A$292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2012'!$E$289:$E$292</c:f>
              <c:numCache>
                <c:ptCount val="4"/>
                <c:pt idx="0">
                  <c:v>3258</c:v>
                </c:pt>
                <c:pt idx="1">
                  <c:v>3056</c:v>
                </c:pt>
                <c:pt idx="2">
                  <c:v>2669</c:v>
                </c:pt>
                <c:pt idx="3">
                  <c:v>2427</c:v>
                </c:pt>
              </c:numCache>
            </c:numRef>
          </c:val>
        </c:ser>
        <c:ser>
          <c:idx val="4"/>
          <c:order val="4"/>
          <c:tx>
            <c:strRef>
              <c:f>'GVE BOTUCATU CONSOL 2012'!$F$288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2012'!$A$289:$A$292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2012'!$F$289:$F$292</c:f>
              <c:numCache>
                <c:ptCount val="4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overlap val="-25"/>
        <c:gapWidth val="75"/>
        <c:axId val="60095021"/>
        <c:axId val="3984278"/>
      </c:barChart>
      <c:catAx>
        <c:axId val="60095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84278"/>
        <c:crosses val="autoZero"/>
        <c:auto val="1"/>
        <c:lblOffset val="100"/>
        <c:tickLblSkip val="1"/>
        <c:noMultiLvlLbl val="0"/>
      </c:catAx>
      <c:valAx>
        <c:axId val="3984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095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075"/>
          <c:y val="0.89725"/>
          <c:w val="0.208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857875"/>
    <xdr:graphicFrame>
      <xdr:nvGraphicFramePr>
        <xdr:cNvPr id="1" name="Shape 1025"/>
        <xdr:cNvGraphicFramePr/>
      </xdr:nvGraphicFramePr>
      <xdr:xfrm>
        <a:off x="832256400" y="832256400"/>
        <a:ext cx="932497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96"/>
  <sheetViews>
    <sheetView tabSelected="1" zoomScalePageLayoutView="0" workbookViewId="0" topLeftCell="A1">
      <selection activeCell="BE133" sqref="BE133"/>
    </sheetView>
  </sheetViews>
  <sheetFormatPr defaultColWidth="9.140625" defaultRowHeight="15"/>
  <cols>
    <col min="1" max="1" width="23.28125" style="3" customWidth="1"/>
    <col min="2" max="2" width="10.140625" style="3" customWidth="1"/>
    <col min="3" max="3" width="8.7109375" style="3" customWidth="1"/>
    <col min="4" max="4" width="5.7109375" style="3" customWidth="1"/>
    <col min="5" max="5" width="9.140625" style="3" customWidth="1"/>
    <col min="6" max="6" width="7.8515625" style="3" customWidth="1"/>
    <col min="7" max="7" width="7.57421875" style="3" customWidth="1"/>
    <col min="8" max="9" width="6.00390625" style="3" customWidth="1"/>
    <col min="10" max="10" width="5.57421875" style="3" customWidth="1"/>
    <col min="11" max="11" width="6.8515625" style="3" customWidth="1"/>
    <col min="12" max="12" width="6.57421875" style="3" customWidth="1"/>
    <col min="13" max="13" width="10.00390625" style="3" customWidth="1"/>
    <col min="14" max="14" width="8.7109375" style="3" customWidth="1"/>
    <col min="15" max="15" width="6.7109375" style="3" customWidth="1"/>
    <col min="16" max="16" width="5.8515625" style="3" customWidth="1"/>
    <col min="17" max="17" width="6.28125" style="135" customWidth="1"/>
    <col min="18" max="18" width="5.421875" style="3" customWidth="1"/>
    <col min="19" max="19" width="5.28125" style="3" customWidth="1"/>
    <col min="20" max="20" width="4.28125" style="3" customWidth="1"/>
    <col min="21" max="21" width="4.8515625" style="3" customWidth="1"/>
    <col min="22" max="22" width="5.140625" style="3" customWidth="1"/>
    <col min="23" max="23" width="4.140625" style="3" customWidth="1"/>
    <col min="24" max="24" width="6.140625" style="3" customWidth="1"/>
    <col min="25" max="25" width="6.7109375" style="3" customWidth="1"/>
    <col min="26" max="26" width="6.140625" style="3" customWidth="1"/>
    <col min="27" max="27" width="6.57421875" style="3" customWidth="1"/>
    <col min="28" max="28" width="5.421875" style="3" customWidth="1"/>
    <col min="29" max="29" width="5.140625" style="3" customWidth="1"/>
    <col min="30" max="30" width="4.57421875" style="3" customWidth="1"/>
    <col min="31" max="31" width="6.00390625" style="3" customWidth="1"/>
    <col min="32" max="32" width="5.28125" style="3" customWidth="1"/>
    <col min="33" max="33" width="5.7109375" style="3" customWidth="1"/>
    <col min="34" max="34" width="6.00390625" style="3" customWidth="1"/>
    <col min="35" max="35" width="5.57421875" style="3" customWidth="1"/>
    <col min="36" max="38" width="5.28125" style="3" customWidth="1"/>
    <col min="39" max="39" width="4.7109375" style="3" customWidth="1"/>
    <col min="40" max="40" width="5.00390625" style="3" customWidth="1"/>
    <col min="41" max="41" width="5.7109375" style="3" customWidth="1"/>
    <col min="42" max="42" width="6.28125" style="3" customWidth="1"/>
    <col min="43" max="43" width="5.7109375" style="3" customWidth="1"/>
    <col min="44" max="44" width="5.00390625" style="3" customWidth="1"/>
    <col min="45" max="45" width="5.421875" style="3" customWidth="1"/>
    <col min="46" max="46" width="5.140625" style="3" customWidth="1"/>
    <col min="47" max="47" width="5.00390625" style="3" customWidth="1"/>
    <col min="48" max="48" width="5.7109375" style="3" customWidth="1"/>
    <col min="49" max="49" width="4.8515625" style="3" customWidth="1"/>
    <col min="50" max="50" width="4.7109375" style="3" customWidth="1"/>
    <col min="51" max="51" width="6.00390625" style="3" customWidth="1"/>
    <col min="52" max="52" width="7.140625" style="3" customWidth="1"/>
    <col min="53" max="53" width="6.28125" style="3" customWidth="1"/>
    <col min="54" max="54" width="6.421875" style="3" customWidth="1"/>
    <col min="55" max="55" width="6.8515625" style="3" customWidth="1"/>
    <col min="56" max="16384" width="9.140625" style="3" customWidth="1"/>
  </cols>
  <sheetData>
    <row r="1" spans="1:7" ht="11.25">
      <c r="A1" s="1"/>
      <c r="B1" s="2" t="s">
        <v>56</v>
      </c>
      <c r="G1" s="4" t="s">
        <v>88</v>
      </c>
    </row>
    <row r="2" spans="1:2" ht="11.25">
      <c r="A2" s="1"/>
      <c r="B2" s="2" t="s">
        <v>57</v>
      </c>
    </row>
    <row r="3" spans="1:2" ht="11.25">
      <c r="A3" s="1"/>
      <c r="B3" s="2" t="s">
        <v>58</v>
      </c>
    </row>
    <row r="4" spans="1:2" ht="11.25">
      <c r="A4" s="1"/>
      <c r="B4" s="2" t="s">
        <v>59</v>
      </c>
    </row>
    <row r="5" spans="1:2" ht="11.25">
      <c r="A5" s="1"/>
      <c r="B5" s="5" t="s">
        <v>60</v>
      </c>
    </row>
    <row r="6" spans="1:2" ht="11.25">
      <c r="A6" s="1"/>
      <c r="B6" s="5" t="s">
        <v>61</v>
      </c>
    </row>
    <row r="7" spans="1:2" ht="11.25">
      <c r="A7" s="1"/>
      <c r="B7" s="6" t="s">
        <v>62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63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16"/>
      <c r="B10" s="116"/>
      <c r="C10" s="10"/>
      <c r="D10" s="10"/>
      <c r="E10" s="10"/>
      <c r="F10" s="10"/>
      <c r="G10" s="10"/>
      <c r="H10" s="10"/>
      <c r="I10" s="10"/>
      <c r="J10" s="10"/>
    </row>
    <row r="11" spans="1:17" s="9" customFormat="1" ht="11.25">
      <c r="A11" s="8" t="s">
        <v>87</v>
      </c>
      <c r="B11" s="4"/>
      <c r="C11" s="4"/>
      <c r="D11" s="4"/>
      <c r="E11" s="4"/>
      <c r="F11" s="4"/>
      <c r="G11" s="4"/>
      <c r="H11" s="4"/>
      <c r="I11" s="4"/>
      <c r="J11" s="4"/>
      <c r="K11" s="4"/>
      <c r="Q11" s="136"/>
    </row>
    <row r="12" ht="18.75" customHeight="1" thickBot="1"/>
    <row r="13" spans="1:17" s="9" customFormat="1" ht="27" customHeight="1" thickBot="1">
      <c r="A13" s="120" t="s">
        <v>46</v>
      </c>
      <c r="B13" s="122" t="s">
        <v>35</v>
      </c>
      <c r="C13" s="122"/>
      <c r="D13" s="122"/>
      <c r="E13" s="122"/>
      <c r="F13" s="122"/>
      <c r="G13" s="122"/>
      <c r="H13" s="123" t="s">
        <v>36</v>
      </c>
      <c r="I13" s="124"/>
      <c r="J13" s="124"/>
      <c r="K13" s="124"/>
      <c r="L13" s="125"/>
      <c r="M13" s="120" t="s">
        <v>47</v>
      </c>
      <c r="N13" s="120" t="s">
        <v>48</v>
      </c>
      <c r="O13" s="133" t="s">
        <v>49</v>
      </c>
      <c r="P13" s="126" t="s">
        <v>79</v>
      </c>
      <c r="Q13" s="126" t="s">
        <v>80</v>
      </c>
    </row>
    <row r="14" spans="1:17" s="9" customFormat="1" ht="14.25" customHeight="1" thickBot="1">
      <c r="A14" s="121"/>
      <c r="B14" s="32" t="s">
        <v>38</v>
      </c>
      <c r="C14" s="33" t="s">
        <v>39</v>
      </c>
      <c r="D14" s="33" t="s">
        <v>40</v>
      </c>
      <c r="E14" s="33" t="s">
        <v>41</v>
      </c>
      <c r="F14" s="35" t="s">
        <v>42</v>
      </c>
      <c r="G14" s="38" t="s">
        <v>3</v>
      </c>
      <c r="H14" s="32" t="s">
        <v>43</v>
      </c>
      <c r="I14" s="33" t="s">
        <v>44</v>
      </c>
      <c r="J14" s="33" t="s">
        <v>45</v>
      </c>
      <c r="K14" s="35" t="s">
        <v>42</v>
      </c>
      <c r="L14" s="47" t="s">
        <v>3</v>
      </c>
      <c r="M14" s="121"/>
      <c r="N14" s="121"/>
      <c r="O14" s="134"/>
      <c r="P14" s="127"/>
      <c r="Q14" s="127"/>
    </row>
    <row r="15" spans="1:17" ht="11.25">
      <c r="A15" s="30">
        <v>1</v>
      </c>
      <c r="B15" s="28">
        <v>18</v>
      </c>
      <c r="C15" s="27">
        <v>41</v>
      </c>
      <c r="D15" s="27">
        <v>38</v>
      </c>
      <c r="E15" s="27">
        <v>142</v>
      </c>
      <c r="F15" s="36">
        <v>0</v>
      </c>
      <c r="G15" s="39">
        <v>239</v>
      </c>
      <c r="H15" s="28">
        <v>209</v>
      </c>
      <c r="I15" s="27">
        <v>24</v>
      </c>
      <c r="J15" s="27">
        <v>4</v>
      </c>
      <c r="K15" s="36">
        <v>2</v>
      </c>
      <c r="L15" s="48">
        <v>239</v>
      </c>
      <c r="M15" s="30">
        <v>84</v>
      </c>
      <c r="N15" s="30">
        <v>83</v>
      </c>
      <c r="O15" s="108">
        <f>(N15*100/M15)</f>
        <v>98.80952380952381</v>
      </c>
      <c r="P15" s="103">
        <v>129</v>
      </c>
      <c r="Q15" s="108">
        <f>(M15*100/P15)</f>
        <v>65.11627906976744</v>
      </c>
    </row>
    <row r="16" spans="1:17" ht="11.25">
      <c r="A16" s="31">
        <v>2</v>
      </c>
      <c r="B16" s="29">
        <v>21</v>
      </c>
      <c r="C16" s="11">
        <v>55</v>
      </c>
      <c r="D16" s="11">
        <v>48</v>
      </c>
      <c r="E16" s="11">
        <v>134</v>
      </c>
      <c r="F16" s="37">
        <v>0</v>
      </c>
      <c r="G16" s="39">
        <v>258</v>
      </c>
      <c r="H16" s="29">
        <v>191</v>
      </c>
      <c r="I16" s="11">
        <v>64</v>
      </c>
      <c r="J16" s="11">
        <v>3</v>
      </c>
      <c r="K16" s="37">
        <v>0</v>
      </c>
      <c r="L16" s="48">
        <v>258</v>
      </c>
      <c r="M16" s="30">
        <v>84</v>
      </c>
      <c r="N16" s="31">
        <v>82</v>
      </c>
      <c r="O16" s="102">
        <f aca="true" t="shared" si="0" ref="O16:O68">(N16*100/M16)</f>
        <v>97.61904761904762</v>
      </c>
      <c r="P16" s="104">
        <v>129</v>
      </c>
      <c r="Q16" s="137">
        <f aca="true" t="shared" si="1" ref="Q16:Q66">(M16*100/P16)</f>
        <v>65.11627906976744</v>
      </c>
    </row>
    <row r="17" spans="1:17" ht="11.25">
      <c r="A17" s="31">
        <v>3</v>
      </c>
      <c r="B17" s="29">
        <v>27</v>
      </c>
      <c r="C17" s="11">
        <v>47</v>
      </c>
      <c r="D17" s="11">
        <v>52</v>
      </c>
      <c r="E17" s="11">
        <v>164</v>
      </c>
      <c r="F17" s="37">
        <v>0</v>
      </c>
      <c r="G17" s="39">
        <v>290</v>
      </c>
      <c r="H17" s="29">
        <v>144</v>
      </c>
      <c r="I17" s="11">
        <v>127</v>
      </c>
      <c r="J17" s="11">
        <v>1</v>
      </c>
      <c r="K17" s="37">
        <v>18</v>
      </c>
      <c r="L17" s="48">
        <v>290</v>
      </c>
      <c r="M17" s="30">
        <v>84</v>
      </c>
      <c r="N17" s="31">
        <v>82</v>
      </c>
      <c r="O17" s="102">
        <f t="shared" si="0"/>
        <v>97.61904761904762</v>
      </c>
      <c r="P17" s="104">
        <v>129</v>
      </c>
      <c r="Q17" s="137">
        <f t="shared" si="1"/>
        <v>65.11627906976744</v>
      </c>
    </row>
    <row r="18" spans="1:17" ht="11.25">
      <c r="A18" s="31">
        <v>4</v>
      </c>
      <c r="B18" s="29">
        <v>23</v>
      </c>
      <c r="C18" s="11">
        <v>56</v>
      </c>
      <c r="D18" s="11">
        <v>31</v>
      </c>
      <c r="E18" s="11">
        <v>207</v>
      </c>
      <c r="F18" s="37">
        <v>0</v>
      </c>
      <c r="G18" s="39">
        <v>317</v>
      </c>
      <c r="H18" s="29">
        <v>211</v>
      </c>
      <c r="I18" s="11">
        <v>91</v>
      </c>
      <c r="J18" s="11">
        <v>15</v>
      </c>
      <c r="K18" s="37">
        <v>0</v>
      </c>
      <c r="L18" s="48">
        <v>317</v>
      </c>
      <c r="M18" s="30">
        <v>84</v>
      </c>
      <c r="N18" s="31">
        <v>82</v>
      </c>
      <c r="O18" s="102">
        <f t="shared" si="0"/>
        <v>97.61904761904762</v>
      </c>
      <c r="P18" s="104">
        <v>129</v>
      </c>
      <c r="Q18" s="137">
        <f t="shared" si="1"/>
        <v>65.11627906976744</v>
      </c>
    </row>
    <row r="19" spans="1:17" ht="11.25">
      <c r="A19" s="31">
        <v>5</v>
      </c>
      <c r="B19" s="29">
        <v>8</v>
      </c>
      <c r="C19" s="11">
        <v>51</v>
      </c>
      <c r="D19" s="11">
        <v>26</v>
      </c>
      <c r="E19" s="11">
        <v>160</v>
      </c>
      <c r="F19" s="37">
        <v>0</v>
      </c>
      <c r="G19" s="39">
        <v>245</v>
      </c>
      <c r="H19" s="29">
        <v>183</v>
      </c>
      <c r="I19" s="11">
        <v>41</v>
      </c>
      <c r="J19" s="11">
        <v>20</v>
      </c>
      <c r="K19" s="37">
        <v>1</v>
      </c>
      <c r="L19" s="48">
        <v>245</v>
      </c>
      <c r="M19" s="30">
        <v>84</v>
      </c>
      <c r="N19" s="31">
        <v>82</v>
      </c>
      <c r="O19" s="102">
        <f t="shared" si="0"/>
        <v>97.61904761904762</v>
      </c>
      <c r="P19" s="104">
        <v>129</v>
      </c>
      <c r="Q19" s="137">
        <f t="shared" si="1"/>
        <v>65.11627906976744</v>
      </c>
    </row>
    <row r="20" spans="1:17" ht="11.25">
      <c r="A20" s="31">
        <v>6</v>
      </c>
      <c r="B20" s="29">
        <v>23</v>
      </c>
      <c r="C20" s="11">
        <v>86</v>
      </c>
      <c r="D20" s="11">
        <v>27</v>
      </c>
      <c r="E20" s="11">
        <v>253</v>
      </c>
      <c r="F20" s="37">
        <v>0</v>
      </c>
      <c r="G20" s="39">
        <v>389</v>
      </c>
      <c r="H20" s="29">
        <v>289</v>
      </c>
      <c r="I20" s="11">
        <v>81</v>
      </c>
      <c r="J20" s="11">
        <v>19</v>
      </c>
      <c r="K20" s="37">
        <v>0</v>
      </c>
      <c r="L20" s="48">
        <v>389</v>
      </c>
      <c r="M20" s="30">
        <v>84</v>
      </c>
      <c r="N20" s="31">
        <v>82</v>
      </c>
      <c r="O20" s="102">
        <f t="shared" si="0"/>
        <v>97.61904761904762</v>
      </c>
      <c r="P20" s="104">
        <v>129</v>
      </c>
      <c r="Q20" s="137">
        <f t="shared" si="1"/>
        <v>65.11627906976744</v>
      </c>
    </row>
    <row r="21" spans="1:17" ht="11.25">
      <c r="A21" s="31">
        <v>7</v>
      </c>
      <c r="B21" s="29">
        <v>35</v>
      </c>
      <c r="C21" s="11">
        <v>99</v>
      </c>
      <c r="D21" s="11">
        <v>45</v>
      </c>
      <c r="E21" s="11">
        <v>286</v>
      </c>
      <c r="F21" s="37">
        <v>0</v>
      </c>
      <c r="G21" s="39">
        <v>465</v>
      </c>
      <c r="H21" s="29">
        <v>296</v>
      </c>
      <c r="I21" s="11">
        <v>146</v>
      </c>
      <c r="J21" s="11">
        <v>22</v>
      </c>
      <c r="K21" s="37">
        <v>1</v>
      </c>
      <c r="L21" s="48">
        <v>465</v>
      </c>
      <c r="M21" s="30">
        <v>84</v>
      </c>
      <c r="N21" s="31">
        <v>82</v>
      </c>
      <c r="O21" s="102">
        <f t="shared" si="0"/>
        <v>97.61904761904762</v>
      </c>
      <c r="P21" s="104">
        <v>129</v>
      </c>
      <c r="Q21" s="137">
        <f t="shared" si="1"/>
        <v>65.11627906976744</v>
      </c>
    </row>
    <row r="22" spans="1:17" ht="11.25">
      <c r="A22" s="31">
        <v>8</v>
      </c>
      <c r="B22" s="29">
        <v>22</v>
      </c>
      <c r="C22" s="11">
        <v>60</v>
      </c>
      <c r="D22" s="11">
        <v>34</v>
      </c>
      <c r="E22" s="11">
        <v>294</v>
      </c>
      <c r="F22" s="37">
        <v>0</v>
      </c>
      <c r="G22" s="39">
        <v>410</v>
      </c>
      <c r="H22" s="29">
        <v>242</v>
      </c>
      <c r="I22" s="11">
        <v>139</v>
      </c>
      <c r="J22" s="11">
        <v>25</v>
      </c>
      <c r="K22" s="37">
        <v>4</v>
      </c>
      <c r="L22" s="48">
        <v>410</v>
      </c>
      <c r="M22" s="30">
        <v>84</v>
      </c>
      <c r="N22" s="31">
        <v>82</v>
      </c>
      <c r="O22" s="102">
        <f t="shared" si="0"/>
        <v>97.61904761904762</v>
      </c>
      <c r="P22" s="104">
        <v>129</v>
      </c>
      <c r="Q22" s="137">
        <f t="shared" si="1"/>
        <v>65.11627906976744</v>
      </c>
    </row>
    <row r="23" spans="1:17" ht="11.25">
      <c r="A23" s="31">
        <v>9</v>
      </c>
      <c r="B23" s="29">
        <v>28</v>
      </c>
      <c r="C23" s="11">
        <v>80</v>
      </c>
      <c r="D23" s="11">
        <v>48</v>
      </c>
      <c r="E23" s="11">
        <v>286</v>
      </c>
      <c r="F23" s="37">
        <v>0</v>
      </c>
      <c r="G23" s="39">
        <v>442</v>
      </c>
      <c r="H23" s="29">
        <v>272</v>
      </c>
      <c r="I23" s="11">
        <v>150</v>
      </c>
      <c r="J23" s="11">
        <v>20</v>
      </c>
      <c r="K23" s="37">
        <v>0</v>
      </c>
      <c r="L23" s="48">
        <v>442</v>
      </c>
      <c r="M23" s="30">
        <v>84</v>
      </c>
      <c r="N23" s="31">
        <v>82</v>
      </c>
      <c r="O23" s="102">
        <f t="shared" si="0"/>
        <v>97.61904761904762</v>
      </c>
      <c r="P23" s="104">
        <v>129</v>
      </c>
      <c r="Q23" s="137">
        <f t="shared" si="1"/>
        <v>65.11627906976744</v>
      </c>
    </row>
    <row r="24" spans="1:17" ht="11.25">
      <c r="A24" s="31">
        <v>10</v>
      </c>
      <c r="B24" s="29">
        <v>36</v>
      </c>
      <c r="C24" s="11">
        <v>115</v>
      </c>
      <c r="D24" s="11">
        <v>69</v>
      </c>
      <c r="E24" s="11">
        <v>321</v>
      </c>
      <c r="F24" s="37">
        <v>0</v>
      </c>
      <c r="G24" s="39">
        <v>541</v>
      </c>
      <c r="H24" s="29">
        <v>399</v>
      </c>
      <c r="I24" s="11">
        <v>111</v>
      </c>
      <c r="J24" s="11">
        <v>22</v>
      </c>
      <c r="K24" s="37">
        <v>9</v>
      </c>
      <c r="L24" s="48">
        <v>541</v>
      </c>
      <c r="M24" s="30">
        <v>84</v>
      </c>
      <c r="N24" s="31">
        <v>82</v>
      </c>
      <c r="O24" s="102">
        <f t="shared" si="0"/>
        <v>97.61904761904762</v>
      </c>
      <c r="P24" s="104">
        <v>129</v>
      </c>
      <c r="Q24" s="137">
        <f t="shared" si="1"/>
        <v>65.11627906976744</v>
      </c>
    </row>
    <row r="25" spans="1:17" ht="11.25">
      <c r="A25" s="31">
        <v>11</v>
      </c>
      <c r="B25" s="29">
        <v>36</v>
      </c>
      <c r="C25" s="11">
        <v>116</v>
      </c>
      <c r="D25" s="11">
        <v>61</v>
      </c>
      <c r="E25" s="11">
        <v>355</v>
      </c>
      <c r="F25" s="37">
        <v>2</v>
      </c>
      <c r="G25" s="39">
        <v>570</v>
      </c>
      <c r="H25" s="29">
        <v>410</v>
      </c>
      <c r="I25" s="11">
        <v>138</v>
      </c>
      <c r="J25" s="11">
        <v>22</v>
      </c>
      <c r="K25" s="37">
        <v>0</v>
      </c>
      <c r="L25" s="48">
        <v>570</v>
      </c>
      <c r="M25" s="30">
        <v>84</v>
      </c>
      <c r="N25" s="31">
        <v>82</v>
      </c>
      <c r="O25" s="102">
        <f t="shared" si="0"/>
        <v>97.61904761904762</v>
      </c>
      <c r="P25" s="104">
        <v>129</v>
      </c>
      <c r="Q25" s="137">
        <f t="shared" si="1"/>
        <v>65.11627906976744</v>
      </c>
    </row>
    <row r="26" spans="1:17" ht="11.25">
      <c r="A26" s="31">
        <v>12</v>
      </c>
      <c r="B26" s="29">
        <v>34</v>
      </c>
      <c r="C26" s="11">
        <v>89</v>
      </c>
      <c r="D26" s="11">
        <v>59</v>
      </c>
      <c r="E26" s="11">
        <v>299</v>
      </c>
      <c r="F26" s="37">
        <v>2</v>
      </c>
      <c r="G26" s="39">
        <v>483</v>
      </c>
      <c r="H26" s="29">
        <v>327</v>
      </c>
      <c r="I26" s="11">
        <v>137</v>
      </c>
      <c r="J26" s="11">
        <v>19</v>
      </c>
      <c r="K26" s="37">
        <v>0</v>
      </c>
      <c r="L26" s="48">
        <v>483</v>
      </c>
      <c r="M26" s="30">
        <v>84</v>
      </c>
      <c r="N26" s="31">
        <v>82</v>
      </c>
      <c r="O26" s="102">
        <f t="shared" si="0"/>
        <v>97.61904761904762</v>
      </c>
      <c r="P26" s="104">
        <v>129</v>
      </c>
      <c r="Q26" s="137">
        <f t="shared" si="1"/>
        <v>65.11627906976744</v>
      </c>
    </row>
    <row r="27" spans="1:17" ht="11.25">
      <c r="A27" s="31">
        <v>13</v>
      </c>
      <c r="B27" s="29">
        <v>21</v>
      </c>
      <c r="C27" s="11">
        <v>108</v>
      </c>
      <c r="D27" s="11">
        <v>58</v>
      </c>
      <c r="E27" s="11">
        <v>357</v>
      </c>
      <c r="F27" s="37">
        <v>0</v>
      </c>
      <c r="G27" s="39">
        <v>544</v>
      </c>
      <c r="H27" s="29">
        <v>376</v>
      </c>
      <c r="I27" s="11">
        <v>134</v>
      </c>
      <c r="J27" s="11">
        <v>34</v>
      </c>
      <c r="K27" s="37">
        <v>0</v>
      </c>
      <c r="L27" s="48">
        <v>544</v>
      </c>
      <c r="M27" s="30">
        <v>84</v>
      </c>
      <c r="N27" s="31">
        <v>82</v>
      </c>
      <c r="O27" s="102">
        <f t="shared" si="0"/>
        <v>97.61904761904762</v>
      </c>
      <c r="P27" s="104">
        <v>129</v>
      </c>
      <c r="Q27" s="137">
        <f t="shared" si="1"/>
        <v>65.11627906976744</v>
      </c>
    </row>
    <row r="28" spans="1:17" ht="11.25">
      <c r="A28" s="31">
        <v>14</v>
      </c>
      <c r="B28" s="29">
        <v>29</v>
      </c>
      <c r="C28" s="11">
        <v>74</v>
      </c>
      <c r="D28" s="11">
        <v>49</v>
      </c>
      <c r="E28" s="11">
        <v>291</v>
      </c>
      <c r="F28" s="37">
        <v>0</v>
      </c>
      <c r="G28" s="39">
        <v>443</v>
      </c>
      <c r="H28" s="29">
        <v>288</v>
      </c>
      <c r="I28" s="11">
        <v>122</v>
      </c>
      <c r="J28" s="11">
        <v>33</v>
      </c>
      <c r="K28" s="37">
        <v>0</v>
      </c>
      <c r="L28" s="48">
        <v>443</v>
      </c>
      <c r="M28" s="30">
        <v>84</v>
      </c>
      <c r="N28" s="31">
        <v>82</v>
      </c>
      <c r="O28" s="102">
        <f t="shared" si="0"/>
        <v>97.61904761904762</v>
      </c>
      <c r="P28" s="104">
        <v>129</v>
      </c>
      <c r="Q28" s="137">
        <f t="shared" si="1"/>
        <v>65.11627906976744</v>
      </c>
    </row>
    <row r="29" spans="1:17" ht="11.25">
      <c r="A29" s="31">
        <v>15</v>
      </c>
      <c r="B29" s="29">
        <v>16</v>
      </c>
      <c r="C29" s="11">
        <v>56</v>
      </c>
      <c r="D29" s="11">
        <v>66</v>
      </c>
      <c r="E29" s="11">
        <v>291</v>
      </c>
      <c r="F29" s="37">
        <v>0</v>
      </c>
      <c r="G29" s="39">
        <v>429</v>
      </c>
      <c r="H29" s="29">
        <v>275</v>
      </c>
      <c r="I29" s="11">
        <v>122</v>
      </c>
      <c r="J29" s="11">
        <v>32</v>
      </c>
      <c r="K29" s="37">
        <v>0</v>
      </c>
      <c r="L29" s="48">
        <v>429</v>
      </c>
      <c r="M29" s="30">
        <v>84</v>
      </c>
      <c r="N29" s="31">
        <v>82</v>
      </c>
      <c r="O29" s="102">
        <f t="shared" si="0"/>
        <v>97.61904761904762</v>
      </c>
      <c r="P29" s="104">
        <v>129</v>
      </c>
      <c r="Q29" s="137">
        <f t="shared" si="1"/>
        <v>65.11627906976744</v>
      </c>
    </row>
    <row r="30" spans="1:17" ht="11.25">
      <c r="A30" s="31">
        <v>16</v>
      </c>
      <c r="B30" s="29">
        <v>21</v>
      </c>
      <c r="C30" s="11">
        <v>60</v>
      </c>
      <c r="D30" s="11">
        <v>46</v>
      </c>
      <c r="E30" s="11">
        <v>291</v>
      </c>
      <c r="F30" s="37">
        <v>0</v>
      </c>
      <c r="G30" s="39">
        <v>418</v>
      </c>
      <c r="H30" s="29">
        <v>242</v>
      </c>
      <c r="I30" s="11">
        <v>138</v>
      </c>
      <c r="J30" s="11">
        <v>38</v>
      </c>
      <c r="K30" s="37">
        <v>0</v>
      </c>
      <c r="L30" s="48">
        <v>418</v>
      </c>
      <c r="M30" s="30">
        <v>84</v>
      </c>
      <c r="N30" s="31">
        <v>82</v>
      </c>
      <c r="O30" s="102">
        <f t="shared" si="0"/>
        <v>97.61904761904762</v>
      </c>
      <c r="P30" s="104">
        <v>129</v>
      </c>
      <c r="Q30" s="137">
        <f t="shared" si="1"/>
        <v>65.11627906976744</v>
      </c>
    </row>
    <row r="31" spans="1:17" ht="11.25">
      <c r="A31" s="31">
        <v>17</v>
      </c>
      <c r="B31" s="29">
        <v>19</v>
      </c>
      <c r="C31" s="11">
        <v>86</v>
      </c>
      <c r="D31" s="11">
        <v>32</v>
      </c>
      <c r="E31" s="11">
        <v>243</v>
      </c>
      <c r="F31" s="37">
        <v>0</v>
      </c>
      <c r="G31" s="39">
        <v>380</v>
      </c>
      <c r="H31" s="29">
        <v>246</v>
      </c>
      <c r="I31" s="11">
        <v>109</v>
      </c>
      <c r="J31" s="11">
        <v>25</v>
      </c>
      <c r="K31" s="37">
        <v>0</v>
      </c>
      <c r="L31" s="48">
        <v>380</v>
      </c>
      <c r="M31" s="30">
        <v>84</v>
      </c>
      <c r="N31" s="31">
        <v>82</v>
      </c>
      <c r="O31" s="102">
        <f t="shared" si="0"/>
        <v>97.61904761904762</v>
      </c>
      <c r="P31" s="104">
        <v>129</v>
      </c>
      <c r="Q31" s="137">
        <f t="shared" si="1"/>
        <v>65.11627906976744</v>
      </c>
    </row>
    <row r="32" spans="1:17" ht="11.25">
      <c r="A32" s="31">
        <v>18</v>
      </c>
      <c r="B32" s="29">
        <v>15</v>
      </c>
      <c r="C32" s="11">
        <v>59</v>
      </c>
      <c r="D32" s="11">
        <v>32</v>
      </c>
      <c r="E32" s="11">
        <v>234</v>
      </c>
      <c r="F32" s="37">
        <v>1</v>
      </c>
      <c r="G32" s="39">
        <v>341</v>
      </c>
      <c r="H32" s="29">
        <v>206</v>
      </c>
      <c r="I32" s="11">
        <v>112</v>
      </c>
      <c r="J32" s="11">
        <v>22</v>
      </c>
      <c r="K32" s="37">
        <v>1</v>
      </c>
      <c r="L32" s="48">
        <v>341</v>
      </c>
      <c r="M32" s="30">
        <v>84</v>
      </c>
      <c r="N32" s="31">
        <v>82</v>
      </c>
      <c r="O32" s="102">
        <f t="shared" si="0"/>
        <v>97.61904761904762</v>
      </c>
      <c r="P32" s="104">
        <v>129</v>
      </c>
      <c r="Q32" s="137">
        <f t="shared" si="1"/>
        <v>65.11627906976744</v>
      </c>
    </row>
    <row r="33" spans="1:17" ht="11.25">
      <c r="A33" s="31">
        <v>19</v>
      </c>
      <c r="B33" s="29">
        <v>15</v>
      </c>
      <c r="C33" s="11">
        <v>81</v>
      </c>
      <c r="D33" s="11">
        <v>41</v>
      </c>
      <c r="E33" s="11">
        <v>233</v>
      </c>
      <c r="F33" s="37">
        <v>0</v>
      </c>
      <c r="G33" s="39">
        <v>370</v>
      </c>
      <c r="H33" s="29">
        <v>232</v>
      </c>
      <c r="I33" s="11">
        <v>117</v>
      </c>
      <c r="J33" s="11">
        <v>21</v>
      </c>
      <c r="K33" s="37">
        <v>0</v>
      </c>
      <c r="L33" s="48">
        <v>370</v>
      </c>
      <c r="M33" s="30">
        <v>84</v>
      </c>
      <c r="N33" s="31">
        <v>82</v>
      </c>
      <c r="O33" s="102">
        <f t="shared" si="0"/>
        <v>97.61904761904762</v>
      </c>
      <c r="P33" s="104">
        <v>129</v>
      </c>
      <c r="Q33" s="137">
        <f t="shared" si="1"/>
        <v>65.11627906976744</v>
      </c>
    </row>
    <row r="34" spans="1:17" ht="11.25">
      <c r="A34" s="31">
        <v>20</v>
      </c>
      <c r="B34" s="29">
        <v>7</v>
      </c>
      <c r="C34" s="11">
        <v>51</v>
      </c>
      <c r="D34" s="11">
        <v>48</v>
      </c>
      <c r="E34" s="11">
        <v>221</v>
      </c>
      <c r="F34" s="37">
        <v>0</v>
      </c>
      <c r="G34" s="39">
        <v>327</v>
      </c>
      <c r="H34" s="29">
        <v>177</v>
      </c>
      <c r="I34" s="11">
        <v>119</v>
      </c>
      <c r="J34" s="11">
        <v>31</v>
      </c>
      <c r="K34" s="37">
        <v>0</v>
      </c>
      <c r="L34" s="48">
        <v>327</v>
      </c>
      <c r="M34" s="30">
        <v>84</v>
      </c>
      <c r="N34" s="31">
        <v>82</v>
      </c>
      <c r="O34" s="102">
        <f t="shared" si="0"/>
        <v>97.61904761904762</v>
      </c>
      <c r="P34" s="104">
        <v>129</v>
      </c>
      <c r="Q34" s="137">
        <f t="shared" si="1"/>
        <v>65.11627906976744</v>
      </c>
    </row>
    <row r="35" spans="1:17" ht="11.25">
      <c r="A35" s="31">
        <v>21</v>
      </c>
      <c r="B35" s="29">
        <v>17</v>
      </c>
      <c r="C35" s="11">
        <v>68</v>
      </c>
      <c r="D35" s="11">
        <v>45</v>
      </c>
      <c r="E35" s="11">
        <v>294</v>
      </c>
      <c r="F35" s="37">
        <v>0</v>
      </c>
      <c r="G35" s="39">
        <v>424</v>
      </c>
      <c r="H35" s="29">
        <v>229</v>
      </c>
      <c r="I35" s="11">
        <v>144</v>
      </c>
      <c r="J35" s="11">
        <v>51</v>
      </c>
      <c r="K35" s="37">
        <v>0</v>
      </c>
      <c r="L35" s="48">
        <v>424</v>
      </c>
      <c r="M35" s="30">
        <v>84</v>
      </c>
      <c r="N35" s="31">
        <v>82</v>
      </c>
      <c r="O35" s="102">
        <f t="shared" si="0"/>
        <v>97.61904761904762</v>
      </c>
      <c r="P35" s="104">
        <v>129</v>
      </c>
      <c r="Q35" s="137">
        <f t="shared" si="1"/>
        <v>65.11627906976744</v>
      </c>
    </row>
    <row r="36" spans="1:17" ht="11.25">
      <c r="A36" s="31">
        <v>22</v>
      </c>
      <c r="B36" s="29">
        <v>17</v>
      </c>
      <c r="C36" s="11">
        <v>54</v>
      </c>
      <c r="D36" s="11">
        <v>56</v>
      </c>
      <c r="E36" s="11">
        <v>227</v>
      </c>
      <c r="F36" s="37">
        <v>0</v>
      </c>
      <c r="G36" s="39">
        <v>354</v>
      </c>
      <c r="H36" s="29">
        <v>214</v>
      </c>
      <c r="I36" s="11">
        <v>112</v>
      </c>
      <c r="J36" s="11">
        <v>28</v>
      </c>
      <c r="K36" s="37">
        <v>0</v>
      </c>
      <c r="L36" s="48">
        <v>354</v>
      </c>
      <c r="M36" s="30">
        <v>84</v>
      </c>
      <c r="N36" s="31">
        <v>82</v>
      </c>
      <c r="O36" s="102">
        <f t="shared" si="0"/>
        <v>97.61904761904762</v>
      </c>
      <c r="P36" s="104">
        <v>129</v>
      </c>
      <c r="Q36" s="137">
        <f t="shared" si="1"/>
        <v>65.11627906976744</v>
      </c>
    </row>
    <row r="37" spans="1:17" ht="11.25">
      <c r="A37" s="31">
        <v>23</v>
      </c>
      <c r="B37" s="29">
        <v>11</v>
      </c>
      <c r="C37" s="11">
        <v>54</v>
      </c>
      <c r="D37" s="11">
        <v>36</v>
      </c>
      <c r="E37" s="11">
        <v>164</v>
      </c>
      <c r="F37" s="37">
        <v>0</v>
      </c>
      <c r="G37" s="39">
        <v>265</v>
      </c>
      <c r="H37" s="29">
        <v>157</v>
      </c>
      <c r="I37" s="11">
        <v>92</v>
      </c>
      <c r="J37" s="11">
        <v>16</v>
      </c>
      <c r="K37" s="37">
        <v>0</v>
      </c>
      <c r="L37" s="48">
        <v>265</v>
      </c>
      <c r="M37" s="30">
        <v>84</v>
      </c>
      <c r="N37" s="31">
        <v>82</v>
      </c>
      <c r="O37" s="102">
        <f t="shared" si="0"/>
        <v>97.61904761904762</v>
      </c>
      <c r="P37" s="104">
        <v>129</v>
      </c>
      <c r="Q37" s="137">
        <f t="shared" si="1"/>
        <v>65.11627906976744</v>
      </c>
    </row>
    <row r="38" spans="1:17" ht="11.25">
      <c r="A38" s="31">
        <v>24</v>
      </c>
      <c r="B38" s="29">
        <v>13</v>
      </c>
      <c r="C38" s="11">
        <v>61</v>
      </c>
      <c r="D38" s="11">
        <v>28</v>
      </c>
      <c r="E38" s="11">
        <v>177</v>
      </c>
      <c r="F38" s="37">
        <v>0</v>
      </c>
      <c r="G38" s="39">
        <v>279</v>
      </c>
      <c r="H38" s="29">
        <v>185</v>
      </c>
      <c r="I38" s="11">
        <v>77</v>
      </c>
      <c r="J38" s="11">
        <v>17</v>
      </c>
      <c r="K38" s="37">
        <v>0</v>
      </c>
      <c r="L38" s="48">
        <v>279</v>
      </c>
      <c r="M38" s="30">
        <v>84</v>
      </c>
      <c r="N38" s="31">
        <v>82</v>
      </c>
      <c r="O38" s="102">
        <f t="shared" si="0"/>
        <v>97.61904761904762</v>
      </c>
      <c r="P38" s="104">
        <v>129</v>
      </c>
      <c r="Q38" s="137">
        <f t="shared" si="1"/>
        <v>65.11627906976744</v>
      </c>
    </row>
    <row r="39" spans="1:17" ht="11.25">
      <c r="A39" s="31">
        <v>25</v>
      </c>
      <c r="B39" s="29">
        <v>14</v>
      </c>
      <c r="C39" s="11">
        <v>54</v>
      </c>
      <c r="D39" s="11">
        <v>34</v>
      </c>
      <c r="E39" s="11">
        <v>206</v>
      </c>
      <c r="F39" s="37">
        <v>0</v>
      </c>
      <c r="G39" s="39">
        <v>308</v>
      </c>
      <c r="H39" s="29">
        <v>196</v>
      </c>
      <c r="I39" s="11">
        <v>88</v>
      </c>
      <c r="J39" s="11">
        <v>24</v>
      </c>
      <c r="K39" s="37">
        <v>0</v>
      </c>
      <c r="L39" s="48">
        <v>308</v>
      </c>
      <c r="M39" s="30">
        <v>84</v>
      </c>
      <c r="N39" s="31">
        <v>82</v>
      </c>
      <c r="O39" s="102">
        <f t="shared" si="0"/>
        <v>97.61904761904762</v>
      </c>
      <c r="P39" s="104">
        <v>129</v>
      </c>
      <c r="Q39" s="137">
        <f t="shared" si="1"/>
        <v>65.11627906976744</v>
      </c>
    </row>
    <row r="40" spans="1:17" ht="11.25">
      <c r="A40" s="31">
        <v>26</v>
      </c>
      <c r="B40" s="29">
        <v>24</v>
      </c>
      <c r="C40" s="11">
        <v>54</v>
      </c>
      <c r="D40" s="11">
        <v>41</v>
      </c>
      <c r="E40" s="11">
        <v>184</v>
      </c>
      <c r="F40" s="37">
        <v>0</v>
      </c>
      <c r="G40" s="39">
        <v>303</v>
      </c>
      <c r="H40" s="29">
        <v>186</v>
      </c>
      <c r="I40" s="11">
        <v>108</v>
      </c>
      <c r="J40" s="11">
        <v>9</v>
      </c>
      <c r="K40" s="37">
        <v>0</v>
      </c>
      <c r="L40" s="48">
        <v>303</v>
      </c>
      <c r="M40" s="30">
        <v>84</v>
      </c>
      <c r="N40" s="31">
        <v>82</v>
      </c>
      <c r="O40" s="102">
        <f t="shared" si="0"/>
        <v>97.61904761904762</v>
      </c>
      <c r="P40" s="104">
        <v>129</v>
      </c>
      <c r="Q40" s="137">
        <f t="shared" si="1"/>
        <v>65.11627906976744</v>
      </c>
    </row>
    <row r="41" spans="1:17" ht="11.25">
      <c r="A41" s="31">
        <v>27</v>
      </c>
      <c r="B41" s="29">
        <v>19</v>
      </c>
      <c r="C41" s="11">
        <v>52</v>
      </c>
      <c r="D41" s="11">
        <v>58</v>
      </c>
      <c r="E41" s="11">
        <v>169</v>
      </c>
      <c r="F41" s="37">
        <v>0</v>
      </c>
      <c r="G41" s="39">
        <v>298</v>
      </c>
      <c r="H41" s="29">
        <v>192</v>
      </c>
      <c r="I41" s="11">
        <v>90</v>
      </c>
      <c r="J41" s="11">
        <v>16</v>
      </c>
      <c r="K41" s="37">
        <v>0</v>
      </c>
      <c r="L41" s="48">
        <v>298</v>
      </c>
      <c r="M41" s="30">
        <v>84</v>
      </c>
      <c r="N41" s="31">
        <v>82</v>
      </c>
      <c r="O41" s="102">
        <f t="shared" si="0"/>
        <v>97.61904761904762</v>
      </c>
      <c r="P41" s="104">
        <v>129</v>
      </c>
      <c r="Q41" s="137">
        <f t="shared" si="1"/>
        <v>65.11627906976744</v>
      </c>
    </row>
    <row r="42" spans="1:17" ht="11.25">
      <c r="A42" s="31">
        <v>28</v>
      </c>
      <c r="B42" s="29">
        <v>14</v>
      </c>
      <c r="C42" s="11">
        <v>76</v>
      </c>
      <c r="D42" s="11">
        <v>36</v>
      </c>
      <c r="E42" s="11">
        <v>182</v>
      </c>
      <c r="F42" s="37">
        <v>0</v>
      </c>
      <c r="G42" s="39">
        <v>308</v>
      </c>
      <c r="H42" s="29">
        <v>220</v>
      </c>
      <c r="I42" s="11">
        <v>78</v>
      </c>
      <c r="J42" s="11">
        <v>10</v>
      </c>
      <c r="K42" s="37">
        <v>0</v>
      </c>
      <c r="L42" s="48">
        <v>308</v>
      </c>
      <c r="M42" s="30">
        <v>84</v>
      </c>
      <c r="N42" s="31">
        <v>82</v>
      </c>
      <c r="O42" s="102">
        <f t="shared" si="0"/>
        <v>97.61904761904762</v>
      </c>
      <c r="P42" s="104">
        <v>129</v>
      </c>
      <c r="Q42" s="137">
        <f t="shared" si="1"/>
        <v>65.11627906976744</v>
      </c>
    </row>
    <row r="43" spans="1:17" ht="11.25">
      <c r="A43" s="31">
        <v>29</v>
      </c>
      <c r="B43" s="29">
        <v>23</v>
      </c>
      <c r="C43" s="11">
        <v>86</v>
      </c>
      <c r="D43" s="11">
        <v>54</v>
      </c>
      <c r="E43" s="11">
        <v>248</v>
      </c>
      <c r="F43" s="37">
        <v>0</v>
      </c>
      <c r="G43" s="39">
        <v>411</v>
      </c>
      <c r="H43" s="29">
        <v>259</v>
      </c>
      <c r="I43" s="11">
        <v>144</v>
      </c>
      <c r="J43" s="11">
        <v>8</v>
      </c>
      <c r="K43" s="37">
        <v>0</v>
      </c>
      <c r="L43" s="48">
        <v>411</v>
      </c>
      <c r="M43" s="30">
        <v>84</v>
      </c>
      <c r="N43" s="31">
        <v>82</v>
      </c>
      <c r="O43" s="102">
        <f t="shared" si="0"/>
        <v>97.61904761904762</v>
      </c>
      <c r="P43" s="104">
        <v>129</v>
      </c>
      <c r="Q43" s="137">
        <f t="shared" si="1"/>
        <v>65.11627906976744</v>
      </c>
    </row>
    <row r="44" spans="1:17" ht="11.25">
      <c r="A44" s="31">
        <v>30</v>
      </c>
      <c r="B44" s="29">
        <v>7</v>
      </c>
      <c r="C44" s="11">
        <v>54</v>
      </c>
      <c r="D44" s="11">
        <v>23</v>
      </c>
      <c r="E44" s="11">
        <v>223</v>
      </c>
      <c r="F44" s="37">
        <v>0</v>
      </c>
      <c r="G44" s="39">
        <v>307</v>
      </c>
      <c r="H44" s="29">
        <v>185</v>
      </c>
      <c r="I44" s="11">
        <v>110</v>
      </c>
      <c r="J44" s="11">
        <v>12</v>
      </c>
      <c r="K44" s="37">
        <v>0</v>
      </c>
      <c r="L44" s="48">
        <v>307</v>
      </c>
      <c r="M44" s="30">
        <v>84</v>
      </c>
      <c r="N44" s="31">
        <v>82</v>
      </c>
      <c r="O44" s="102">
        <f t="shared" si="0"/>
        <v>97.61904761904762</v>
      </c>
      <c r="P44" s="104">
        <v>129</v>
      </c>
      <c r="Q44" s="137">
        <f t="shared" si="1"/>
        <v>65.11627906976744</v>
      </c>
    </row>
    <row r="45" spans="1:17" ht="11.25">
      <c r="A45" s="31">
        <v>31</v>
      </c>
      <c r="B45" s="29">
        <v>13</v>
      </c>
      <c r="C45" s="11">
        <v>48</v>
      </c>
      <c r="D45" s="11">
        <v>28</v>
      </c>
      <c r="E45" s="11">
        <v>168</v>
      </c>
      <c r="F45" s="37">
        <v>0</v>
      </c>
      <c r="G45" s="39">
        <v>257</v>
      </c>
      <c r="H45" s="29">
        <v>174</v>
      </c>
      <c r="I45" s="11">
        <v>78</v>
      </c>
      <c r="J45" s="11">
        <v>5</v>
      </c>
      <c r="K45" s="37">
        <v>0</v>
      </c>
      <c r="L45" s="48">
        <v>257</v>
      </c>
      <c r="M45" s="30">
        <v>84</v>
      </c>
      <c r="N45" s="31">
        <v>82</v>
      </c>
      <c r="O45" s="102">
        <f t="shared" si="0"/>
        <v>97.61904761904762</v>
      </c>
      <c r="P45" s="104">
        <v>129</v>
      </c>
      <c r="Q45" s="137">
        <f t="shared" si="1"/>
        <v>65.11627906976744</v>
      </c>
    </row>
    <row r="46" spans="1:17" ht="11.25">
      <c r="A46" s="31">
        <v>32</v>
      </c>
      <c r="B46" s="29">
        <v>6</v>
      </c>
      <c r="C46" s="11">
        <v>35</v>
      </c>
      <c r="D46" s="11">
        <v>26</v>
      </c>
      <c r="E46" s="11">
        <v>193</v>
      </c>
      <c r="F46" s="37">
        <v>0</v>
      </c>
      <c r="G46" s="39">
        <v>260</v>
      </c>
      <c r="H46" s="29">
        <v>177</v>
      </c>
      <c r="I46" s="11">
        <v>66</v>
      </c>
      <c r="J46" s="11">
        <v>15</v>
      </c>
      <c r="K46" s="37">
        <v>2</v>
      </c>
      <c r="L46" s="48">
        <v>260</v>
      </c>
      <c r="M46" s="30">
        <v>84</v>
      </c>
      <c r="N46" s="31">
        <v>78</v>
      </c>
      <c r="O46" s="102">
        <f t="shared" si="0"/>
        <v>92.85714285714286</v>
      </c>
      <c r="P46" s="104">
        <v>129</v>
      </c>
      <c r="Q46" s="137">
        <f t="shared" si="1"/>
        <v>65.11627906976744</v>
      </c>
    </row>
    <row r="47" spans="1:17" ht="11.25">
      <c r="A47" s="31">
        <v>33</v>
      </c>
      <c r="B47" s="29">
        <v>12</v>
      </c>
      <c r="C47" s="11">
        <v>55</v>
      </c>
      <c r="D47" s="11">
        <v>48</v>
      </c>
      <c r="E47" s="11">
        <v>197</v>
      </c>
      <c r="F47" s="37">
        <v>0</v>
      </c>
      <c r="G47" s="39">
        <v>312</v>
      </c>
      <c r="H47" s="29">
        <v>227</v>
      </c>
      <c r="I47" s="11">
        <v>74</v>
      </c>
      <c r="J47" s="11">
        <v>11</v>
      </c>
      <c r="K47" s="37">
        <v>0</v>
      </c>
      <c r="L47" s="48">
        <v>312</v>
      </c>
      <c r="M47" s="30">
        <v>84</v>
      </c>
      <c r="N47" s="31">
        <v>80</v>
      </c>
      <c r="O47" s="102">
        <f t="shared" si="0"/>
        <v>95.23809523809524</v>
      </c>
      <c r="P47" s="104">
        <v>129</v>
      </c>
      <c r="Q47" s="137">
        <f t="shared" si="1"/>
        <v>65.11627906976744</v>
      </c>
    </row>
    <row r="48" spans="1:17" ht="11.25">
      <c r="A48" s="31">
        <v>34</v>
      </c>
      <c r="B48" s="29">
        <v>13</v>
      </c>
      <c r="C48" s="11">
        <v>47</v>
      </c>
      <c r="D48" s="11">
        <v>49</v>
      </c>
      <c r="E48" s="11">
        <v>200</v>
      </c>
      <c r="F48" s="37">
        <v>0</v>
      </c>
      <c r="G48" s="39">
        <v>309</v>
      </c>
      <c r="H48" s="29">
        <v>224</v>
      </c>
      <c r="I48" s="11">
        <v>69</v>
      </c>
      <c r="J48" s="11">
        <v>16</v>
      </c>
      <c r="K48" s="37">
        <v>0</v>
      </c>
      <c r="L48" s="48">
        <v>309</v>
      </c>
      <c r="M48" s="30">
        <v>84</v>
      </c>
      <c r="N48" s="31">
        <v>82</v>
      </c>
      <c r="O48" s="102">
        <f t="shared" si="0"/>
        <v>97.61904761904762</v>
      </c>
      <c r="P48" s="104">
        <v>129</v>
      </c>
      <c r="Q48" s="137">
        <f t="shared" si="1"/>
        <v>65.11627906976744</v>
      </c>
    </row>
    <row r="49" spans="1:17" ht="11.25">
      <c r="A49" s="31">
        <v>35</v>
      </c>
      <c r="B49" s="29">
        <v>12</v>
      </c>
      <c r="C49" s="11">
        <v>36</v>
      </c>
      <c r="D49" s="11">
        <v>37</v>
      </c>
      <c r="E49" s="11">
        <v>231</v>
      </c>
      <c r="F49" s="37">
        <v>0</v>
      </c>
      <c r="G49" s="39">
        <v>316</v>
      </c>
      <c r="H49" s="29">
        <v>226</v>
      </c>
      <c r="I49" s="11">
        <v>71</v>
      </c>
      <c r="J49" s="11">
        <v>19</v>
      </c>
      <c r="K49" s="37">
        <v>0</v>
      </c>
      <c r="L49" s="48">
        <v>316</v>
      </c>
      <c r="M49" s="30">
        <v>84</v>
      </c>
      <c r="N49" s="31">
        <v>82</v>
      </c>
      <c r="O49" s="102">
        <f t="shared" si="0"/>
        <v>97.61904761904762</v>
      </c>
      <c r="P49" s="104">
        <v>129</v>
      </c>
      <c r="Q49" s="137">
        <f t="shared" si="1"/>
        <v>65.11627906976744</v>
      </c>
    </row>
    <row r="50" spans="1:17" ht="11.25">
      <c r="A50" s="31">
        <v>36</v>
      </c>
      <c r="B50" s="29">
        <v>13</v>
      </c>
      <c r="C50" s="11">
        <v>55</v>
      </c>
      <c r="D50" s="11">
        <v>26</v>
      </c>
      <c r="E50" s="11">
        <v>214</v>
      </c>
      <c r="F50" s="37">
        <v>0</v>
      </c>
      <c r="G50" s="39">
        <v>308</v>
      </c>
      <c r="H50" s="29">
        <v>212</v>
      </c>
      <c r="I50" s="11">
        <v>70</v>
      </c>
      <c r="J50" s="11">
        <v>26</v>
      </c>
      <c r="K50" s="37">
        <v>0</v>
      </c>
      <c r="L50" s="48">
        <v>308</v>
      </c>
      <c r="M50" s="30">
        <v>84</v>
      </c>
      <c r="N50" s="31">
        <v>78</v>
      </c>
      <c r="O50" s="102">
        <f t="shared" si="0"/>
        <v>92.85714285714286</v>
      </c>
      <c r="P50" s="104">
        <v>129</v>
      </c>
      <c r="Q50" s="137">
        <f t="shared" si="1"/>
        <v>65.11627906976744</v>
      </c>
    </row>
    <row r="51" spans="1:17" ht="11.25">
      <c r="A51" s="31">
        <v>37</v>
      </c>
      <c r="B51" s="29">
        <v>21</v>
      </c>
      <c r="C51" s="11">
        <v>73</v>
      </c>
      <c r="D51" s="11">
        <v>47</v>
      </c>
      <c r="E51" s="11">
        <v>260</v>
      </c>
      <c r="F51" s="37">
        <v>0</v>
      </c>
      <c r="G51" s="39">
        <v>401</v>
      </c>
      <c r="H51" s="29">
        <v>274</v>
      </c>
      <c r="I51" s="11">
        <v>104</v>
      </c>
      <c r="J51" s="11">
        <v>23</v>
      </c>
      <c r="K51" s="37">
        <v>0</v>
      </c>
      <c r="L51" s="48">
        <v>401</v>
      </c>
      <c r="M51" s="30">
        <v>84</v>
      </c>
      <c r="N51" s="31">
        <v>82</v>
      </c>
      <c r="O51" s="102">
        <f t="shared" si="0"/>
        <v>97.61904761904762</v>
      </c>
      <c r="P51" s="104">
        <v>129</v>
      </c>
      <c r="Q51" s="137">
        <f t="shared" si="1"/>
        <v>65.11627906976744</v>
      </c>
    </row>
    <row r="52" spans="1:17" ht="11.25">
      <c r="A52" s="31">
        <v>38</v>
      </c>
      <c r="B52" s="29">
        <v>18</v>
      </c>
      <c r="C52" s="11">
        <v>69</v>
      </c>
      <c r="D52" s="11">
        <v>35</v>
      </c>
      <c r="E52" s="11">
        <v>217</v>
      </c>
      <c r="F52" s="37">
        <v>0</v>
      </c>
      <c r="G52" s="39">
        <v>339</v>
      </c>
      <c r="H52" s="29">
        <v>228</v>
      </c>
      <c r="I52" s="11">
        <v>95</v>
      </c>
      <c r="J52" s="11">
        <v>16</v>
      </c>
      <c r="K52" s="37">
        <v>0</v>
      </c>
      <c r="L52" s="48">
        <v>339</v>
      </c>
      <c r="M52" s="30">
        <v>84</v>
      </c>
      <c r="N52" s="31">
        <v>82</v>
      </c>
      <c r="O52" s="102">
        <f t="shared" si="0"/>
        <v>97.61904761904762</v>
      </c>
      <c r="P52" s="104">
        <v>129</v>
      </c>
      <c r="Q52" s="137">
        <f t="shared" si="1"/>
        <v>65.11627906976744</v>
      </c>
    </row>
    <row r="53" spans="1:17" ht="11.25">
      <c r="A53" s="31">
        <v>39</v>
      </c>
      <c r="B53" s="29">
        <v>16</v>
      </c>
      <c r="C53" s="11">
        <v>64</v>
      </c>
      <c r="D53" s="11">
        <v>37</v>
      </c>
      <c r="E53" s="11">
        <v>167</v>
      </c>
      <c r="F53" s="37">
        <v>0</v>
      </c>
      <c r="G53" s="39">
        <v>284</v>
      </c>
      <c r="H53" s="29">
        <v>197</v>
      </c>
      <c r="I53" s="11">
        <v>69</v>
      </c>
      <c r="J53" s="11">
        <v>18</v>
      </c>
      <c r="K53" s="37">
        <v>0</v>
      </c>
      <c r="L53" s="48">
        <v>284</v>
      </c>
      <c r="M53" s="30">
        <v>84</v>
      </c>
      <c r="N53" s="31">
        <v>80</v>
      </c>
      <c r="O53" s="102">
        <f t="shared" si="0"/>
        <v>95.23809523809524</v>
      </c>
      <c r="P53" s="104">
        <v>129</v>
      </c>
      <c r="Q53" s="137">
        <f t="shared" si="1"/>
        <v>65.11627906976744</v>
      </c>
    </row>
    <row r="54" spans="1:17" ht="11.25">
      <c r="A54" s="31">
        <v>40</v>
      </c>
      <c r="B54" s="29">
        <v>15</v>
      </c>
      <c r="C54" s="11">
        <v>89</v>
      </c>
      <c r="D54" s="11">
        <v>44</v>
      </c>
      <c r="E54" s="11">
        <v>201</v>
      </c>
      <c r="F54" s="37">
        <v>0</v>
      </c>
      <c r="G54" s="39">
        <v>349</v>
      </c>
      <c r="H54" s="29">
        <v>240</v>
      </c>
      <c r="I54" s="11">
        <v>93</v>
      </c>
      <c r="J54" s="11">
        <v>16</v>
      </c>
      <c r="K54" s="37">
        <v>0</v>
      </c>
      <c r="L54" s="48">
        <v>349</v>
      </c>
      <c r="M54" s="30">
        <v>84</v>
      </c>
      <c r="N54" s="31">
        <v>82</v>
      </c>
      <c r="O54" s="102">
        <f t="shared" si="0"/>
        <v>97.61904761904762</v>
      </c>
      <c r="P54" s="104">
        <v>129</v>
      </c>
      <c r="Q54" s="137">
        <f t="shared" si="1"/>
        <v>65.11627906976744</v>
      </c>
    </row>
    <row r="55" spans="1:17" ht="11.25">
      <c r="A55" s="31">
        <v>41</v>
      </c>
      <c r="B55" s="29">
        <v>9</v>
      </c>
      <c r="C55" s="11">
        <v>62</v>
      </c>
      <c r="D55" s="11">
        <v>42</v>
      </c>
      <c r="E55" s="11">
        <v>202</v>
      </c>
      <c r="F55" s="37">
        <v>0</v>
      </c>
      <c r="G55" s="39">
        <v>315</v>
      </c>
      <c r="H55" s="29">
        <v>211</v>
      </c>
      <c r="I55" s="11">
        <v>93</v>
      </c>
      <c r="J55" s="11">
        <v>11</v>
      </c>
      <c r="K55" s="37">
        <v>0</v>
      </c>
      <c r="L55" s="48">
        <v>315</v>
      </c>
      <c r="M55" s="30">
        <v>84</v>
      </c>
      <c r="N55" s="31">
        <v>82</v>
      </c>
      <c r="O55" s="102">
        <f t="shared" si="0"/>
        <v>97.61904761904762</v>
      </c>
      <c r="P55" s="104">
        <v>129</v>
      </c>
      <c r="Q55" s="137">
        <f t="shared" si="1"/>
        <v>65.11627906976744</v>
      </c>
    </row>
    <row r="56" spans="1:17" ht="11.25">
      <c r="A56" s="31">
        <v>42</v>
      </c>
      <c r="B56" s="29">
        <v>26</v>
      </c>
      <c r="C56" s="11">
        <v>67</v>
      </c>
      <c r="D56" s="11">
        <v>38</v>
      </c>
      <c r="E56" s="11">
        <v>169</v>
      </c>
      <c r="F56" s="37">
        <v>0</v>
      </c>
      <c r="G56" s="39">
        <v>300</v>
      </c>
      <c r="H56" s="29">
        <v>209</v>
      </c>
      <c r="I56" s="11">
        <v>87</v>
      </c>
      <c r="J56" s="11">
        <v>4</v>
      </c>
      <c r="K56" s="37">
        <v>0</v>
      </c>
      <c r="L56" s="48">
        <v>300</v>
      </c>
      <c r="M56" s="30">
        <v>84</v>
      </c>
      <c r="N56" s="31">
        <v>82</v>
      </c>
      <c r="O56" s="102">
        <f t="shared" si="0"/>
        <v>97.61904761904762</v>
      </c>
      <c r="P56" s="104">
        <v>129</v>
      </c>
      <c r="Q56" s="137">
        <f t="shared" si="1"/>
        <v>65.11627906976744</v>
      </c>
    </row>
    <row r="57" spans="1:17" ht="11.25">
      <c r="A57" s="31">
        <v>43</v>
      </c>
      <c r="B57" s="29">
        <v>20</v>
      </c>
      <c r="C57" s="11">
        <v>84</v>
      </c>
      <c r="D57" s="11">
        <v>29</v>
      </c>
      <c r="E57" s="11">
        <v>186</v>
      </c>
      <c r="F57" s="37">
        <v>0</v>
      </c>
      <c r="G57" s="39">
        <v>319</v>
      </c>
      <c r="H57" s="29">
        <v>214</v>
      </c>
      <c r="I57" s="11">
        <v>88</v>
      </c>
      <c r="J57" s="11">
        <v>17</v>
      </c>
      <c r="K57" s="37">
        <v>0</v>
      </c>
      <c r="L57" s="48">
        <v>319</v>
      </c>
      <c r="M57" s="30">
        <v>84</v>
      </c>
      <c r="N57" s="31">
        <v>82</v>
      </c>
      <c r="O57" s="102">
        <f t="shared" si="0"/>
        <v>97.61904761904762</v>
      </c>
      <c r="P57" s="104">
        <v>129</v>
      </c>
      <c r="Q57" s="137">
        <f t="shared" si="1"/>
        <v>65.11627906976744</v>
      </c>
    </row>
    <row r="58" spans="1:17" ht="11.25">
      <c r="A58" s="31">
        <v>44</v>
      </c>
      <c r="B58" s="29">
        <v>20</v>
      </c>
      <c r="C58" s="11">
        <v>74</v>
      </c>
      <c r="D58" s="11">
        <v>48</v>
      </c>
      <c r="E58" s="11">
        <v>213</v>
      </c>
      <c r="F58" s="37">
        <v>0</v>
      </c>
      <c r="G58" s="39">
        <v>355</v>
      </c>
      <c r="H58" s="29">
        <v>242</v>
      </c>
      <c r="I58" s="11">
        <v>98</v>
      </c>
      <c r="J58" s="11">
        <v>15</v>
      </c>
      <c r="K58" s="37">
        <v>0</v>
      </c>
      <c r="L58" s="48">
        <v>355</v>
      </c>
      <c r="M58" s="30">
        <v>84</v>
      </c>
      <c r="N58" s="31">
        <v>82</v>
      </c>
      <c r="O58" s="102">
        <f t="shared" si="0"/>
        <v>97.61904761904762</v>
      </c>
      <c r="P58" s="104">
        <v>129</v>
      </c>
      <c r="Q58" s="137">
        <f t="shared" si="1"/>
        <v>65.11627906976744</v>
      </c>
    </row>
    <row r="59" spans="1:17" ht="11.25">
      <c r="A59" s="31">
        <v>45</v>
      </c>
      <c r="B59" s="29">
        <v>10</v>
      </c>
      <c r="C59" s="11">
        <v>63</v>
      </c>
      <c r="D59" s="11">
        <v>48</v>
      </c>
      <c r="E59" s="11">
        <v>180</v>
      </c>
      <c r="F59" s="37">
        <v>0</v>
      </c>
      <c r="G59" s="39">
        <v>301</v>
      </c>
      <c r="H59" s="29">
        <v>196</v>
      </c>
      <c r="I59" s="11">
        <v>91</v>
      </c>
      <c r="J59" s="11">
        <v>14</v>
      </c>
      <c r="K59" s="37">
        <v>0</v>
      </c>
      <c r="L59" s="48">
        <v>301</v>
      </c>
      <c r="M59" s="30">
        <v>84</v>
      </c>
      <c r="N59" s="31">
        <v>82</v>
      </c>
      <c r="O59" s="102">
        <f t="shared" si="0"/>
        <v>97.61904761904762</v>
      </c>
      <c r="P59" s="104">
        <v>129</v>
      </c>
      <c r="Q59" s="137">
        <f t="shared" si="1"/>
        <v>65.11627906976744</v>
      </c>
    </row>
    <row r="60" spans="1:17" ht="11.25">
      <c r="A60" s="31">
        <v>46</v>
      </c>
      <c r="B60" s="29">
        <v>21</v>
      </c>
      <c r="C60" s="11">
        <v>70</v>
      </c>
      <c r="D60" s="11">
        <v>24</v>
      </c>
      <c r="E60" s="11">
        <v>142</v>
      </c>
      <c r="F60" s="37">
        <v>0</v>
      </c>
      <c r="G60" s="39">
        <v>257</v>
      </c>
      <c r="H60" s="29">
        <v>157</v>
      </c>
      <c r="I60" s="11">
        <v>95</v>
      </c>
      <c r="J60" s="11">
        <v>5</v>
      </c>
      <c r="K60" s="37">
        <v>0</v>
      </c>
      <c r="L60" s="48">
        <v>257</v>
      </c>
      <c r="M60" s="30">
        <v>84</v>
      </c>
      <c r="N60" s="31">
        <v>82</v>
      </c>
      <c r="O60" s="102">
        <f t="shared" si="0"/>
        <v>97.61904761904762</v>
      </c>
      <c r="P60" s="104">
        <v>129</v>
      </c>
      <c r="Q60" s="137">
        <f t="shared" si="1"/>
        <v>65.11627906976744</v>
      </c>
    </row>
    <row r="61" spans="1:17" ht="11.25">
      <c r="A61" s="31">
        <v>47</v>
      </c>
      <c r="B61" s="29">
        <v>27</v>
      </c>
      <c r="C61" s="11">
        <v>77</v>
      </c>
      <c r="D61" s="11">
        <v>47</v>
      </c>
      <c r="E61" s="11">
        <v>204</v>
      </c>
      <c r="F61" s="37">
        <v>0</v>
      </c>
      <c r="G61" s="39">
        <v>355</v>
      </c>
      <c r="H61" s="29">
        <v>219</v>
      </c>
      <c r="I61" s="11">
        <v>122</v>
      </c>
      <c r="J61" s="11">
        <v>14</v>
      </c>
      <c r="K61" s="37">
        <v>0</v>
      </c>
      <c r="L61" s="48">
        <v>355</v>
      </c>
      <c r="M61" s="30">
        <v>84</v>
      </c>
      <c r="N61" s="31">
        <v>82</v>
      </c>
      <c r="O61" s="102">
        <f t="shared" si="0"/>
        <v>97.61904761904762</v>
      </c>
      <c r="P61" s="104">
        <v>129</v>
      </c>
      <c r="Q61" s="137">
        <f t="shared" si="1"/>
        <v>65.11627906976744</v>
      </c>
    </row>
    <row r="62" spans="1:17" ht="11.25">
      <c r="A62" s="31">
        <v>48</v>
      </c>
      <c r="B62" s="29">
        <v>10</v>
      </c>
      <c r="C62" s="11">
        <v>73</v>
      </c>
      <c r="D62" s="11">
        <v>37</v>
      </c>
      <c r="E62" s="11">
        <v>175</v>
      </c>
      <c r="F62" s="37">
        <v>0</v>
      </c>
      <c r="G62" s="39">
        <v>295</v>
      </c>
      <c r="H62" s="29">
        <v>194</v>
      </c>
      <c r="I62" s="11">
        <v>90</v>
      </c>
      <c r="J62" s="11">
        <v>10</v>
      </c>
      <c r="K62" s="37">
        <v>1</v>
      </c>
      <c r="L62" s="48">
        <v>295</v>
      </c>
      <c r="M62" s="30">
        <v>84</v>
      </c>
      <c r="N62" s="31">
        <v>82</v>
      </c>
      <c r="O62" s="102">
        <f t="shared" si="0"/>
        <v>97.61904761904762</v>
      </c>
      <c r="P62" s="104">
        <v>129</v>
      </c>
      <c r="Q62" s="137">
        <f t="shared" si="1"/>
        <v>65.11627906976744</v>
      </c>
    </row>
    <row r="63" spans="1:17" ht="11.25">
      <c r="A63" s="31">
        <v>49</v>
      </c>
      <c r="B63" s="29">
        <v>8</v>
      </c>
      <c r="C63" s="11">
        <v>46</v>
      </c>
      <c r="D63" s="11">
        <v>27</v>
      </c>
      <c r="E63" s="11">
        <v>220</v>
      </c>
      <c r="F63" s="37">
        <v>0</v>
      </c>
      <c r="G63" s="39">
        <v>301</v>
      </c>
      <c r="H63" s="29">
        <v>192</v>
      </c>
      <c r="I63" s="11">
        <v>101</v>
      </c>
      <c r="J63" s="11">
        <v>8</v>
      </c>
      <c r="K63" s="37">
        <v>0</v>
      </c>
      <c r="L63" s="48">
        <v>301</v>
      </c>
      <c r="M63" s="30">
        <v>84</v>
      </c>
      <c r="N63" s="31">
        <v>82</v>
      </c>
      <c r="O63" s="102">
        <f t="shared" si="0"/>
        <v>97.61904761904762</v>
      </c>
      <c r="P63" s="104">
        <v>129</v>
      </c>
      <c r="Q63" s="137">
        <f t="shared" si="1"/>
        <v>65.11627906976744</v>
      </c>
    </row>
    <row r="64" spans="1:17" ht="11.25">
      <c r="A64" s="31">
        <v>50</v>
      </c>
      <c r="B64" s="29">
        <v>11</v>
      </c>
      <c r="C64" s="11">
        <v>35</v>
      </c>
      <c r="D64" s="11">
        <v>41</v>
      </c>
      <c r="E64" s="11">
        <v>201</v>
      </c>
      <c r="F64" s="37">
        <v>2</v>
      </c>
      <c r="G64" s="39">
        <v>290</v>
      </c>
      <c r="H64" s="29">
        <v>170</v>
      </c>
      <c r="I64" s="11">
        <v>112</v>
      </c>
      <c r="J64" s="11">
        <v>8</v>
      </c>
      <c r="K64" s="37">
        <v>0</v>
      </c>
      <c r="L64" s="48">
        <v>290</v>
      </c>
      <c r="M64" s="30">
        <v>84</v>
      </c>
      <c r="N64" s="31">
        <v>82</v>
      </c>
      <c r="O64" s="102">
        <f t="shared" si="0"/>
        <v>97.61904761904762</v>
      </c>
      <c r="P64" s="104">
        <v>129</v>
      </c>
      <c r="Q64" s="137">
        <f t="shared" si="1"/>
        <v>65.11627906976744</v>
      </c>
    </row>
    <row r="65" spans="1:17" ht="11.25">
      <c r="A65" s="31">
        <v>51</v>
      </c>
      <c r="B65" s="29">
        <v>15</v>
      </c>
      <c r="C65" s="11">
        <v>41</v>
      </c>
      <c r="D65" s="11">
        <v>48</v>
      </c>
      <c r="E65" s="11">
        <v>198</v>
      </c>
      <c r="F65" s="37">
        <v>0</v>
      </c>
      <c r="G65" s="39">
        <v>302</v>
      </c>
      <c r="H65" s="29">
        <v>176</v>
      </c>
      <c r="I65" s="11">
        <v>110</v>
      </c>
      <c r="J65" s="11">
        <v>16</v>
      </c>
      <c r="K65" s="37">
        <v>0</v>
      </c>
      <c r="L65" s="48">
        <v>302</v>
      </c>
      <c r="M65" s="30">
        <v>84</v>
      </c>
      <c r="N65" s="31">
        <v>82</v>
      </c>
      <c r="O65" s="102">
        <f t="shared" si="0"/>
        <v>97.61904761904762</v>
      </c>
      <c r="P65" s="104">
        <v>129</v>
      </c>
      <c r="Q65" s="137">
        <f t="shared" si="1"/>
        <v>65.11627906976744</v>
      </c>
    </row>
    <row r="66" spans="1:17" ht="11.25">
      <c r="A66" s="31">
        <v>52</v>
      </c>
      <c r="B66" s="29">
        <v>11</v>
      </c>
      <c r="C66" s="11">
        <v>32</v>
      </c>
      <c r="D66" s="11">
        <v>25</v>
      </c>
      <c r="E66" s="11">
        <v>136</v>
      </c>
      <c r="F66" s="37">
        <v>0</v>
      </c>
      <c r="G66" s="39">
        <v>204</v>
      </c>
      <c r="H66" s="29">
        <v>128</v>
      </c>
      <c r="I66" s="11">
        <v>69</v>
      </c>
      <c r="J66" s="11">
        <v>7</v>
      </c>
      <c r="K66" s="37">
        <v>0</v>
      </c>
      <c r="L66" s="48">
        <v>204</v>
      </c>
      <c r="M66" s="30">
        <v>84</v>
      </c>
      <c r="N66" s="31">
        <v>81</v>
      </c>
      <c r="O66" s="102">
        <f t="shared" si="0"/>
        <v>96.42857142857143</v>
      </c>
      <c r="P66" s="104">
        <v>129</v>
      </c>
      <c r="Q66" s="137">
        <f t="shared" si="1"/>
        <v>65.11627906976744</v>
      </c>
    </row>
    <row r="67" spans="1:17" ht="12" thickBot="1">
      <c r="A67" s="40">
        <v>53</v>
      </c>
      <c r="B67" s="41" t="s">
        <v>5</v>
      </c>
      <c r="C67" s="42" t="s">
        <v>5</v>
      </c>
      <c r="D67" s="42" t="s">
        <v>5</v>
      </c>
      <c r="E67" s="42" t="s">
        <v>5</v>
      </c>
      <c r="F67" s="43" t="s">
        <v>5</v>
      </c>
      <c r="G67" s="39">
        <f>SUM(B67:F67)</f>
        <v>0</v>
      </c>
      <c r="H67" s="41" t="s">
        <v>5</v>
      </c>
      <c r="I67" s="42" t="s">
        <v>5</v>
      </c>
      <c r="J67" s="42" t="s">
        <v>5</v>
      </c>
      <c r="K67" s="43" t="s">
        <v>5</v>
      </c>
      <c r="L67" s="48">
        <f>SUM(H67:K67)</f>
        <v>0</v>
      </c>
      <c r="M67" s="40" t="s">
        <v>5</v>
      </c>
      <c r="N67" s="40" t="s">
        <v>5</v>
      </c>
      <c r="O67" s="105"/>
      <c r="P67" s="104"/>
      <c r="Q67" s="137"/>
    </row>
    <row r="68" spans="1:17" ht="12" thickBot="1">
      <c r="A68" s="44" t="s">
        <v>50</v>
      </c>
      <c r="B68" s="45">
        <f aca="true" t="shared" si="2" ref="B68:L68">SUM(B15:B67)</f>
        <v>940</v>
      </c>
      <c r="C68" s="45">
        <f t="shared" si="2"/>
        <v>3378</v>
      </c>
      <c r="D68" s="45">
        <f t="shared" si="2"/>
        <v>2152</v>
      </c>
      <c r="E68" s="45">
        <f t="shared" si="2"/>
        <v>11410</v>
      </c>
      <c r="F68" s="45">
        <f t="shared" si="2"/>
        <v>7</v>
      </c>
      <c r="G68" s="46">
        <f t="shared" si="2"/>
        <v>17887</v>
      </c>
      <c r="H68" s="45">
        <f t="shared" si="2"/>
        <v>11725</v>
      </c>
      <c r="I68" s="45">
        <f t="shared" si="2"/>
        <v>5210</v>
      </c>
      <c r="J68" s="45">
        <f t="shared" si="2"/>
        <v>913</v>
      </c>
      <c r="K68" s="45">
        <f t="shared" si="2"/>
        <v>39</v>
      </c>
      <c r="L68" s="49">
        <f t="shared" si="2"/>
        <v>17887</v>
      </c>
      <c r="M68" s="46">
        <v>84</v>
      </c>
      <c r="N68" s="109">
        <f>SUM(N15:N66)/52</f>
        <v>81.76923076923077</v>
      </c>
      <c r="O68" s="138">
        <f t="shared" si="0"/>
        <v>97.34432234432235</v>
      </c>
      <c r="P68" s="84">
        <v>129</v>
      </c>
      <c r="Q68" s="139">
        <v>63.6</v>
      </c>
    </row>
    <row r="69" ht="11.25">
      <c r="A69" s="3" t="s">
        <v>64</v>
      </c>
    </row>
    <row r="71" spans="1:17" s="9" customFormat="1" ht="11.25">
      <c r="A71" s="8" t="s">
        <v>86</v>
      </c>
      <c r="B71" s="4"/>
      <c r="C71" s="4"/>
      <c r="D71" s="4"/>
      <c r="E71" s="4"/>
      <c r="F71" s="4"/>
      <c r="G71" s="4"/>
      <c r="H71" s="4"/>
      <c r="I71" s="4"/>
      <c r="J71" s="4"/>
      <c r="K71" s="4"/>
      <c r="Q71" s="136"/>
    </row>
    <row r="72" ht="12" thickBot="1"/>
    <row r="73" spans="1:14" ht="12" thickBot="1">
      <c r="A73" s="128" t="s">
        <v>1</v>
      </c>
      <c r="B73" s="130" t="s">
        <v>35</v>
      </c>
      <c r="C73" s="131"/>
      <c r="D73" s="131"/>
      <c r="E73" s="131"/>
      <c r="F73" s="131"/>
      <c r="G73" s="132"/>
      <c r="H73" s="130" t="s">
        <v>36</v>
      </c>
      <c r="I73" s="131"/>
      <c r="J73" s="131"/>
      <c r="K73" s="131"/>
      <c r="L73" s="132"/>
      <c r="M73" s="128" t="s">
        <v>37</v>
      </c>
      <c r="N73" s="12"/>
    </row>
    <row r="74" spans="1:14" ht="12" thickBot="1">
      <c r="A74" s="129"/>
      <c r="B74" s="32" t="s">
        <v>38</v>
      </c>
      <c r="C74" s="33" t="s">
        <v>39</v>
      </c>
      <c r="D74" s="33" t="s">
        <v>40</v>
      </c>
      <c r="E74" s="33" t="s">
        <v>41</v>
      </c>
      <c r="F74" s="34" t="s">
        <v>42</v>
      </c>
      <c r="G74" s="38" t="s">
        <v>3</v>
      </c>
      <c r="H74" s="32" t="s">
        <v>43</v>
      </c>
      <c r="I74" s="33" t="s">
        <v>44</v>
      </c>
      <c r="J74" s="33" t="s">
        <v>45</v>
      </c>
      <c r="K74" s="35" t="s">
        <v>42</v>
      </c>
      <c r="L74" s="38" t="s">
        <v>3</v>
      </c>
      <c r="M74" s="129"/>
      <c r="N74" s="12"/>
    </row>
    <row r="75" spans="1:14" ht="11.25">
      <c r="A75" s="50" t="s">
        <v>4</v>
      </c>
      <c r="B75" s="56">
        <v>24</v>
      </c>
      <c r="C75" s="27">
        <v>105</v>
      </c>
      <c r="D75" s="27">
        <v>112</v>
      </c>
      <c r="E75" s="27">
        <v>469</v>
      </c>
      <c r="F75" s="36">
        <v>0</v>
      </c>
      <c r="G75" s="39">
        <v>710</v>
      </c>
      <c r="H75" s="56">
        <v>385</v>
      </c>
      <c r="I75" s="27">
        <v>203</v>
      </c>
      <c r="J75" s="27">
        <v>121</v>
      </c>
      <c r="K75" s="36">
        <v>1</v>
      </c>
      <c r="L75" s="39">
        <v>710</v>
      </c>
      <c r="M75" s="30">
        <v>1</v>
      </c>
      <c r="N75" s="12"/>
    </row>
    <row r="76" spans="1:14" ht="11.25">
      <c r="A76" s="50" t="s">
        <v>6</v>
      </c>
      <c r="B76" s="51">
        <v>19</v>
      </c>
      <c r="C76" s="11">
        <v>47</v>
      </c>
      <c r="D76" s="11">
        <v>35</v>
      </c>
      <c r="E76" s="11">
        <v>276</v>
      </c>
      <c r="F76" s="37">
        <v>0</v>
      </c>
      <c r="G76" s="39">
        <v>377</v>
      </c>
      <c r="H76" s="51">
        <v>282</v>
      </c>
      <c r="I76" s="11">
        <v>57</v>
      </c>
      <c r="J76" s="11">
        <v>36</v>
      </c>
      <c r="K76" s="37">
        <v>2</v>
      </c>
      <c r="L76" s="39">
        <v>377</v>
      </c>
      <c r="M76" s="31">
        <v>1</v>
      </c>
      <c r="N76" s="12"/>
    </row>
    <row r="77" spans="1:14" ht="11.25">
      <c r="A77" s="50" t="s">
        <v>7</v>
      </c>
      <c r="B77" s="51">
        <v>0</v>
      </c>
      <c r="C77" s="11">
        <v>8</v>
      </c>
      <c r="D77" s="11">
        <v>5</v>
      </c>
      <c r="E77" s="11">
        <v>21</v>
      </c>
      <c r="F77" s="37">
        <v>0</v>
      </c>
      <c r="G77" s="39">
        <v>34</v>
      </c>
      <c r="H77" s="51">
        <v>34</v>
      </c>
      <c r="I77" s="11">
        <v>0</v>
      </c>
      <c r="J77" s="11">
        <v>0</v>
      </c>
      <c r="K77" s="37">
        <v>0</v>
      </c>
      <c r="L77" s="39">
        <v>34</v>
      </c>
      <c r="M77" s="31">
        <v>2</v>
      </c>
      <c r="N77" s="12"/>
    </row>
    <row r="78" spans="1:14" ht="11.25">
      <c r="A78" s="50" t="s">
        <v>8</v>
      </c>
      <c r="B78" s="51">
        <v>37</v>
      </c>
      <c r="C78" s="11">
        <v>189</v>
      </c>
      <c r="D78" s="11">
        <v>116</v>
      </c>
      <c r="E78" s="11">
        <v>646</v>
      </c>
      <c r="F78" s="37">
        <v>1</v>
      </c>
      <c r="G78" s="39">
        <v>989</v>
      </c>
      <c r="H78" s="51">
        <v>802</v>
      </c>
      <c r="I78" s="11">
        <v>187</v>
      </c>
      <c r="J78" s="11">
        <v>0</v>
      </c>
      <c r="K78" s="37">
        <v>0</v>
      </c>
      <c r="L78" s="39">
        <v>989</v>
      </c>
      <c r="M78" s="31">
        <v>4</v>
      </c>
      <c r="N78" s="12"/>
    </row>
    <row r="79" spans="1:14" ht="11.25">
      <c r="A79" s="50" t="s">
        <v>9</v>
      </c>
      <c r="B79" s="51">
        <v>451</v>
      </c>
      <c r="C79" s="11">
        <v>1522</v>
      </c>
      <c r="D79" s="11">
        <v>718</v>
      </c>
      <c r="E79" s="11">
        <v>3794</v>
      </c>
      <c r="F79" s="37">
        <v>2</v>
      </c>
      <c r="G79" s="39">
        <v>6487</v>
      </c>
      <c r="H79" s="51">
        <v>3255</v>
      </c>
      <c r="I79" s="11">
        <v>3102</v>
      </c>
      <c r="J79" s="11">
        <v>101</v>
      </c>
      <c r="K79" s="37">
        <v>29</v>
      </c>
      <c r="L79" s="39">
        <v>6487</v>
      </c>
      <c r="M79" s="31">
        <v>14</v>
      </c>
      <c r="N79" s="12"/>
    </row>
    <row r="80" spans="1:14" ht="11.25">
      <c r="A80" s="50" t="s">
        <v>10</v>
      </c>
      <c r="B80" s="51">
        <v>4</v>
      </c>
      <c r="C80" s="11">
        <v>11</v>
      </c>
      <c r="D80" s="11">
        <v>5</v>
      </c>
      <c r="E80" s="11">
        <v>40</v>
      </c>
      <c r="F80" s="37">
        <v>0</v>
      </c>
      <c r="G80" s="39">
        <v>60</v>
      </c>
      <c r="H80" s="51">
        <v>52</v>
      </c>
      <c r="I80" s="11">
        <v>4</v>
      </c>
      <c r="J80" s="11">
        <v>4</v>
      </c>
      <c r="K80" s="37">
        <v>0</v>
      </c>
      <c r="L80" s="39">
        <v>60</v>
      </c>
      <c r="M80" s="31">
        <v>1</v>
      </c>
      <c r="N80" s="12"/>
    </row>
    <row r="81" spans="1:14" ht="11.25">
      <c r="A81" s="50" t="s">
        <v>11</v>
      </c>
      <c r="B81" s="51">
        <v>13</v>
      </c>
      <c r="C81" s="11">
        <v>86</v>
      </c>
      <c r="D81" s="11">
        <v>62</v>
      </c>
      <c r="E81" s="11">
        <v>393</v>
      </c>
      <c r="F81" s="37">
        <v>1</v>
      </c>
      <c r="G81" s="39">
        <v>555</v>
      </c>
      <c r="H81" s="51">
        <v>251</v>
      </c>
      <c r="I81" s="11">
        <v>48</v>
      </c>
      <c r="J81" s="11">
        <v>254</v>
      </c>
      <c r="K81" s="37">
        <v>2</v>
      </c>
      <c r="L81" s="39">
        <v>555</v>
      </c>
      <c r="M81" s="31">
        <v>1</v>
      </c>
      <c r="N81" s="12"/>
    </row>
    <row r="82" spans="1:14" ht="11.25">
      <c r="A82" s="50" t="s">
        <v>12</v>
      </c>
      <c r="B82" s="51">
        <v>60</v>
      </c>
      <c r="C82" s="11">
        <v>235</v>
      </c>
      <c r="D82" s="11">
        <v>169</v>
      </c>
      <c r="E82" s="11">
        <v>663</v>
      </c>
      <c r="F82" s="37">
        <v>0</v>
      </c>
      <c r="G82" s="39">
        <v>1127</v>
      </c>
      <c r="H82" s="51">
        <v>1118</v>
      </c>
      <c r="I82" s="11">
        <v>9</v>
      </c>
      <c r="J82" s="11">
        <v>0</v>
      </c>
      <c r="K82" s="37">
        <v>0</v>
      </c>
      <c r="L82" s="39">
        <v>1127</v>
      </c>
      <c r="M82" s="31">
        <v>21</v>
      </c>
      <c r="N82" s="12"/>
    </row>
    <row r="83" spans="1:14" ht="11.25">
      <c r="A83" s="50" t="s">
        <v>13</v>
      </c>
      <c r="B83" s="51">
        <v>0</v>
      </c>
      <c r="C83" s="11">
        <v>1</v>
      </c>
      <c r="D83" s="11">
        <v>1</v>
      </c>
      <c r="E83" s="11">
        <v>3</v>
      </c>
      <c r="F83" s="37">
        <v>0</v>
      </c>
      <c r="G83" s="39">
        <v>5</v>
      </c>
      <c r="H83" s="51">
        <v>5</v>
      </c>
      <c r="I83" s="11">
        <v>0</v>
      </c>
      <c r="J83" s="11">
        <v>0</v>
      </c>
      <c r="K83" s="37">
        <v>0</v>
      </c>
      <c r="L83" s="39">
        <v>5</v>
      </c>
      <c r="M83" s="31">
        <v>6</v>
      </c>
      <c r="N83" s="12"/>
    </row>
    <row r="84" spans="1:14" ht="11.25">
      <c r="A84" s="50" t="s">
        <v>14</v>
      </c>
      <c r="B84" s="51">
        <v>3</v>
      </c>
      <c r="C84" s="11">
        <v>6</v>
      </c>
      <c r="D84" s="11">
        <v>3</v>
      </c>
      <c r="E84" s="11">
        <v>40</v>
      </c>
      <c r="F84" s="37">
        <v>0</v>
      </c>
      <c r="G84" s="39">
        <v>52</v>
      </c>
      <c r="H84" s="51">
        <v>52</v>
      </c>
      <c r="I84" s="11">
        <v>0</v>
      </c>
      <c r="J84" s="11">
        <v>0</v>
      </c>
      <c r="K84" s="37">
        <v>0</v>
      </c>
      <c r="L84" s="39">
        <v>52</v>
      </c>
      <c r="M84" s="31">
        <v>7</v>
      </c>
      <c r="N84" s="12"/>
    </row>
    <row r="85" spans="1:14" ht="11.25">
      <c r="A85" s="50" t="s">
        <v>15</v>
      </c>
      <c r="B85" s="51">
        <v>6</v>
      </c>
      <c r="C85" s="11">
        <v>19</v>
      </c>
      <c r="D85" s="11">
        <v>18</v>
      </c>
      <c r="E85" s="11">
        <v>44</v>
      </c>
      <c r="F85" s="37">
        <v>0</v>
      </c>
      <c r="G85" s="39">
        <v>87</v>
      </c>
      <c r="H85" s="51">
        <v>87</v>
      </c>
      <c r="I85" s="11">
        <v>0</v>
      </c>
      <c r="J85" s="11">
        <v>0</v>
      </c>
      <c r="K85" s="37">
        <v>0</v>
      </c>
      <c r="L85" s="39">
        <v>87</v>
      </c>
      <c r="M85" s="31">
        <v>1</v>
      </c>
      <c r="N85" s="12"/>
    </row>
    <row r="86" spans="1:14" ht="11.25">
      <c r="A86" s="50" t="s">
        <v>16</v>
      </c>
      <c r="B86" s="51">
        <v>48</v>
      </c>
      <c r="C86" s="11">
        <v>157</v>
      </c>
      <c r="D86" s="11">
        <v>154</v>
      </c>
      <c r="E86" s="11">
        <v>964</v>
      </c>
      <c r="F86" s="37">
        <v>1</v>
      </c>
      <c r="G86" s="39">
        <v>1324</v>
      </c>
      <c r="H86" s="51">
        <v>574</v>
      </c>
      <c r="I86" s="11">
        <v>747</v>
      </c>
      <c r="J86" s="11">
        <v>2</v>
      </c>
      <c r="K86" s="37">
        <v>1</v>
      </c>
      <c r="L86" s="39">
        <v>1324</v>
      </c>
      <c r="M86" s="31">
        <v>3</v>
      </c>
      <c r="N86" s="12"/>
    </row>
    <row r="87" spans="1:14" ht="11.25">
      <c r="A87" s="50" t="s">
        <v>17</v>
      </c>
      <c r="B87" s="51">
        <v>2</v>
      </c>
      <c r="C87" s="11">
        <v>16</v>
      </c>
      <c r="D87" s="11">
        <v>2</v>
      </c>
      <c r="E87" s="11">
        <v>17</v>
      </c>
      <c r="F87" s="37">
        <v>0</v>
      </c>
      <c r="G87" s="39">
        <v>37</v>
      </c>
      <c r="H87" s="51">
        <v>34</v>
      </c>
      <c r="I87" s="11">
        <v>3</v>
      </c>
      <c r="J87" s="11">
        <v>0</v>
      </c>
      <c r="K87" s="37">
        <v>0</v>
      </c>
      <c r="L87" s="39">
        <v>37</v>
      </c>
      <c r="M87" s="31">
        <v>2</v>
      </c>
      <c r="N87" s="12"/>
    </row>
    <row r="88" spans="1:14" ht="11.25">
      <c r="A88" s="50" t="s">
        <v>18</v>
      </c>
      <c r="B88" s="51">
        <v>9</v>
      </c>
      <c r="C88" s="11">
        <v>63</v>
      </c>
      <c r="D88" s="11">
        <v>91</v>
      </c>
      <c r="E88" s="11">
        <v>348</v>
      </c>
      <c r="F88" s="37">
        <v>0</v>
      </c>
      <c r="G88" s="39">
        <v>511</v>
      </c>
      <c r="H88" s="51">
        <v>511</v>
      </c>
      <c r="I88" s="11">
        <v>0</v>
      </c>
      <c r="J88" s="11">
        <v>0</v>
      </c>
      <c r="K88" s="37">
        <v>0</v>
      </c>
      <c r="L88" s="39">
        <v>511</v>
      </c>
      <c r="M88" s="31">
        <v>5</v>
      </c>
      <c r="N88" s="12"/>
    </row>
    <row r="89" spans="1:14" ht="11.25">
      <c r="A89" s="50" t="s">
        <v>19</v>
      </c>
      <c r="B89" s="51">
        <v>0</v>
      </c>
      <c r="C89" s="11">
        <v>9</v>
      </c>
      <c r="D89" s="11">
        <v>11</v>
      </c>
      <c r="E89" s="11">
        <v>44</v>
      </c>
      <c r="F89" s="37">
        <v>0</v>
      </c>
      <c r="G89" s="39">
        <v>64</v>
      </c>
      <c r="H89" s="51">
        <v>56</v>
      </c>
      <c r="I89" s="11">
        <v>7</v>
      </c>
      <c r="J89" s="11">
        <v>1</v>
      </c>
      <c r="K89" s="37">
        <v>0</v>
      </c>
      <c r="L89" s="39">
        <v>64</v>
      </c>
      <c r="M89" s="31">
        <v>4</v>
      </c>
      <c r="N89" s="12"/>
    </row>
    <row r="90" spans="1:14" ht="11.25">
      <c r="A90" s="50" t="s">
        <v>20</v>
      </c>
      <c r="B90" s="51">
        <v>58</v>
      </c>
      <c r="C90" s="11">
        <v>210</v>
      </c>
      <c r="D90" s="11">
        <v>132</v>
      </c>
      <c r="E90" s="11">
        <v>992</v>
      </c>
      <c r="F90" s="37">
        <v>2</v>
      </c>
      <c r="G90" s="39">
        <v>1394</v>
      </c>
      <c r="H90" s="51">
        <v>1064</v>
      </c>
      <c r="I90" s="11">
        <v>330</v>
      </c>
      <c r="J90" s="11">
        <v>0</v>
      </c>
      <c r="K90" s="37">
        <v>0</v>
      </c>
      <c r="L90" s="39">
        <v>1394</v>
      </c>
      <c r="M90" s="31">
        <v>3</v>
      </c>
      <c r="N90" s="12"/>
    </row>
    <row r="91" spans="1:14" ht="11.25">
      <c r="A91" s="50" t="s">
        <v>21</v>
      </c>
      <c r="B91" s="51">
        <v>35</v>
      </c>
      <c r="C91" s="11">
        <v>103</v>
      </c>
      <c r="D91" s="11">
        <v>54</v>
      </c>
      <c r="E91" s="11">
        <v>643</v>
      </c>
      <c r="F91" s="37">
        <v>0</v>
      </c>
      <c r="G91" s="39">
        <v>835</v>
      </c>
      <c r="H91" s="51">
        <v>511</v>
      </c>
      <c r="I91" s="11">
        <v>179</v>
      </c>
      <c r="J91" s="11">
        <v>145</v>
      </c>
      <c r="K91" s="37">
        <v>0</v>
      </c>
      <c r="L91" s="39">
        <v>835</v>
      </c>
      <c r="M91" s="31">
        <v>7</v>
      </c>
      <c r="N91" s="12"/>
    </row>
    <row r="92" spans="1:14" ht="11.25">
      <c r="A92" s="50" t="s">
        <v>22</v>
      </c>
      <c r="B92" s="51">
        <v>1</v>
      </c>
      <c r="C92" s="11">
        <v>3</v>
      </c>
      <c r="D92" s="11">
        <v>3</v>
      </c>
      <c r="E92" s="11">
        <v>62</v>
      </c>
      <c r="F92" s="37">
        <v>0</v>
      </c>
      <c r="G92" s="39">
        <v>69</v>
      </c>
      <c r="H92" s="51">
        <v>38</v>
      </c>
      <c r="I92" s="11">
        <v>4</v>
      </c>
      <c r="J92" s="11">
        <v>27</v>
      </c>
      <c r="K92" s="37">
        <v>0</v>
      </c>
      <c r="L92" s="39">
        <v>69</v>
      </c>
      <c r="M92" s="31">
        <v>3</v>
      </c>
      <c r="N92" s="12"/>
    </row>
    <row r="93" spans="1:14" ht="11.25">
      <c r="A93" s="50" t="s">
        <v>23</v>
      </c>
      <c r="B93" s="51">
        <v>35</v>
      </c>
      <c r="C93" s="11">
        <v>70</v>
      </c>
      <c r="D93" s="11">
        <v>58</v>
      </c>
      <c r="E93" s="11">
        <v>148</v>
      </c>
      <c r="F93" s="37">
        <v>0</v>
      </c>
      <c r="G93" s="39">
        <v>311</v>
      </c>
      <c r="H93" s="51">
        <v>286</v>
      </c>
      <c r="I93" s="11">
        <v>25</v>
      </c>
      <c r="J93" s="11">
        <v>0</v>
      </c>
      <c r="K93" s="37">
        <v>0</v>
      </c>
      <c r="L93" s="39">
        <v>311</v>
      </c>
      <c r="M93" s="31">
        <v>4</v>
      </c>
      <c r="N93" s="12"/>
    </row>
    <row r="94" spans="1:14" ht="11.25">
      <c r="A94" s="50" t="s">
        <v>24</v>
      </c>
      <c r="B94" s="51">
        <v>13</v>
      </c>
      <c r="C94" s="11">
        <v>70</v>
      </c>
      <c r="D94" s="11">
        <v>73</v>
      </c>
      <c r="E94" s="11">
        <v>352</v>
      </c>
      <c r="F94" s="37">
        <v>0</v>
      </c>
      <c r="G94" s="39">
        <v>508</v>
      </c>
      <c r="H94" s="51">
        <v>269</v>
      </c>
      <c r="I94" s="11">
        <v>220</v>
      </c>
      <c r="J94" s="11">
        <v>19</v>
      </c>
      <c r="K94" s="37">
        <v>0</v>
      </c>
      <c r="L94" s="39">
        <v>508</v>
      </c>
      <c r="M94" s="31">
        <v>1</v>
      </c>
      <c r="N94" s="12"/>
    </row>
    <row r="95" spans="1:14" ht="11.25">
      <c r="A95" s="50" t="s">
        <v>25</v>
      </c>
      <c r="B95" s="51">
        <v>28</v>
      </c>
      <c r="C95" s="11">
        <v>118</v>
      </c>
      <c r="D95" s="11">
        <v>71</v>
      </c>
      <c r="E95" s="11">
        <v>402</v>
      </c>
      <c r="F95" s="37">
        <v>0</v>
      </c>
      <c r="G95" s="39">
        <v>619</v>
      </c>
      <c r="H95" s="51">
        <v>619</v>
      </c>
      <c r="I95" s="11">
        <v>0</v>
      </c>
      <c r="J95" s="11">
        <v>0</v>
      </c>
      <c r="K95" s="37">
        <v>0</v>
      </c>
      <c r="L95" s="39">
        <v>619</v>
      </c>
      <c r="M95" s="31">
        <v>3</v>
      </c>
      <c r="N95" s="12"/>
    </row>
    <row r="96" spans="1:14" ht="11.25">
      <c r="A96" s="50" t="s">
        <v>26</v>
      </c>
      <c r="B96" s="51">
        <v>2</v>
      </c>
      <c r="C96" s="11">
        <v>13</v>
      </c>
      <c r="D96" s="11">
        <v>6</v>
      </c>
      <c r="E96" s="11">
        <v>35</v>
      </c>
      <c r="F96" s="37">
        <v>0</v>
      </c>
      <c r="G96" s="39">
        <v>56</v>
      </c>
      <c r="H96" s="51">
        <v>52</v>
      </c>
      <c r="I96" s="11">
        <v>4</v>
      </c>
      <c r="J96" s="11">
        <v>0</v>
      </c>
      <c r="K96" s="37">
        <v>0</v>
      </c>
      <c r="L96" s="39">
        <v>56</v>
      </c>
      <c r="M96" s="31">
        <v>9</v>
      </c>
      <c r="N96" s="12"/>
    </row>
    <row r="97" spans="1:14" ht="11.25">
      <c r="A97" s="50" t="s">
        <v>27</v>
      </c>
      <c r="B97" s="51">
        <v>3</v>
      </c>
      <c r="C97" s="11">
        <v>21</v>
      </c>
      <c r="D97" s="11">
        <v>32</v>
      </c>
      <c r="E97" s="11">
        <v>112</v>
      </c>
      <c r="F97" s="37">
        <v>0</v>
      </c>
      <c r="G97" s="39">
        <v>168</v>
      </c>
      <c r="H97" s="51">
        <v>168</v>
      </c>
      <c r="I97" s="11">
        <v>0</v>
      </c>
      <c r="J97" s="11">
        <v>0</v>
      </c>
      <c r="K97" s="37">
        <v>0</v>
      </c>
      <c r="L97" s="39">
        <v>168</v>
      </c>
      <c r="M97" s="31">
        <v>4</v>
      </c>
      <c r="N97" s="12"/>
    </row>
    <row r="98" spans="1:14" ht="11.25">
      <c r="A98" s="50" t="s">
        <v>28</v>
      </c>
      <c r="B98" s="51">
        <v>0</v>
      </c>
      <c r="C98" s="11">
        <v>11</v>
      </c>
      <c r="D98" s="11">
        <v>15</v>
      </c>
      <c r="E98" s="11">
        <v>47</v>
      </c>
      <c r="F98" s="37">
        <v>0</v>
      </c>
      <c r="G98" s="39">
        <v>73</v>
      </c>
      <c r="H98" s="51">
        <v>29</v>
      </c>
      <c r="I98" s="11">
        <v>20</v>
      </c>
      <c r="J98" s="11">
        <v>20</v>
      </c>
      <c r="K98" s="37">
        <v>4</v>
      </c>
      <c r="L98" s="39">
        <v>73</v>
      </c>
      <c r="M98" s="31">
        <v>1</v>
      </c>
      <c r="N98" s="12"/>
    </row>
    <row r="99" spans="1:14" ht="11.25">
      <c r="A99" s="50" t="s">
        <v>29</v>
      </c>
      <c r="B99" s="29">
        <v>8</v>
      </c>
      <c r="C99" s="11">
        <v>21</v>
      </c>
      <c r="D99" s="11">
        <v>20</v>
      </c>
      <c r="E99" s="11">
        <v>29</v>
      </c>
      <c r="F99" s="37">
        <v>0</v>
      </c>
      <c r="G99" s="39">
        <v>78</v>
      </c>
      <c r="H99" s="51">
        <v>78</v>
      </c>
      <c r="I99" s="11">
        <v>0</v>
      </c>
      <c r="J99" s="11">
        <v>0</v>
      </c>
      <c r="K99" s="37">
        <v>0</v>
      </c>
      <c r="L99" s="39">
        <v>78</v>
      </c>
      <c r="M99" s="31">
        <v>7</v>
      </c>
      <c r="N99" s="12"/>
    </row>
    <row r="100" spans="1:14" ht="11.25">
      <c r="A100" s="67" t="s">
        <v>30</v>
      </c>
      <c r="B100" s="51">
        <v>1</v>
      </c>
      <c r="C100" s="11">
        <v>9</v>
      </c>
      <c r="D100" s="11">
        <v>5</v>
      </c>
      <c r="E100" s="11">
        <v>16</v>
      </c>
      <c r="F100" s="37">
        <v>0</v>
      </c>
      <c r="G100" s="39">
        <v>31</v>
      </c>
      <c r="H100" s="51">
        <v>28</v>
      </c>
      <c r="I100" s="11">
        <v>3</v>
      </c>
      <c r="J100" s="11">
        <v>0</v>
      </c>
      <c r="K100" s="37">
        <v>0</v>
      </c>
      <c r="L100" s="39">
        <v>31</v>
      </c>
      <c r="M100" s="31">
        <v>1</v>
      </c>
      <c r="N100" s="12"/>
    </row>
    <row r="101" spans="1:14" ht="11.25">
      <c r="A101" s="17" t="s">
        <v>31</v>
      </c>
      <c r="B101" s="51">
        <v>47</v>
      </c>
      <c r="C101" s="11">
        <v>120</v>
      </c>
      <c r="D101" s="11">
        <v>97</v>
      </c>
      <c r="E101" s="11">
        <v>343</v>
      </c>
      <c r="F101" s="37">
        <v>0</v>
      </c>
      <c r="G101" s="39">
        <v>607</v>
      </c>
      <c r="H101" s="51">
        <v>400</v>
      </c>
      <c r="I101" s="11">
        <v>51</v>
      </c>
      <c r="J101" s="11">
        <v>156</v>
      </c>
      <c r="K101" s="37">
        <v>0</v>
      </c>
      <c r="L101" s="39">
        <v>607</v>
      </c>
      <c r="M101" s="31">
        <v>3</v>
      </c>
      <c r="N101" s="12"/>
    </row>
    <row r="102" spans="1:14" ht="11.25">
      <c r="A102" s="17" t="s">
        <v>32</v>
      </c>
      <c r="B102" s="51">
        <v>26</v>
      </c>
      <c r="C102" s="11">
        <v>102</v>
      </c>
      <c r="D102" s="11">
        <v>54</v>
      </c>
      <c r="E102" s="11">
        <v>360</v>
      </c>
      <c r="F102" s="37">
        <v>0</v>
      </c>
      <c r="G102" s="39">
        <v>542</v>
      </c>
      <c r="H102" s="51">
        <v>533</v>
      </c>
      <c r="I102" s="11">
        <v>7</v>
      </c>
      <c r="J102" s="11">
        <v>2</v>
      </c>
      <c r="K102" s="37">
        <v>0</v>
      </c>
      <c r="L102" s="39">
        <v>542</v>
      </c>
      <c r="M102" s="31">
        <v>6</v>
      </c>
      <c r="N102" s="12"/>
    </row>
    <row r="103" spans="1:14" ht="11.25">
      <c r="A103" s="17" t="s">
        <v>33</v>
      </c>
      <c r="B103" s="51">
        <v>3</v>
      </c>
      <c r="C103" s="11">
        <v>19</v>
      </c>
      <c r="D103" s="11">
        <v>0</v>
      </c>
      <c r="E103" s="11">
        <v>19</v>
      </c>
      <c r="F103" s="37">
        <v>0</v>
      </c>
      <c r="G103" s="39">
        <v>41</v>
      </c>
      <c r="H103" s="51">
        <v>40</v>
      </c>
      <c r="I103" s="11">
        <v>0</v>
      </c>
      <c r="J103" s="11">
        <v>1</v>
      </c>
      <c r="K103" s="37">
        <v>0</v>
      </c>
      <c r="L103" s="39">
        <v>41</v>
      </c>
      <c r="M103" s="31">
        <v>3</v>
      </c>
      <c r="N103" s="12"/>
    </row>
    <row r="104" spans="1:14" ht="12" thickBot="1">
      <c r="A104" s="18" t="s">
        <v>34</v>
      </c>
      <c r="B104" s="52">
        <v>4</v>
      </c>
      <c r="C104" s="53">
        <v>14</v>
      </c>
      <c r="D104" s="53">
        <v>30</v>
      </c>
      <c r="E104" s="53">
        <v>88</v>
      </c>
      <c r="F104" s="55">
        <v>0</v>
      </c>
      <c r="G104" s="39">
        <v>136</v>
      </c>
      <c r="H104" s="52">
        <v>112</v>
      </c>
      <c r="I104" s="53">
        <v>0</v>
      </c>
      <c r="J104" s="53">
        <v>24</v>
      </c>
      <c r="K104" s="55">
        <v>0</v>
      </c>
      <c r="L104" s="39">
        <v>136</v>
      </c>
      <c r="M104" s="54">
        <v>1</v>
      </c>
      <c r="N104" s="15"/>
    </row>
    <row r="105" spans="1:14" ht="12" thickBot="1">
      <c r="A105" s="71" t="s">
        <v>66</v>
      </c>
      <c r="B105" s="49">
        <f aca="true" t="shared" si="3" ref="B105:L105">SUM(B75:B104)</f>
        <v>940</v>
      </c>
      <c r="C105" s="72">
        <f t="shared" si="3"/>
        <v>3378</v>
      </c>
      <c r="D105" s="72">
        <f t="shared" si="3"/>
        <v>2152</v>
      </c>
      <c r="E105" s="72">
        <f t="shared" si="3"/>
        <v>11410</v>
      </c>
      <c r="F105" s="72">
        <f t="shared" si="3"/>
        <v>7</v>
      </c>
      <c r="G105" s="46">
        <f t="shared" si="3"/>
        <v>17887</v>
      </c>
      <c r="H105" s="72">
        <f t="shared" si="3"/>
        <v>11725</v>
      </c>
      <c r="I105" s="72">
        <f t="shared" si="3"/>
        <v>5210</v>
      </c>
      <c r="J105" s="72">
        <f t="shared" si="3"/>
        <v>913</v>
      </c>
      <c r="K105" s="72">
        <f t="shared" si="3"/>
        <v>39</v>
      </c>
      <c r="L105" s="46">
        <f t="shared" si="3"/>
        <v>17887</v>
      </c>
      <c r="M105" s="46">
        <f>SUM(M75:M104)</f>
        <v>129</v>
      </c>
      <c r="N105" s="23"/>
    </row>
    <row r="106" ht="17.25" customHeight="1">
      <c r="A106" s="3" t="s">
        <v>64</v>
      </c>
    </row>
    <row r="108" spans="1:10" ht="11.25">
      <c r="A108" s="4" t="s">
        <v>85</v>
      </c>
      <c r="B108" s="4"/>
      <c r="C108" s="4"/>
      <c r="D108" s="4"/>
      <c r="E108" s="4"/>
      <c r="F108" s="4"/>
      <c r="G108" s="4"/>
      <c r="H108" s="4"/>
      <c r="I108" s="4"/>
      <c r="J108" s="4"/>
    </row>
    <row r="109" spans="1:57" ht="12" thickBot="1">
      <c r="A109" s="117" t="s">
        <v>0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9"/>
    </row>
    <row r="110" spans="1:57" ht="15.75" customHeight="1" thickBot="1">
      <c r="A110" s="106" t="s">
        <v>1</v>
      </c>
      <c r="B110" s="113" t="s">
        <v>2</v>
      </c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5"/>
      <c r="BE110" s="12"/>
    </row>
    <row r="111" spans="1:57" ht="12" thickBot="1">
      <c r="A111" s="66"/>
      <c r="B111" s="63">
        <v>1</v>
      </c>
      <c r="C111" s="64">
        <v>2</v>
      </c>
      <c r="D111" s="64">
        <v>3</v>
      </c>
      <c r="E111" s="64">
        <v>4</v>
      </c>
      <c r="F111" s="64">
        <v>5</v>
      </c>
      <c r="G111" s="64">
        <v>6</v>
      </c>
      <c r="H111" s="64">
        <v>7</v>
      </c>
      <c r="I111" s="64">
        <v>8</v>
      </c>
      <c r="J111" s="64">
        <v>9</v>
      </c>
      <c r="K111" s="64">
        <v>10</v>
      </c>
      <c r="L111" s="64">
        <v>11</v>
      </c>
      <c r="M111" s="64">
        <v>12</v>
      </c>
      <c r="N111" s="64">
        <v>13</v>
      </c>
      <c r="O111" s="64">
        <v>14</v>
      </c>
      <c r="P111" s="64">
        <v>15</v>
      </c>
      <c r="Q111" s="64">
        <v>16</v>
      </c>
      <c r="R111" s="64">
        <v>17</v>
      </c>
      <c r="S111" s="64">
        <v>18</v>
      </c>
      <c r="T111" s="64">
        <v>19</v>
      </c>
      <c r="U111" s="64">
        <v>20</v>
      </c>
      <c r="V111" s="64">
        <v>21</v>
      </c>
      <c r="W111" s="64">
        <v>22</v>
      </c>
      <c r="X111" s="64">
        <v>23</v>
      </c>
      <c r="Y111" s="64">
        <v>24</v>
      </c>
      <c r="Z111" s="64">
        <v>25</v>
      </c>
      <c r="AA111" s="64">
        <v>26</v>
      </c>
      <c r="AB111" s="64">
        <v>27</v>
      </c>
      <c r="AC111" s="64">
        <v>28</v>
      </c>
      <c r="AD111" s="64">
        <v>29</v>
      </c>
      <c r="AE111" s="64">
        <v>30</v>
      </c>
      <c r="AF111" s="64">
        <v>31</v>
      </c>
      <c r="AG111" s="64">
        <v>32</v>
      </c>
      <c r="AH111" s="64">
        <v>33</v>
      </c>
      <c r="AI111" s="64">
        <v>34</v>
      </c>
      <c r="AJ111" s="64">
        <v>35</v>
      </c>
      <c r="AK111" s="64">
        <v>36</v>
      </c>
      <c r="AL111" s="64">
        <v>37</v>
      </c>
      <c r="AM111" s="64">
        <v>38</v>
      </c>
      <c r="AN111" s="64">
        <v>39</v>
      </c>
      <c r="AO111" s="64">
        <v>40</v>
      </c>
      <c r="AP111" s="64">
        <v>41</v>
      </c>
      <c r="AQ111" s="64">
        <v>42</v>
      </c>
      <c r="AR111" s="64">
        <v>43</v>
      </c>
      <c r="AS111" s="64">
        <v>44</v>
      </c>
      <c r="AT111" s="64">
        <v>45</v>
      </c>
      <c r="AU111" s="64">
        <v>46</v>
      </c>
      <c r="AV111" s="64">
        <v>47</v>
      </c>
      <c r="AW111" s="64">
        <v>48</v>
      </c>
      <c r="AX111" s="64">
        <v>49</v>
      </c>
      <c r="AY111" s="64">
        <v>50</v>
      </c>
      <c r="AZ111" s="64">
        <v>51</v>
      </c>
      <c r="BA111" s="64">
        <v>52</v>
      </c>
      <c r="BB111" s="65">
        <v>53</v>
      </c>
      <c r="BC111" s="66" t="s">
        <v>3</v>
      </c>
      <c r="BE111" s="12"/>
    </row>
    <row r="112" spans="1:57" ht="15.75" customHeight="1">
      <c r="A112" s="67" t="s">
        <v>4</v>
      </c>
      <c r="B112" s="110">
        <v>8</v>
      </c>
      <c r="C112" s="110">
        <v>9</v>
      </c>
      <c r="D112" s="110">
        <v>4</v>
      </c>
      <c r="E112" s="110">
        <v>9</v>
      </c>
      <c r="F112" s="110">
        <v>7</v>
      </c>
      <c r="G112" s="110">
        <v>19</v>
      </c>
      <c r="H112" s="110">
        <v>4</v>
      </c>
      <c r="I112" s="110">
        <v>6</v>
      </c>
      <c r="J112" s="110">
        <v>9</v>
      </c>
      <c r="K112" s="110">
        <v>10</v>
      </c>
      <c r="L112" s="110">
        <v>15</v>
      </c>
      <c r="M112" s="110">
        <v>12</v>
      </c>
      <c r="N112" s="110">
        <v>11</v>
      </c>
      <c r="O112" s="110">
        <v>28</v>
      </c>
      <c r="P112" s="110">
        <v>35</v>
      </c>
      <c r="Q112" s="110">
        <v>16</v>
      </c>
      <c r="R112" s="110">
        <v>14</v>
      </c>
      <c r="S112" s="110">
        <v>17</v>
      </c>
      <c r="T112" s="110">
        <v>22</v>
      </c>
      <c r="U112" s="110">
        <v>16</v>
      </c>
      <c r="V112" s="110">
        <v>18</v>
      </c>
      <c r="W112" s="110">
        <v>20</v>
      </c>
      <c r="X112" s="110">
        <v>23</v>
      </c>
      <c r="Y112" s="110">
        <v>14</v>
      </c>
      <c r="Z112" s="110">
        <v>10</v>
      </c>
      <c r="AA112" s="110">
        <v>15</v>
      </c>
      <c r="AB112" s="110">
        <v>14</v>
      </c>
      <c r="AC112" s="110">
        <v>18</v>
      </c>
      <c r="AD112" s="110">
        <v>21</v>
      </c>
      <c r="AE112" s="110">
        <v>13</v>
      </c>
      <c r="AF112" s="110">
        <v>16</v>
      </c>
      <c r="AG112" s="110">
        <v>11</v>
      </c>
      <c r="AH112" s="110">
        <v>10</v>
      </c>
      <c r="AI112" s="110">
        <v>14</v>
      </c>
      <c r="AJ112" s="110">
        <v>12</v>
      </c>
      <c r="AK112" s="110">
        <v>5</v>
      </c>
      <c r="AL112" s="110">
        <v>15</v>
      </c>
      <c r="AM112" s="110">
        <v>13</v>
      </c>
      <c r="AN112" s="110">
        <v>17</v>
      </c>
      <c r="AO112" s="110">
        <v>15</v>
      </c>
      <c r="AP112" s="110">
        <v>6</v>
      </c>
      <c r="AQ112" s="110">
        <v>13</v>
      </c>
      <c r="AR112" s="110">
        <v>9</v>
      </c>
      <c r="AS112" s="110">
        <v>11</v>
      </c>
      <c r="AT112" s="110">
        <v>16</v>
      </c>
      <c r="AU112" s="110">
        <v>11</v>
      </c>
      <c r="AV112" s="110">
        <v>12</v>
      </c>
      <c r="AW112" s="110">
        <v>15</v>
      </c>
      <c r="AX112" s="110">
        <v>18</v>
      </c>
      <c r="AY112" s="110">
        <v>16</v>
      </c>
      <c r="AZ112" s="110">
        <v>18</v>
      </c>
      <c r="BA112" s="110">
        <v>0</v>
      </c>
      <c r="BB112" s="110" t="s">
        <v>5</v>
      </c>
      <c r="BC112" s="26">
        <f>SUM(B112:BB112)</f>
        <v>710</v>
      </c>
      <c r="BE112" s="12"/>
    </row>
    <row r="113" spans="1:57" ht="15.75" customHeight="1">
      <c r="A113" s="17" t="s">
        <v>6</v>
      </c>
      <c r="B113" s="110">
        <v>17</v>
      </c>
      <c r="C113" s="110">
        <v>5</v>
      </c>
      <c r="D113" s="110">
        <v>1</v>
      </c>
      <c r="E113" s="110">
        <v>6</v>
      </c>
      <c r="F113" s="110">
        <v>7</v>
      </c>
      <c r="G113" s="110">
        <v>3</v>
      </c>
      <c r="H113" s="110">
        <v>12</v>
      </c>
      <c r="I113" s="110">
        <v>6</v>
      </c>
      <c r="J113" s="110">
        <v>9</v>
      </c>
      <c r="K113" s="110">
        <v>5</v>
      </c>
      <c r="L113" s="110">
        <v>4</v>
      </c>
      <c r="M113" s="110">
        <v>5</v>
      </c>
      <c r="N113" s="110">
        <v>9</v>
      </c>
      <c r="O113" s="110">
        <v>11</v>
      </c>
      <c r="P113" s="110">
        <v>11</v>
      </c>
      <c r="Q113" s="110">
        <v>5</v>
      </c>
      <c r="R113" s="110">
        <v>7</v>
      </c>
      <c r="S113" s="110">
        <v>10</v>
      </c>
      <c r="T113" s="110">
        <v>2</v>
      </c>
      <c r="U113" s="110">
        <v>5</v>
      </c>
      <c r="V113" s="110">
        <v>20</v>
      </c>
      <c r="W113" s="110">
        <v>8</v>
      </c>
      <c r="X113" s="110">
        <v>3</v>
      </c>
      <c r="Y113" s="110">
        <v>2</v>
      </c>
      <c r="Z113" s="110">
        <v>0</v>
      </c>
      <c r="AA113" s="110">
        <v>3</v>
      </c>
      <c r="AB113" s="110">
        <v>1</v>
      </c>
      <c r="AC113" s="110">
        <v>4</v>
      </c>
      <c r="AD113" s="110">
        <v>6</v>
      </c>
      <c r="AE113" s="110">
        <v>1</v>
      </c>
      <c r="AF113" s="110">
        <v>6</v>
      </c>
      <c r="AG113" s="110">
        <v>15</v>
      </c>
      <c r="AH113" s="110">
        <v>14</v>
      </c>
      <c r="AI113" s="110">
        <v>17</v>
      </c>
      <c r="AJ113" s="110">
        <v>11</v>
      </c>
      <c r="AK113" s="110">
        <v>14</v>
      </c>
      <c r="AL113" s="110">
        <v>15</v>
      </c>
      <c r="AM113" s="110">
        <v>10</v>
      </c>
      <c r="AN113" s="110">
        <v>2</v>
      </c>
      <c r="AO113" s="110">
        <v>8</v>
      </c>
      <c r="AP113" s="110">
        <v>7</v>
      </c>
      <c r="AQ113" s="110">
        <v>6</v>
      </c>
      <c r="AR113" s="110">
        <v>4</v>
      </c>
      <c r="AS113" s="110">
        <v>14</v>
      </c>
      <c r="AT113" s="110">
        <v>3</v>
      </c>
      <c r="AU113" s="110">
        <v>9</v>
      </c>
      <c r="AV113" s="110">
        <v>9</v>
      </c>
      <c r="AW113" s="110">
        <v>7</v>
      </c>
      <c r="AX113" s="110">
        <v>3</v>
      </c>
      <c r="AY113" s="110">
        <v>5</v>
      </c>
      <c r="AZ113" s="110">
        <v>6</v>
      </c>
      <c r="BA113" s="110">
        <v>4</v>
      </c>
      <c r="BB113" s="110" t="s">
        <v>5</v>
      </c>
      <c r="BC113" s="26">
        <f aca="true" t="shared" si="4" ref="BC113:BC141">SUM(B113:BB113)</f>
        <v>377</v>
      </c>
      <c r="BE113" s="12"/>
    </row>
    <row r="114" spans="1:57" ht="15.75" customHeight="1">
      <c r="A114" s="17" t="s">
        <v>7</v>
      </c>
      <c r="B114" s="110">
        <v>0</v>
      </c>
      <c r="C114" s="110">
        <v>1</v>
      </c>
      <c r="D114" s="110">
        <v>0</v>
      </c>
      <c r="E114" s="110">
        <v>0</v>
      </c>
      <c r="F114" s="110">
        <v>0</v>
      </c>
      <c r="G114" s="110">
        <v>5</v>
      </c>
      <c r="H114" s="110">
        <v>4</v>
      </c>
      <c r="I114" s="110">
        <v>0</v>
      </c>
      <c r="J114" s="110">
        <v>0</v>
      </c>
      <c r="K114" s="110">
        <v>1</v>
      </c>
      <c r="L114" s="110">
        <v>5</v>
      </c>
      <c r="M114" s="110">
        <v>0</v>
      </c>
      <c r="N114" s="110">
        <v>0</v>
      </c>
      <c r="O114" s="110">
        <v>2</v>
      </c>
      <c r="P114" s="110">
        <v>0</v>
      </c>
      <c r="Q114" s="110">
        <v>0</v>
      </c>
      <c r="R114" s="110">
        <v>0</v>
      </c>
      <c r="S114" s="110">
        <v>2</v>
      </c>
      <c r="T114" s="110">
        <v>0</v>
      </c>
      <c r="U114" s="110">
        <v>3</v>
      </c>
      <c r="V114" s="110">
        <v>1</v>
      </c>
      <c r="W114" s="110">
        <v>0</v>
      </c>
      <c r="X114" s="110">
        <v>0</v>
      </c>
      <c r="Y114" s="110">
        <v>0</v>
      </c>
      <c r="Z114" s="110">
        <v>0</v>
      </c>
      <c r="AA114" s="110">
        <v>1</v>
      </c>
      <c r="AB114" s="110">
        <v>0</v>
      </c>
      <c r="AC114" s="110">
        <v>0</v>
      </c>
      <c r="AD114" s="110">
        <v>1</v>
      </c>
      <c r="AE114" s="110">
        <v>1</v>
      </c>
      <c r="AF114" s="110">
        <v>0</v>
      </c>
      <c r="AG114" s="110">
        <v>0</v>
      </c>
      <c r="AH114" s="110">
        <v>1</v>
      </c>
      <c r="AI114" s="110">
        <v>0</v>
      </c>
      <c r="AJ114" s="110">
        <v>2</v>
      </c>
      <c r="AK114" s="110">
        <v>0</v>
      </c>
      <c r="AL114" s="110">
        <v>1</v>
      </c>
      <c r="AM114" s="110">
        <v>0</v>
      </c>
      <c r="AN114" s="110">
        <v>0</v>
      </c>
      <c r="AO114" s="110">
        <v>0</v>
      </c>
      <c r="AP114" s="110">
        <v>0</v>
      </c>
      <c r="AQ114" s="110">
        <v>0</v>
      </c>
      <c r="AR114" s="110">
        <v>0</v>
      </c>
      <c r="AS114" s="110">
        <v>0</v>
      </c>
      <c r="AT114" s="110">
        <v>0</v>
      </c>
      <c r="AU114" s="110">
        <v>3</v>
      </c>
      <c r="AV114" s="110">
        <v>0</v>
      </c>
      <c r="AW114" s="110">
        <v>0</v>
      </c>
      <c r="AX114" s="110">
        <v>0</v>
      </c>
      <c r="AY114" s="110">
        <v>0</v>
      </c>
      <c r="AZ114" s="110">
        <v>0</v>
      </c>
      <c r="BA114" s="110">
        <v>0</v>
      </c>
      <c r="BB114" s="110" t="s">
        <v>5</v>
      </c>
      <c r="BC114" s="26">
        <f t="shared" si="4"/>
        <v>34</v>
      </c>
      <c r="BE114" s="12"/>
    </row>
    <row r="115" spans="1:57" ht="15.75" customHeight="1">
      <c r="A115" s="17" t="s">
        <v>8</v>
      </c>
      <c r="B115" s="110">
        <v>17</v>
      </c>
      <c r="C115" s="110">
        <v>14</v>
      </c>
      <c r="D115" s="110">
        <v>17</v>
      </c>
      <c r="E115" s="110">
        <v>18</v>
      </c>
      <c r="F115" s="110">
        <v>28</v>
      </c>
      <c r="G115" s="110">
        <v>27</v>
      </c>
      <c r="H115" s="110">
        <v>35</v>
      </c>
      <c r="I115" s="110">
        <v>27</v>
      </c>
      <c r="J115" s="110">
        <v>26</v>
      </c>
      <c r="K115" s="110">
        <v>32</v>
      </c>
      <c r="L115" s="110">
        <v>20</v>
      </c>
      <c r="M115" s="110">
        <v>20</v>
      </c>
      <c r="N115" s="110">
        <v>33</v>
      </c>
      <c r="O115" s="110">
        <v>29</v>
      </c>
      <c r="P115" s="110">
        <v>24</v>
      </c>
      <c r="Q115" s="110">
        <v>22</v>
      </c>
      <c r="R115" s="110">
        <v>23</v>
      </c>
      <c r="S115" s="110">
        <v>13</v>
      </c>
      <c r="T115" s="110">
        <v>20</v>
      </c>
      <c r="U115" s="110">
        <v>12</v>
      </c>
      <c r="V115" s="110">
        <v>12</v>
      </c>
      <c r="W115" s="110">
        <v>19</v>
      </c>
      <c r="X115" s="110">
        <v>15</v>
      </c>
      <c r="Y115" s="110">
        <v>15</v>
      </c>
      <c r="Z115" s="110">
        <v>14</v>
      </c>
      <c r="AA115" s="110">
        <v>15</v>
      </c>
      <c r="AB115" s="110">
        <v>12</v>
      </c>
      <c r="AC115" s="110">
        <v>13</v>
      </c>
      <c r="AD115" s="110">
        <v>17</v>
      </c>
      <c r="AE115" s="110">
        <v>11</v>
      </c>
      <c r="AF115" s="110">
        <v>7</v>
      </c>
      <c r="AG115" s="110">
        <v>11</v>
      </c>
      <c r="AH115" s="110">
        <v>8</v>
      </c>
      <c r="AI115" s="110">
        <v>17</v>
      </c>
      <c r="AJ115" s="110">
        <v>11</v>
      </c>
      <c r="AK115" s="110">
        <v>16</v>
      </c>
      <c r="AL115" s="110">
        <v>29</v>
      </c>
      <c r="AM115" s="110">
        <v>14</v>
      </c>
      <c r="AN115" s="110">
        <v>16</v>
      </c>
      <c r="AO115" s="110">
        <v>26</v>
      </c>
      <c r="AP115" s="110">
        <v>21</v>
      </c>
      <c r="AQ115" s="110">
        <v>18</v>
      </c>
      <c r="AR115" s="110">
        <v>21</v>
      </c>
      <c r="AS115" s="110">
        <v>24</v>
      </c>
      <c r="AT115" s="110">
        <v>14</v>
      </c>
      <c r="AU115" s="110">
        <v>18</v>
      </c>
      <c r="AV115" s="110">
        <v>21</v>
      </c>
      <c r="AW115" s="110">
        <v>17</v>
      </c>
      <c r="AX115" s="110">
        <v>27</v>
      </c>
      <c r="AY115" s="110">
        <v>19</v>
      </c>
      <c r="AZ115" s="110">
        <v>19</v>
      </c>
      <c r="BA115" s="110">
        <v>15</v>
      </c>
      <c r="BB115" s="110" t="s">
        <v>5</v>
      </c>
      <c r="BC115" s="26">
        <f t="shared" si="4"/>
        <v>989</v>
      </c>
      <c r="BE115" s="12"/>
    </row>
    <row r="116" spans="1:57" ht="15.75" customHeight="1">
      <c r="A116" s="17" t="s">
        <v>9</v>
      </c>
      <c r="B116" s="110">
        <v>57</v>
      </c>
      <c r="C116" s="110">
        <v>94</v>
      </c>
      <c r="D116" s="110">
        <v>117</v>
      </c>
      <c r="E116" s="110">
        <v>135</v>
      </c>
      <c r="F116" s="110">
        <v>0</v>
      </c>
      <c r="G116" s="110">
        <v>165</v>
      </c>
      <c r="H116" s="110">
        <v>182</v>
      </c>
      <c r="I116" s="110">
        <v>189</v>
      </c>
      <c r="J116" s="110">
        <v>220</v>
      </c>
      <c r="K116" s="110">
        <v>214</v>
      </c>
      <c r="L116" s="110">
        <v>237</v>
      </c>
      <c r="M116" s="110">
        <v>194</v>
      </c>
      <c r="N116" s="110">
        <v>196</v>
      </c>
      <c r="O116" s="110">
        <v>129</v>
      </c>
      <c r="P116" s="110">
        <v>153</v>
      </c>
      <c r="Q116" s="110">
        <v>129</v>
      </c>
      <c r="R116" s="110">
        <v>124</v>
      </c>
      <c r="S116" s="110">
        <v>81</v>
      </c>
      <c r="T116" s="110">
        <v>98</v>
      </c>
      <c r="U116" s="110">
        <v>57</v>
      </c>
      <c r="V116" s="110">
        <v>141</v>
      </c>
      <c r="W116" s="110">
        <v>104</v>
      </c>
      <c r="X116" s="110">
        <v>106</v>
      </c>
      <c r="Y116" s="110">
        <v>98</v>
      </c>
      <c r="Z116" s="110">
        <v>91</v>
      </c>
      <c r="AA116" s="110">
        <v>104</v>
      </c>
      <c r="AB116" s="110">
        <v>104</v>
      </c>
      <c r="AC116" s="110">
        <v>124</v>
      </c>
      <c r="AD116" s="110">
        <v>225</v>
      </c>
      <c r="AE116" s="110">
        <v>95</v>
      </c>
      <c r="AF116" s="110">
        <v>93</v>
      </c>
      <c r="AG116" s="110">
        <v>77</v>
      </c>
      <c r="AH116" s="110">
        <v>96</v>
      </c>
      <c r="AI116" s="110">
        <v>85</v>
      </c>
      <c r="AJ116" s="110">
        <v>66</v>
      </c>
      <c r="AK116" s="110">
        <v>68</v>
      </c>
      <c r="AL116" s="110">
        <v>133</v>
      </c>
      <c r="AM116" s="110">
        <v>139</v>
      </c>
      <c r="AN116" s="110">
        <v>87</v>
      </c>
      <c r="AO116" s="110">
        <v>115</v>
      </c>
      <c r="AP116" s="110">
        <v>119</v>
      </c>
      <c r="AQ116" s="110">
        <v>129</v>
      </c>
      <c r="AR116" s="110">
        <v>130</v>
      </c>
      <c r="AS116" s="110">
        <v>153</v>
      </c>
      <c r="AT116" s="110">
        <v>142</v>
      </c>
      <c r="AU116" s="110">
        <v>132</v>
      </c>
      <c r="AV116" s="110">
        <v>187</v>
      </c>
      <c r="AW116" s="110">
        <v>149</v>
      </c>
      <c r="AX116" s="110">
        <v>135</v>
      </c>
      <c r="AY116" s="110">
        <v>109</v>
      </c>
      <c r="AZ116" s="110">
        <v>111</v>
      </c>
      <c r="BA116" s="110">
        <v>69</v>
      </c>
      <c r="BB116" s="110" t="s">
        <v>5</v>
      </c>
      <c r="BC116" s="26">
        <f t="shared" si="4"/>
        <v>6487</v>
      </c>
      <c r="BE116" s="12"/>
    </row>
    <row r="117" spans="1:57" ht="15.75" customHeight="1">
      <c r="A117" s="17" t="s">
        <v>10</v>
      </c>
      <c r="B117" s="110">
        <v>4</v>
      </c>
      <c r="C117" s="110">
        <v>0</v>
      </c>
      <c r="D117" s="110">
        <v>1</v>
      </c>
      <c r="E117" s="110">
        <v>0</v>
      </c>
      <c r="F117" s="110">
        <v>0</v>
      </c>
      <c r="G117" s="110">
        <v>2</v>
      </c>
      <c r="H117" s="110">
        <v>0</v>
      </c>
      <c r="I117" s="110">
        <v>0</v>
      </c>
      <c r="J117" s="110">
        <v>1</v>
      </c>
      <c r="K117" s="110">
        <v>2</v>
      </c>
      <c r="L117" s="110">
        <v>4</v>
      </c>
      <c r="M117" s="110">
        <v>2</v>
      </c>
      <c r="N117" s="110">
        <v>2</v>
      </c>
      <c r="O117" s="110">
        <v>0</v>
      </c>
      <c r="P117" s="110">
        <v>4</v>
      </c>
      <c r="Q117" s="110">
        <v>0</v>
      </c>
      <c r="R117" s="110">
        <v>7</v>
      </c>
      <c r="S117" s="110">
        <v>1</v>
      </c>
      <c r="T117" s="110">
        <v>6</v>
      </c>
      <c r="U117" s="110">
        <v>0</v>
      </c>
      <c r="V117" s="110">
        <v>0</v>
      </c>
      <c r="W117" s="110">
        <v>0</v>
      </c>
      <c r="X117" s="110">
        <v>0</v>
      </c>
      <c r="Y117" s="110">
        <v>0</v>
      </c>
      <c r="Z117" s="110">
        <v>2</v>
      </c>
      <c r="AA117" s="110">
        <v>3</v>
      </c>
      <c r="AB117" s="110">
        <v>2</v>
      </c>
      <c r="AC117" s="110">
        <v>0</v>
      </c>
      <c r="AD117" s="110">
        <v>3</v>
      </c>
      <c r="AE117" s="110">
        <v>0</v>
      </c>
      <c r="AF117" s="110">
        <v>2</v>
      </c>
      <c r="AG117" s="110">
        <v>1</v>
      </c>
      <c r="AH117" s="110">
        <v>0</v>
      </c>
      <c r="AI117" s="110">
        <v>0</v>
      </c>
      <c r="AJ117" s="110">
        <v>3</v>
      </c>
      <c r="AK117" s="110">
        <v>0</v>
      </c>
      <c r="AL117" s="110">
        <v>2</v>
      </c>
      <c r="AM117" s="110">
        <v>0</v>
      </c>
      <c r="AN117" s="110">
        <v>0</v>
      </c>
      <c r="AO117" s="110">
        <v>0</v>
      </c>
      <c r="AP117" s="110">
        <v>0</v>
      </c>
      <c r="AQ117" s="110">
        <v>0</v>
      </c>
      <c r="AR117" s="110">
        <v>0</v>
      </c>
      <c r="AS117" s="110">
        <v>2</v>
      </c>
      <c r="AT117" s="110">
        <v>0</v>
      </c>
      <c r="AU117" s="110">
        <v>0</v>
      </c>
      <c r="AV117" s="110">
        <v>3</v>
      </c>
      <c r="AW117" s="110">
        <v>0</v>
      </c>
      <c r="AX117" s="110">
        <v>1</v>
      </c>
      <c r="AY117" s="110">
        <v>0</v>
      </c>
      <c r="AZ117" s="110">
        <v>0</v>
      </c>
      <c r="BA117" s="110">
        <v>0</v>
      </c>
      <c r="BB117" s="110" t="s">
        <v>5</v>
      </c>
      <c r="BC117" s="26">
        <f t="shared" si="4"/>
        <v>60</v>
      </c>
      <c r="BE117" s="12"/>
    </row>
    <row r="118" spans="1:57" ht="15.75" customHeight="1">
      <c r="A118" s="17" t="s">
        <v>11</v>
      </c>
      <c r="B118" s="110">
        <v>1</v>
      </c>
      <c r="C118" s="110">
        <v>0</v>
      </c>
      <c r="D118" s="110">
        <v>7</v>
      </c>
      <c r="E118" s="110">
        <v>15</v>
      </c>
      <c r="F118" s="110">
        <v>22</v>
      </c>
      <c r="G118" s="110">
        <v>18</v>
      </c>
      <c r="H118" s="110">
        <v>12</v>
      </c>
      <c r="I118" s="110">
        <v>16</v>
      </c>
      <c r="J118" s="110">
        <v>9</v>
      </c>
      <c r="K118" s="110">
        <v>12</v>
      </c>
      <c r="L118" s="110">
        <v>7</v>
      </c>
      <c r="M118" s="110">
        <v>9</v>
      </c>
      <c r="N118" s="110">
        <v>19</v>
      </c>
      <c r="O118" s="110">
        <v>9</v>
      </c>
      <c r="P118" s="110">
        <v>7</v>
      </c>
      <c r="Q118" s="110">
        <v>9</v>
      </c>
      <c r="R118" s="110">
        <v>3</v>
      </c>
      <c r="S118" s="110">
        <v>12</v>
      </c>
      <c r="T118" s="110">
        <v>12</v>
      </c>
      <c r="U118" s="110">
        <v>23</v>
      </c>
      <c r="V118" s="110">
        <v>31</v>
      </c>
      <c r="W118" s="110">
        <v>23</v>
      </c>
      <c r="X118" s="110">
        <v>14</v>
      </c>
      <c r="Y118" s="110">
        <v>0</v>
      </c>
      <c r="Z118" s="110">
        <v>13</v>
      </c>
      <c r="AA118" s="110">
        <v>10</v>
      </c>
      <c r="AB118" s="110">
        <v>16</v>
      </c>
      <c r="AC118" s="110">
        <v>11</v>
      </c>
      <c r="AD118" s="110">
        <v>7</v>
      </c>
      <c r="AE118" s="110">
        <v>8</v>
      </c>
      <c r="AF118" s="110">
        <v>5</v>
      </c>
      <c r="AG118" s="110">
        <v>5</v>
      </c>
      <c r="AH118" s="110">
        <v>11</v>
      </c>
      <c r="AI118" s="110">
        <v>15</v>
      </c>
      <c r="AJ118" s="110">
        <v>4</v>
      </c>
      <c r="AK118" s="110">
        <v>7</v>
      </c>
      <c r="AL118" s="110">
        <v>13</v>
      </c>
      <c r="AM118" s="110">
        <v>7</v>
      </c>
      <c r="AN118" s="110">
        <v>5</v>
      </c>
      <c r="AO118" s="110">
        <v>14</v>
      </c>
      <c r="AP118" s="110">
        <v>11</v>
      </c>
      <c r="AQ118" s="110">
        <v>0</v>
      </c>
      <c r="AR118" s="110">
        <v>20</v>
      </c>
      <c r="AS118" s="110">
        <v>24</v>
      </c>
      <c r="AT118" s="110">
        <v>16</v>
      </c>
      <c r="AU118" s="110">
        <v>4</v>
      </c>
      <c r="AV118" s="110">
        <v>11</v>
      </c>
      <c r="AW118" s="110">
        <v>18</v>
      </c>
      <c r="AX118" s="110">
        <v>2</v>
      </c>
      <c r="AY118" s="110">
        <v>0</v>
      </c>
      <c r="AZ118" s="110">
        <v>7</v>
      </c>
      <c r="BA118" s="110">
        <v>1</v>
      </c>
      <c r="BB118" s="110" t="s">
        <v>5</v>
      </c>
      <c r="BC118" s="26">
        <f t="shared" si="4"/>
        <v>555</v>
      </c>
      <c r="BE118" s="12"/>
    </row>
    <row r="119" spans="1:57" ht="15.75" customHeight="1">
      <c r="A119" s="17" t="s">
        <v>12</v>
      </c>
      <c r="B119" s="110">
        <v>18</v>
      </c>
      <c r="C119" s="110">
        <v>9</v>
      </c>
      <c r="D119" s="110">
        <v>8</v>
      </c>
      <c r="E119" s="110">
        <v>0</v>
      </c>
      <c r="F119" s="110">
        <v>18</v>
      </c>
      <c r="G119" s="110">
        <v>33</v>
      </c>
      <c r="H119" s="110">
        <v>22</v>
      </c>
      <c r="I119" s="110">
        <v>17</v>
      </c>
      <c r="J119" s="110">
        <v>24</v>
      </c>
      <c r="K119" s="110">
        <v>23</v>
      </c>
      <c r="L119" s="110">
        <v>33</v>
      </c>
      <c r="M119" s="110">
        <v>23</v>
      </c>
      <c r="N119" s="110">
        <v>22</v>
      </c>
      <c r="O119" s="110">
        <v>18</v>
      </c>
      <c r="P119" s="110">
        <v>43</v>
      </c>
      <c r="Q119" s="110">
        <v>38</v>
      </c>
      <c r="R119" s="110">
        <v>29</v>
      </c>
      <c r="S119" s="110">
        <v>9</v>
      </c>
      <c r="T119" s="110">
        <v>19</v>
      </c>
      <c r="U119" s="110">
        <v>21</v>
      </c>
      <c r="V119" s="110">
        <v>19</v>
      </c>
      <c r="W119" s="110">
        <v>26</v>
      </c>
      <c r="X119" s="110">
        <v>5</v>
      </c>
      <c r="Y119" s="110">
        <v>21</v>
      </c>
      <c r="Z119" s="110">
        <v>26</v>
      </c>
      <c r="AA119" s="110">
        <v>12</v>
      </c>
      <c r="AB119" s="110">
        <v>24</v>
      </c>
      <c r="AC119" s="110">
        <v>20</v>
      </c>
      <c r="AD119" s="110">
        <v>17</v>
      </c>
      <c r="AE119" s="110">
        <v>12</v>
      </c>
      <c r="AF119" s="110">
        <v>14</v>
      </c>
      <c r="AG119" s="110">
        <v>23</v>
      </c>
      <c r="AH119" s="110">
        <v>35</v>
      </c>
      <c r="AI119" s="110">
        <v>24</v>
      </c>
      <c r="AJ119" s="110">
        <v>43</v>
      </c>
      <c r="AK119" s="110">
        <v>39</v>
      </c>
      <c r="AL119" s="110">
        <v>30</v>
      </c>
      <c r="AM119" s="110">
        <v>31</v>
      </c>
      <c r="AN119" s="110">
        <v>16</v>
      </c>
      <c r="AO119" s="110">
        <v>41</v>
      </c>
      <c r="AP119" s="110">
        <v>27</v>
      </c>
      <c r="AQ119" s="110">
        <v>26</v>
      </c>
      <c r="AR119" s="110">
        <v>36</v>
      </c>
      <c r="AS119" s="110">
        <v>19</v>
      </c>
      <c r="AT119" s="110">
        <v>15</v>
      </c>
      <c r="AU119" s="110">
        <v>11</v>
      </c>
      <c r="AV119" s="110">
        <v>7</v>
      </c>
      <c r="AW119" s="110">
        <v>11</v>
      </c>
      <c r="AX119" s="110">
        <v>19</v>
      </c>
      <c r="AY119" s="110">
        <v>17</v>
      </c>
      <c r="AZ119" s="110">
        <v>23</v>
      </c>
      <c r="BA119" s="110">
        <v>11</v>
      </c>
      <c r="BB119" s="110" t="s">
        <v>5</v>
      </c>
      <c r="BC119" s="26">
        <f t="shared" si="4"/>
        <v>1127</v>
      </c>
      <c r="BE119" s="12"/>
    </row>
    <row r="120" spans="1:57" ht="15.75" customHeight="1">
      <c r="A120" s="17" t="s">
        <v>13</v>
      </c>
      <c r="B120" s="110">
        <v>0</v>
      </c>
      <c r="C120" s="110">
        <v>0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110">
        <v>0</v>
      </c>
      <c r="N120" s="110">
        <v>0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  <c r="T120" s="110">
        <v>0</v>
      </c>
      <c r="U120" s="110">
        <v>0</v>
      </c>
      <c r="V120" s="110">
        <v>0</v>
      </c>
      <c r="W120" s="110">
        <v>0</v>
      </c>
      <c r="X120" s="110">
        <v>0</v>
      </c>
      <c r="Y120" s="110">
        <v>2</v>
      </c>
      <c r="Z120" s="110">
        <v>0</v>
      </c>
      <c r="AA120" s="110">
        <v>0</v>
      </c>
      <c r="AB120" s="110">
        <v>0</v>
      </c>
      <c r="AC120" s="110">
        <v>0</v>
      </c>
      <c r="AD120" s="110">
        <v>0</v>
      </c>
      <c r="AE120" s="110">
        <v>0</v>
      </c>
      <c r="AF120" s="110">
        <v>0</v>
      </c>
      <c r="AG120" s="110">
        <v>0</v>
      </c>
      <c r="AH120" s="110">
        <v>0</v>
      </c>
      <c r="AI120" s="110">
        <v>0</v>
      </c>
      <c r="AJ120" s="110">
        <v>0</v>
      </c>
      <c r="AK120" s="110">
        <v>0</v>
      </c>
      <c r="AL120" s="110">
        <v>0</v>
      </c>
      <c r="AM120" s="110">
        <v>0</v>
      </c>
      <c r="AN120" s="110">
        <v>0</v>
      </c>
      <c r="AO120" s="110">
        <v>0</v>
      </c>
      <c r="AP120" s="110">
        <v>0</v>
      </c>
      <c r="AQ120" s="110">
        <v>2</v>
      </c>
      <c r="AR120" s="110">
        <v>0</v>
      </c>
      <c r="AS120" s="110">
        <v>1</v>
      </c>
      <c r="AT120" s="110">
        <v>0</v>
      </c>
      <c r="AU120" s="110">
        <v>0</v>
      </c>
      <c r="AV120" s="110">
        <v>0</v>
      </c>
      <c r="AW120" s="110">
        <v>0</v>
      </c>
      <c r="AX120" s="110">
        <v>0</v>
      </c>
      <c r="AY120" s="110">
        <v>0</v>
      </c>
      <c r="AZ120" s="110">
        <v>0</v>
      </c>
      <c r="BA120" s="110">
        <v>0</v>
      </c>
      <c r="BB120" s="110" t="s">
        <v>5</v>
      </c>
      <c r="BC120" s="26">
        <f t="shared" si="4"/>
        <v>5</v>
      </c>
      <c r="BE120" s="12"/>
    </row>
    <row r="121" spans="1:57" ht="15.75" customHeight="1">
      <c r="A121" s="17" t="s">
        <v>14</v>
      </c>
      <c r="B121" s="110">
        <v>0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  <c r="N121" s="110">
        <v>0</v>
      </c>
      <c r="O121" s="110">
        <v>0</v>
      </c>
      <c r="P121" s="110">
        <v>0</v>
      </c>
      <c r="Q121" s="110">
        <v>2</v>
      </c>
      <c r="R121" s="110">
        <v>1</v>
      </c>
      <c r="S121" s="110">
        <v>1</v>
      </c>
      <c r="T121" s="110">
        <v>2</v>
      </c>
      <c r="U121" s="110">
        <v>0</v>
      </c>
      <c r="V121" s="110">
        <v>0</v>
      </c>
      <c r="W121" s="110">
        <v>0</v>
      </c>
      <c r="X121" s="110">
        <v>1</v>
      </c>
      <c r="Y121" s="110">
        <v>0</v>
      </c>
      <c r="Z121" s="110">
        <v>0</v>
      </c>
      <c r="AA121" s="110">
        <v>2</v>
      </c>
      <c r="AB121" s="110">
        <v>1</v>
      </c>
      <c r="AC121" s="110">
        <v>0</v>
      </c>
      <c r="AD121" s="110">
        <v>1</v>
      </c>
      <c r="AE121" s="110">
        <v>3</v>
      </c>
      <c r="AF121" s="110">
        <v>4</v>
      </c>
      <c r="AG121" s="110">
        <v>2</v>
      </c>
      <c r="AH121" s="110">
        <v>4</v>
      </c>
      <c r="AI121" s="110">
        <v>2</v>
      </c>
      <c r="AJ121" s="110">
        <v>1</v>
      </c>
      <c r="AK121" s="110">
        <v>5</v>
      </c>
      <c r="AL121" s="110">
        <v>1</v>
      </c>
      <c r="AM121" s="110">
        <v>0</v>
      </c>
      <c r="AN121" s="110">
        <v>5</v>
      </c>
      <c r="AO121" s="110">
        <v>0</v>
      </c>
      <c r="AP121" s="110">
        <v>1</v>
      </c>
      <c r="AQ121" s="110">
        <v>1</v>
      </c>
      <c r="AR121" s="110">
        <v>2</v>
      </c>
      <c r="AS121" s="110">
        <v>2</v>
      </c>
      <c r="AT121" s="110">
        <v>1</v>
      </c>
      <c r="AU121" s="110">
        <v>0</v>
      </c>
      <c r="AV121" s="110">
        <v>1</v>
      </c>
      <c r="AW121" s="110">
        <v>1</v>
      </c>
      <c r="AX121" s="110">
        <v>2</v>
      </c>
      <c r="AY121" s="110">
        <v>0</v>
      </c>
      <c r="AZ121" s="110">
        <v>0</v>
      </c>
      <c r="BA121" s="110">
        <v>3</v>
      </c>
      <c r="BB121" s="110" t="s">
        <v>5</v>
      </c>
      <c r="BC121" s="26">
        <f t="shared" si="4"/>
        <v>52</v>
      </c>
      <c r="BE121" s="12"/>
    </row>
    <row r="122" spans="1:57" ht="15.75" customHeight="1">
      <c r="A122" s="17" t="s">
        <v>15</v>
      </c>
      <c r="B122" s="110">
        <v>1</v>
      </c>
      <c r="C122" s="110">
        <v>1</v>
      </c>
      <c r="D122" s="110">
        <v>2</v>
      </c>
      <c r="E122" s="110">
        <v>5</v>
      </c>
      <c r="F122" s="110">
        <v>6</v>
      </c>
      <c r="G122" s="110">
        <v>0</v>
      </c>
      <c r="H122" s="110">
        <v>5</v>
      </c>
      <c r="I122" s="110">
        <v>0</v>
      </c>
      <c r="J122" s="110">
        <v>0</v>
      </c>
      <c r="K122" s="110">
        <v>9</v>
      </c>
      <c r="L122" s="110">
        <v>1</v>
      </c>
      <c r="M122" s="110">
        <v>4</v>
      </c>
      <c r="N122" s="110">
        <v>9</v>
      </c>
      <c r="O122" s="110">
        <v>6</v>
      </c>
      <c r="P122" s="110">
        <v>5</v>
      </c>
      <c r="Q122" s="110">
        <v>3</v>
      </c>
      <c r="R122" s="110">
        <v>0</v>
      </c>
      <c r="S122" s="110">
        <v>1</v>
      </c>
      <c r="T122" s="110">
        <v>1</v>
      </c>
      <c r="U122" s="110">
        <v>1</v>
      </c>
      <c r="V122" s="110">
        <v>0</v>
      </c>
      <c r="W122" s="110">
        <v>0</v>
      </c>
      <c r="X122" s="110">
        <v>1</v>
      </c>
      <c r="Y122" s="110">
        <v>2</v>
      </c>
      <c r="Z122" s="110">
        <v>0</v>
      </c>
      <c r="AA122" s="110">
        <v>0</v>
      </c>
      <c r="AB122" s="110">
        <v>0</v>
      </c>
      <c r="AC122" s="110">
        <v>4</v>
      </c>
      <c r="AD122" s="110">
        <v>2</v>
      </c>
      <c r="AE122" s="110">
        <v>2</v>
      </c>
      <c r="AF122" s="110">
        <v>0</v>
      </c>
      <c r="AG122" s="110">
        <v>2</v>
      </c>
      <c r="AH122" s="110">
        <v>1</v>
      </c>
      <c r="AI122" s="110">
        <v>0</v>
      </c>
      <c r="AJ122" s="110">
        <v>1</v>
      </c>
      <c r="AK122" s="110">
        <v>2</v>
      </c>
      <c r="AL122" s="110">
        <v>3</v>
      </c>
      <c r="AM122" s="110">
        <v>2</v>
      </c>
      <c r="AN122" s="110">
        <v>0</v>
      </c>
      <c r="AO122" s="110">
        <v>0</v>
      </c>
      <c r="AP122" s="110">
        <v>0</v>
      </c>
      <c r="AQ122" s="110">
        <v>0</v>
      </c>
      <c r="AR122" s="110">
        <v>0</v>
      </c>
      <c r="AS122" s="110">
        <v>0</v>
      </c>
      <c r="AT122" s="110">
        <v>0</v>
      </c>
      <c r="AU122" s="110">
        <v>1</v>
      </c>
      <c r="AV122" s="110">
        <v>2</v>
      </c>
      <c r="AW122" s="110">
        <v>0</v>
      </c>
      <c r="AX122" s="110">
        <v>2</v>
      </c>
      <c r="AY122" s="110">
        <v>0</v>
      </c>
      <c r="AZ122" s="110">
        <v>0</v>
      </c>
      <c r="BA122" s="110">
        <v>0</v>
      </c>
      <c r="BB122" s="110" t="s">
        <v>5</v>
      </c>
      <c r="BC122" s="26">
        <f t="shared" si="4"/>
        <v>87</v>
      </c>
      <c r="BE122" s="12"/>
    </row>
    <row r="123" spans="1:57" ht="15.75" customHeight="1">
      <c r="A123" s="17" t="s">
        <v>16</v>
      </c>
      <c r="B123" s="110">
        <v>17</v>
      </c>
      <c r="C123" s="110">
        <v>32</v>
      </c>
      <c r="D123" s="110">
        <v>15</v>
      </c>
      <c r="E123" s="110">
        <v>17</v>
      </c>
      <c r="F123" s="110">
        <v>20</v>
      </c>
      <c r="G123" s="110">
        <v>0</v>
      </c>
      <c r="H123" s="110">
        <v>51</v>
      </c>
      <c r="I123" s="110">
        <v>26</v>
      </c>
      <c r="J123" s="110">
        <v>18</v>
      </c>
      <c r="K123" s="110">
        <v>30</v>
      </c>
      <c r="L123" s="110">
        <v>36</v>
      </c>
      <c r="M123" s="110">
        <v>30</v>
      </c>
      <c r="N123" s="110">
        <v>20</v>
      </c>
      <c r="O123" s="110">
        <v>20</v>
      </c>
      <c r="P123" s="110">
        <v>18</v>
      </c>
      <c r="Q123" s="110">
        <v>23</v>
      </c>
      <c r="R123" s="110">
        <v>18</v>
      </c>
      <c r="S123" s="110">
        <v>59</v>
      </c>
      <c r="T123" s="110">
        <v>50</v>
      </c>
      <c r="U123" s="110">
        <v>70</v>
      </c>
      <c r="V123" s="110">
        <v>53</v>
      </c>
      <c r="W123" s="110">
        <v>56</v>
      </c>
      <c r="X123" s="110">
        <v>22</v>
      </c>
      <c r="Y123" s="110">
        <v>30</v>
      </c>
      <c r="Z123" s="110">
        <v>49</v>
      </c>
      <c r="AA123" s="110">
        <v>36</v>
      </c>
      <c r="AB123" s="110">
        <v>26</v>
      </c>
      <c r="AC123" s="110">
        <v>18</v>
      </c>
      <c r="AD123" s="110">
        <v>16</v>
      </c>
      <c r="AE123" s="110">
        <v>31</v>
      </c>
      <c r="AF123" s="110">
        <v>15</v>
      </c>
      <c r="AG123" s="110">
        <v>11</v>
      </c>
      <c r="AH123" s="110">
        <v>20</v>
      </c>
      <c r="AI123" s="110">
        <v>15</v>
      </c>
      <c r="AJ123" s="110">
        <v>11</v>
      </c>
      <c r="AK123" s="110">
        <v>13</v>
      </c>
      <c r="AL123" s="110">
        <v>13</v>
      </c>
      <c r="AM123" s="110">
        <v>21</v>
      </c>
      <c r="AN123" s="110">
        <v>22</v>
      </c>
      <c r="AO123" s="110">
        <v>17</v>
      </c>
      <c r="AP123" s="110">
        <v>22</v>
      </c>
      <c r="AQ123" s="110">
        <v>20</v>
      </c>
      <c r="AR123" s="110">
        <v>21</v>
      </c>
      <c r="AS123" s="110">
        <v>22</v>
      </c>
      <c r="AT123" s="110">
        <v>23</v>
      </c>
      <c r="AU123" s="110">
        <v>18</v>
      </c>
      <c r="AV123" s="110">
        <v>28</v>
      </c>
      <c r="AW123" s="110">
        <v>4</v>
      </c>
      <c r="AX123" s="110">
        <v>19</v>
      </c>
      <c r="AY123" s="110">
        <v>34</v>
      </c>
      <c r="AZ123" s="110">
        <v>24</v>
      </c>
      <c r="BA123" s="110">
        <v>24</v>
      </c>
      <c r="BB123" s="110" t="s">
        <v>5</v>
      </c>
      <c r="BC123" s="26">
        <f t="shared" si="4"/>
        <v>1324</v>
      </c>
      <c r="BE123" s="12"/>
    </row>
    <row r="124" spans="1:57" ht="15.75" customHeight="1">
      <c r="A124" s="17" t="s">
        <v>17</v>
      </c>
      <c r="B124" s="110">
        <v>0</v>
      </c>
      <c r="C124" s="110">
        <v>0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0</v>
      </c>
      <c r="M124" s="110">
        <v>1</v>
      </c>
      <c r="N124" s="110">
        <v>0</v>
      </c>
      <c r="O124" s="110">
        <v>0</v>
      </c>
      <c r="P124" s="110">
        <v>0</v>
      </c>
      <c r="Q124" s="110">
        <v>0</v>
      </c>
      <c r="R124" s="110">
        <v>0</v>
      </c>
      <c r="S124" s="110">
        <v>5</v>
      </c>
      <c r="T124" s="110">
        <v>1</v>
      </c>
      <c r="U124" s="110">
        <v>0</v>
      </c>
      <c r="V124" s="110">
        <v>4</v>
      </c>
      <c r="W124" s="110">
        <v>2</v>
      </c>
      <c r="X124" s="110">
        <v>0</v>
      </c>
      <c r="Y124" s="110">
        <v>3</v>
      </c>
      <c r="Z124" s="110">
        <v>3</v>
      </c>
      <c r="AA124" s="110">
        <v>2</v>
      </c>
      <c r="AB124" s="110">
        <v>0</v>
      </c>
      <c r="AC124" s="110">
        <v>2</v>
      </c>
      <c r="AD124" s="110">
        <v>3</v>
      </c>
      <c r="AE124" s="110">
        <v>0</v>
      </c>
      <c r="AF124" s="110">
        <v>0</v>
      </c>
      <c r="AG124" s="110">
        <v>1</v>
      </c>
      <c r="AH124" s="110">
        <v>1</v>
      </c>
      <c r="AI124" s="110">
        <v>0</v>
      </c>
      <c r="AJ124" s="110">
        <v>0</v>
      </c>
      <c r="AK124" s="110">
        <v>0</v>
      </c>
      <c r="AL124" s="110">
        <v>0</v>
      </c>
      <c r="AM124" s="110">
        <v>1</v>
      </c>
      <c r="AN124" s="110" t="s">
        <v>5</v>
      </c>
      <c r="AO124" s="110">
        <v>1</v>
      </c>
      <c r="AP124" s="110">
        <v>0</v>
      </c>
      <c r="AQ124" s="110">
        <v>2</v>
      </c>
      <c r="AR124" s="110">
        <v>1</v>
      </c>
      <c r="AS124" s="110">
        <v>0</v>
      </c>
      <c r="AT124" s="110">
        <v>2</v>
      </c>
      <c r="AU124" s="110">
        <v>1</v>
      </c>
      <c r="AV124" s="110">
        <v>1</v>
      </c>
      <c r="AW124" s="110">
        <v>0</v>
      </c>
      <c r="AX124" s="110">
        <v>0</v>
      </c>
      <c r="AY124" s="110">
        <v>0</v>
      </c>
      <c r="AZ124" s="110">
        <v>0</v>
      </c>
      <c r="BA124" s="110">
        <v>0</v>
      </c>
      <c r="BB124" s="110" t="s">
        <v>5</v>
      </c>
      <c r="BC124" s="26">
        <f t="shared" si="4"/>
        <v>37</v>
      </c>
      <c r="BE124" s="12"/>
    </row>
    <row r="125" spans="1:57" ht="15.75" customHeight="1">
      <c r="A125" s="17" t="s">
        <v>18</v>
      </c>
      <c r="B125" s="110">
        <v>10</v>
      </c>
      <c r="C125" s="110">
        <v>9</v>
      </c>
      <c r="D125" s="110">
        <v>16</v>
      </c>
      <c r="E125" s="110">
        <v>8</v>
      </c>
      <c r="F125" s="110">
        <v>18</v>
      </c>
      <c r="G125" s="110">
        <v>15</v>
      </c>
      <c r="H125" s="110">
        <v>14</v>
      </c>
      <c r="I125" s="110">
        <v>14</v>
      </c>
      <c r="J125" s="110">
        <v>16</v>
      </c>
      <c r="K125" s="110">
        <v>12</v>
      </c>
      <c r="L125" s="110">
        <v>12</v>
      </c>
      <c r="M125" s="110">
        <v>18</v>
      </c>
      <c r="N125" s="110">
        <v>12</v>
      </c>
      <c r="O125" s="110">
        <v>6</v>
      </c>
      <c r="P125" s="110">
        <v>10</v>
      </c>
      <c r="Q125" s="110">
        <v>10</v>
      </c>
      <c r="R125" s="110">
        <v>15</v>
      </c>
      <c r="S125" s="110">
        <v>13</v>
      </c>
      <c r="T125" s="110">
        <v>10</v>
      </c>
      <c r="U125" s="110">
        <v>8</v>
      </c>
      <c r="V125" s="110">
        <v>11</v>
      </c>
      <c r="W125" s="110">
        <v>10</v>
      </c>
      <c r="X125" s="110">
        <v>11</v>
      </c>
      <c r="Y125" s="110">
        <v>9</v>
      </c>
      <c r="Z125" s="110">
        <v>11</v>
      </c>
      <c r="AA125" s="110">
        <v>17</v>
      </c>
      <c r="AB125" s="110">
        <v>10</v>
      </c>
      <c r="AC125" s="110">
        <v>11</v>
      </c>
      <c r="AD125" s="110">
        <v>10</v>
      </c>
      <c r="AE125" s="110">
        <v>12</v>
      </c>
      <c r="AF125" s="110">
        <v>10</v>
      </c>
      <c r="AG125" s="110">
        <v>6</v>
      </c>
      <c r="AH125" s="110" t="s">
        <v>5</v>
      </c>
      <c r="AI125" s="110">
        <v>10</v>
      </c>
      <c r="AJ125" s="110">
        <v>8</v>
      </c>
      <c r="AK125" s="110">
        <v>0</v>
      </c>
      <c r="AL125" s="110">
        <v>8</v>
      </c>
      <c r="AM125" s="110">
        <v>2</v>
      </c>
      <c r="AN125" s="110">
        <v>8</v>
      </c>
      <c r="AO125" s="110">
        <v>11</v>
      </c>
      <c r="AP125" s="110">
        <v>13</v>
      </c>
      <c r="AQ125" s="110">
        <v>10</v>
      </c>
      <c r="AR125" s="110">
        <v>5</v>
      </c>
      <c r="AS125" s="110">
        <v>8</v>
      </c>
      <c r="AT125" s="110">
        <v>7</v>
      </c>
      <c r="AU125" s="110">
        <v>5</v>
      </c>
      <c r="AV125" s="110">
        <v>0</v>
      </c>
      <c r="AW125" s="110">
        <v>9</v>
      </c>
      <c r="AX125" s="110">
        <v>7</v>
      </c>
      <c r="AY125" s="110">
        <v>8</v>
      </c>
      <c r="AZ125" s="110">
        <v>12</v>
      </c>
      <c r="BA125" s="110">
        <v>6</v>
      </c>
      <c r="BB125" s="110" t="s">
        <v>5</v>
      </c>
      <c r="BC125" s="26">
        <f t="shared" si="4"/>
        <v>511</v>
      </c>
      <c r="BE125" s="12"/>
    </row>
    <row r="126" spans="1:57" ht="15.75" customHeight="1">
      <c r="A126" s="17" t="s">
        <v>19</v>
      </c>
      <c r="B126" s="110">
        <v>0</v>
      </c>
      <c r="C126" s="110">
        <v>3</v>
      </c>
      <c r="D126" s="110">
        <v>6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3</v>
      </c>
      <c r="N126" s="110">
        <v>5</v>
      </c>
      <c r="O126" s="110">
        <v>0</v>
      </c>
      <c r="P126" s="110">
        <v>3</v>
      </c>
      <c r="Q126" s="110">
        <v>0</v>
      </c>
      <c r="R126" s="110">
        <v>0</v>
      </c>
      <c r="S126" s="110">
        <v>0</v>
      </c>
      <c r="T126" s="110">
        <v>1</v>
      </c>
      <c r="U126" s="110">
        <v>0</v>
      </c>
      <c r="V126" s="110">
        <v>0</v>
      </c>
      <c r="W126" s="110">
        <v>0</v>
      </c>
      <c r="X126" s="110">
        <v>0</v>
      </c>
      <c r="Y126" s="110">
        <v>0</v>
      </c>
      <c r="Z126" s="110">
        <v>0</v>
      </c>
      <c r="AA126" s="110">
        <v>0</v>
      </c>
      <c r="AB126" s="110">
        <v>0</v>
      </c>
      <c r="AC126" s="110">
        <v>0</v>
      </c>
      <c r="AD126" s="110">
        <v>0</v>
      </c>
      <c r="AE126" s="110">
        <v>0</v>
      </c>
      <c r="AF126" s="110">
        <v>0</v>
      </c>
      <c r="AG126" s="110">
        <v>2</v>
      </c>
      <c r="AH126" s="110">
        <v>0</v>
      </c>
      <c r="AI126" s="110">
        <v>8</v>
      </c>
      <c r="AJ126" s="110">
        <v>2</v>
      </c>
      <c r="AK126" s="110">
        <v>0</v>
      </c>
      <c r="AL126" s="110">
        <v>3</v>
      </c>
      <c r="AM126" s="110">
        <v>2</v>
      </c>
      <c r="AN126" s="110">
        <v>4</v>
      </c>
      <c r="AO126" s="110">
        <v>0</v>
      </c>
      <c r="AP126" s="110">
        <v>0</v>
      </c>
      <c r="AQ126" s="110">
        <v>0</v>
      </c>
      <c r="AR126" s="110">
        <v>2</v>
      </c>
      <c r="AS126" s="110">
        <v>0</v>
      </c>
      <c r="AT126" s="110">
        <v>0</v>
      </c>
      <c r="AU126" s="110">
        <v>19</v>
      </c>
      <c r="AV126" s="110">
        <v>0</v>
      </c>
      <c r="AW126" s="110">
        <v>1</v>
      </c>
      <c r="AX126" s="110">
        <v>0</v>
      </c>
      <c r="AY126" s="110">
        <v>0</v>
      </c>
      <c r="AZ126" s="110">
        <v>0</v>
      </c>
      <c r="BA126" s="110">
        <v>0</v>
      </c>
      <c r="BB126" s="110" t="s">
        <v>5</v>
      </c>
      <c r="BC126" s="26">
        <f t="shared" si="4"/>
        <v>64</v>
      </c>
      <c r="BE126" s="12"/>
    </row>
    <row r="127" spans="1:57" ht="15.75" customHeight="1">
      <c r="A127" s="17" t="s">
        <v>20</v>
      </c>
      <c r="B127" s="110">
        <v>42</v>
      </c>
      <c r="C127" s="110">
        <v>31</v>
      </c>
      <c r="D127" s="110">
        <v>49</v>
      </c>
      <c r="E127" s="110">
        <v>32</v>
      </c>
      <c r="F127" s="110">
        <v>35</v>
      </c>
      <c r="G127" s="110">
        <v>30</v>
      </c>
      <c r="H127" s="110">
        <v>34</v>
      </c>
      <c r="I127" s="110">
        <v>27</v>
      </c>
      <c r="J127" s="110">
        <v>33</v>
      </c>
      <c r="K127" s="110">
        <v>34</v>
      </c>
      <c r="L127" s="110">
        <v>31</v>
      </c>
      <c r="M127" s="110">
        <v>29</v>
      </c>
      <c r="N127" s="110">
        <v>27</v>
      </c>
      <c r="O127" s="110">
        <v>29</v>
      </c>
      <c r="P127" s="110">
        <v>29</v>
      </c>
      <c r="Q127" s="110">
        <v>24</v>
      </c>
      <c r="R127" s="110">
        <v>25</v>
      </c>
      <c r="S127" s="110">
        <v>29</v>
      </c>
      <c r="T127" s="110">
        <v>26</v>
      </c>
      <c r="U127" s="110">
        <v>22</v>
      </c>
      <c r="V127" s="110">
        <v>21</v>
      </c>
      <c r="W127" s="110">
        <v>19</v>
      </c>
      <c r="X127" s="110">
        <v>18</v>
      </c>
      <c r="Y127" s="110">
        <v>21</v>
      </c>
      <c r="Z127" s="110">
        <v>28</v>
      </c>
      <c r="AA127" s="110">
        <v>26</v>
      </c>
      <c r="AB127" s="110">
        <v>31</v>
      </c>
      <c r="AC127" s="110">
        <v>27</v>
      </c>
      <c r="AD127" s="110">
        <v>27</v>
      </c>
      <c r="AE127" s="110">
        <v>26</v>
      </c>
      <c r="AF127" s="110">
        <v>31</v>
      </c>
      <c r="AG127" s="110">
        <v>34</v>
      </c>
      <c r="AH127" s="110">
        <v>33</v>
      </c>
      <c r="AI127" s="110">
        <v>34</v>
      </c>
      <c r="AJ127" s="110">
        <v>26</v>
      </c>
      <c r="AK127" s="110">
        <v>26</v>
      </c>
      <c r="AL127" s="110">
        <v>30</v>
      </c>
      <c r="AM127" s="110">
        <v>22</v>
      </c>
      <c r="AN127" s="110">
        <v>19</v>
      </c>
      <c r="AO127" s="110">
        <v>21</v>
      </c>
      <c r="AP127" s="110">
        <v>19</v>
      </c>
      <c r="AQ127" s="110">
        <v>21</v>
      </c>
      <c r="AR127" s="110">
        <v>23</v>
      </c>
      <c r="AS127" s="110">
        <v>26</v>
      </c>
      <c r="AT127" s="110">
        <v>22</v>
      </c>
      <c r="AU127" s="110">
        <v>4</v>
      </c>
      <c r="AV127" s="110">
        <v>24</v>
      </c>
      <c r="AW127" s="110">
        <v>23</v>
      </c>
      <c r="AX127" s="110">
        <v>24</v>
      </c>
      <c r="AY127" s="110">
        <v>28</v>
      </c>
      <c r="AZ127" s="110">
        <v>15</v>
      </c>
      <c r="BA127" s="110">
        <v>27</v>
      </c>
      <c r="BB127" s="110" t="s">
        <v>5</v>
      </c>
      <c r="BC127" s="26">
        <f t="shared" si="4"/>
        <v>1394</v>
      </c>
      <c r="BE127" s="12"/>
    </row>
    <row r="128" spans="1:57" ht="15.75" customHeight="1">
      <c r="A128" s="17" t="s">
        <v>21</v>
      </c>
      <c r="B128" s="110">
        <v>6</v>
      </c>
      <c r="C128" s="110">
        <v>12</v>
      </c>
      <c r="D128" s="110">
        <v>0</v>
      </c>
      <c r="E128" s="110">
        <v>7</v>
      </c>
      <c r="F128" s="110">
        <v>11</v>
      </c>
      <c r="G128" s="110">
        <v>16</v>
      </c>
      <c r="H128" s="110">
        <v>21</v>
      </c>
      <c r="I128" s="110">
        <v>13</v>
      </c>
      <c r="J128" s="110">
        <v>27</v>
      </c>
      <c r="K128" s="110">
        <v>30</v>
      </c>
      <c r="L128" s="110">
        <v>36</v>
      </c>
      <c r="M128" s="110">
        <v>36</v>
      </c>
      <c r="N128" s="110">
        <v>62</v>
      </c>
      <c r="O128" s="110">
        <v>58</v>
      </c>
      <c r="P128" s="110">
        <v>0</v>
      </c>
      <c r="Q128" s="110">
        <v>46</v>
      </c>
      <c r="R128" s="110">
        <v>27</v>
      </c>
      <c r="S128" s="110">
        <v>21</v>
      </c>
      <c r="T128" s="110">
        <v>25</v>
      </c>
      <c r="U128" s="110">
        <v>22</v>
      </c>
      <c r="V128" s="110">
        <v>18</v>
      </c>
      <c r="W128" s="110">
        <v>24</v>
      </c>
      <c r="X128" s="110">
        <v>8</v>
      </c>
      <c r="Y128" s="110">
        <v>8</v>
      </c>
      <c r="Z128" s="110">
        <v>22</v>
      </c>
      <c r="AA128" s="110">
        <v>8</v>
      </c>
      <c r="AB128" s="110">
        <v>3</v>
      </c>
      <c r="AC128" s="110">
        <v>2</v>
      </c>
      <c r="AD128" s="110">
        <v>4</v>
      </c>
      <c r="AE128" s="110">
        <v>5</v>
      </c>
      <c r="AF128" s="110">
        <v>6</v>
      </c>
      <c r="AG128" s="110">
        <v>14</v>
      </c>
      <c r="AH128" s="110">
        <v>15</v>
      </c>
      <c r="AI128" s="110">
        <v>26</v>
      </c>
      <c r="AJ128" s="110">
        <v>33</v>
      </c>
      <c r="AK128" s="110">
        <v>19</v>
      </c>
      <c r="AL128" s="110">
        <v>17</v>
      </c>
      <c r="AM128" s="110">
        <v>9</v>
      </c>
      <c r="AN128" s="110">
        <v>16</v>
      </c>
      <c r="AO128" s="110">
        <v>12</v>
      </c>
      <c r="AP128" s="110">
        <v>11</v>
      </c>
      <c r="AQ128" s="110">
        <v>4</v>
      </c>
      <c r="AR128" s="110">
        <v>11</v>
      </c>
      <c r="AS128" s="110">
        <v>3</v>
      </c>
      <c r="AT128" s="110">
        <v>7</v>
      </c>
      <c r="AU128" s="110">
        <v>0</v>
      </c>
      <c r="AV128" s="110">
        <v>1</v>
      </c>
      <c r="AW128" s="110">
        <v>4</v>
      </c>
      <c r="AX128" s="110">
        <v>9</v>
      </c>
      <c r="AY128" s="110">
        <v>11</v>
      </c>
      <c r="AZ128" s="110">
        <v>20</v>
      </c>
      <c r="BA128" s="110">
        <v>9</v>
      </c>
      <c r="BB128" s="110" t="s">
        <v>5</v>
      </c>
      <c r="BC128" s="26">
        <f t="shared" si="4"/>
        <v>835</v>
      </c>
      <c r="BE128" s="12"/>
    </row>
    <row r="129" spans="1:57" ht="15.75" customHeight="1">
      <c r="A129" s="17" t="s">
        <v>22</v>
      </c>
      <c r="B129" s="110">
        <v>0</v>
      </c>
      <c r="C129" s="110">
        <v>1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5</v>
      </c>
      <c r="K129" s="110">
        <v>0</v>
      </c>
      <c r="L129" s="110">
        <v>10</v>
      </c>
      <c r="M129" s="110">
        <v>1</v>
      </c>
      <c r="N129" s="110">
        <v>7</v>
      </c>
      <c r="O129" s="110">
        <v>5</v>
      </c>
      <c r="P129" s="110">
        <v>3</v>
      </c>
      <c r="Q129" s="110">
        <v>0</v>
      </c>
      <c r="R129" s="110">
        <v>0</v>
      </c>
      <c r="S129" s="110">
        <v>1</v>
      </c>
      <c r="T129" s="110">
        <v>1</v>
      </c>
      <c r="U129" s="110">
        <v>0</v>
      </c>
      <c r="V129" s="110">
        <v>5</v>
      </c>
      <c r="W129" s="110">
        <v>0</v>
      </c>
      <c r="X129" s="110">
        <v>0</v>
      </c>
      <c r="Y129" s="110">
        <v>0</v>
      </c>
      <c r="Z129" s="110">
        <v>0</v>
      </c>
      <c r="AA129" s="110">
        <v>0</v>
      </c>
      <c r="AB129" s="110">
        <v>0</v>
      </c>
      <c r="AC129" s="110">
        <v>0</v>
      </c>
      <c r="AD129" s="110">
        <v>0</v>
      </c>
      <c r="AE129" s="110">
        <v>6</v>
      </c>
      <c r="AF129" s="110">
        <v>1</v>
      </c>
      <c r="AG129" s="110">
        <v>5</v>
      </c>
      <c r="AH129" s="110">
        <v>5</v>
      </c>
      <c r="AI129" s="110">
        <v>0</v>
      </c>
      <c r="AJ129" s="110">
        <v>0</v>
      </c>
      <c r="AK129" s="110">
        <v>6</v>
      </c>
      <c r="AL129" s="110">
        <v>6</v>
      </c>
      <c r="AM129" s="110">
        <v>0</v>
      </c>
      <c r="AN129" s="110">
        <v>0</v>
      </c>
      <c r="AO129" s="110">
        <v>0</v>
      </c>
      <c r="AP129" s="110">
        <v>0</v>
      </c>
      <c r="AQ129" s="110">
        <v>0</v>
      </c>
      <c r="AR129" s="110">
        <v>0</v>
      </c>
      <c r="AS129" s="110">
        <v>0</v>
      </c>
      <c r="AT129" s="110">
        <v>0</v>
      </c>
      <c r="AU129" s="110">
        <v>0</v>
      </c>
      <c r="AV129" s="110">
        <v>0</v>
      </c>
      <c r="AW129" s="110">
        <v>1</v>
      </c>
      <c r="AX129" s="110">
        <v>0</v>
      </c>
      <c r="AY129" s="110">
        <v>0</v>
      </c>
      <c r="AZ129" s="110">
        <v>0</v>
      </c>
      <c r="BA129" s="110">
        <v>0</v>
      </c>
      <c r="BB129" s="110" t="s">
        <v>5</v>
      </c>
      <c r="BC129" s="26">
        <f t="shared" si="4"/>
        <v>69</v>
      </c>
      <c r="BE129" s="12"/>
    </row>
    <row r="130" spans="1:57" ht="15.75" customHeight="1">
      <c r="A130" s="17" t="s">
        <v>23</v>
      </c>
      <c r="B130" s="110">
        <v>4</v>
      </c>
      <c r="C130" s="110">
        <v>2</v>
      </c>
      <c r="D130" s="110">
        <v>7</v>
      </c>
      <c r="E130" s="110">
        <v>5</v>
      </c>
      <c r="F130" s="110">
        <v>12</v>
      </c>
      <c r="G130" s="110">
        <v>6</v>
      </c>
      <c r="H130" s="110">
        <v>5</v>
      </c>
      <c r="I130" s="110">
        <v>9</v>
      </c>
      <c r="J130" s="110">
        <v>0</v>
      </c>
      <c r="K130" s="110">
        <v>4</v>
      </c>
      <c r="L130" s="110">
        <v>3</v>
      </c>
      <c r="M130" s="110">
        <v>14</v>
      </c>
      <c r="N130" s="110">
        <v>0</v>
      </c>
      <c r="O130" s="110">
        <v>6</v>
      </c>
      <c r="P130" s="110">
        <v>11</v>
      </c>
      <c r="Q130" s="110">
        <v>5</v>
      </c>
      <c r="R130" s="110">
        <v>8</v>
      </c>
      <c r="S130" s="110">
        <v>5</v>
      </c>
      <c r="T130" s="110">
        <v>7</v>
      </c>
      <c r="U130" s="110">
        <v>5</v>
      </c>
      <c r="V130" s="110">
        <v>10</v>
      </c>
      <c r="W130" s="110">
        <v>12</v>
      </c>
      <c r="X130" s="110">
        <v>0</v>
      </c>
      <c r="Y130" s="110">
        <v>11</v>
      </c>
      <c r="Z130" s="110">
        <v>2</v>
      </c>
      <c r="AA130" s="110">
        <v>11</v>
      </c>
      <c r="AB130" s="110">
        <v>13</v>
      </c>
      <c r="AC130" s="110">
        <v>0</v>
      </c>
      <c r="AD130" s="110">
        <v>6</v>
      </c>
      <c r="AE130" s="110">
        <v>5</v>
      </c>
      <c r="AF130" s="110">
        <v>3</v>
      </c>
      <c r="AG130" s="110">
        <v>7</v>
      </c>
      <c r="AH130" s="110">
        <v>14</v>
      </c>
      <c r="AI130" s="110">
        <v>0</v>
      </c>
      <c r="AJ130" s="110">
        <v>13</v>
      </c>
      <c r="AK130" s="110">
        <v>4</v>
      </c>
      <c r="AL130" s="110">
        <v>7</v>
      </c>
      <c r="AM130" s="110">
        <v>9</v>
      </c>
      <c r="AN130" s="110">
        <v>10</v>
      </c>
      <c r="AO130" s="110">
        <v>0</v>
      </c>
      <c r="AP130" s="110">
        <v>0</v>
      </c>
      <c r="AQ130" s="110">
        <v>6</v>
      </c>
      <c r="AR130" s="110">
        <v>3</v>
      </c>
      <c r="AS130" s="110">
        <v>10</v>
      </c>
      <c r="AT130" s="110">
        <v>6</v>
      </c>
      <c r="AU130" s="110">
        <v>0</v>
      </c>
      <c r="AV130" s="110">
        <v>6</v>
      </c>
      <c r="AW130" s="110">
        <v>3</v>
      </c>
      <c r="AX130" s="110">
        <v>7</v>
      </c>
      <c r="AY130" s="110">
        <v>0</v>
      </c>
      <c r="AZ130" s="110">
        <v>7</v>
      </c>
      <c r="BA130" s="110">
        <v>8</v>
      </c>
      <c r="BB130" s="110" t="s">
        <v>5</v>
      </c>
      <c r="BC130" s="26">
        <f t="shared" si="4"/>
        <v>311</v>
      </c>
      <c r="BE130" s="12"/>
    </row>
    <row r="131" spans="1:57" ht="15.75" customHeight="1">
      <c r="A131" s="17" t="s">
        <v>24</v>
      </c>
      <c r="B131" s="110">
        <v>4</v>
      </c>
      <c r="C131" s="110">
        <v>11</v>
      </c>
      <c r="D131" s="110">
        <v>6</v>
      </c>
      <c r="E131" s="110">
        <v>9</v>
      </c>
      <c r="F131" s="110">
        <v>8</v>
      </c>
      <c r="G131" s="110">
        <v>5</v>
      </c>
      <c r="H131" s="110">
        <v>10</v>
      </c>
      <c r="I131" s="110">
        <v>7</v>
      </c>
      <c r="J131" s="110">
        <v>9</v>
      </c>
      <c r="K131" s="110">
        <v>11</v>
      </c>
      <c r="L131" s="110">
        <v>20</v>
      </c>
      <c r="M131" s="110">
        <v>25</v>
      </c>
      <c r="N131" s="110">
        <v>19</v>
      </c>
      <c r="O131" s="110">
        <v>20</v>
      </c>
      <c r="P131" s="110">
        <v>20</v>
      </c>
      <c r="Q131" s="110">
        <v>15</v>
      </c>
      <c r="R131" s="110">
        <v>16</v>
      </c>
      <c r="S131" s="110">
        <v>14</v>
      </c>
      <c r="T131" s="110">
        <v>5</v>
      </c>
      <c r="U131" s="110">
        <v>15</v>
      </c>
      <c r="V131" s="110">
        <v>14</v>
      </c>
      <c r="W131" s="110">
        <v>8</v>
      </c>
      <c r="X131" s="110">
        <v>7</v>
      </c>
      <c r="Y131" s="110">
        <v>5</v>
      </c>
      <c r="Z131" s="110">
        <v>13</v>
      </c>
      <c r="AA131" s="110">
        <v>15</v>
      </c>
      <c r="AB131" s="110">
        <v>7</v>
      </c>
      <c r="AC131" s="110">
        <v>18</v>
      </c>
      <c r="AD131" s="110">
        <v>17</v>
      </c>
      <c r="AE131" s="110">
        <v>24</v>
      </c>
      <c r="AF131" s="110">
        <v>8</v>
      </c>
      <c r="AG131" s="110">
        <v>6</v>
      </c>
      <c r="AH131" s="110">
        <v>6</v>
      </c>
      <c r="AI131" s="110">
        <v>3</v>
      </c>
      <c r="AJ131" s="110">
        <v>8</v>
      </c>
      <c r="AK131" s="110">
        <v>9</v>
      </c>
      <c r="AL131" s="110">
        <v>13</v>
      </c>
      <c r="AM131" s="110">
        <v>9</v>
      </c>
      <c r="AN131" s="110">
        <v>8</v>
      </c>
      <c r="AO131" s="110">
        <v>12</v>
      </c>
      <c r="AP131" s="110">
        <v>6</v>
      </c>
      <c r="AQ131" s="110">
        <v>6</v>
      </c>
      <c r="AR131" s="110">
        <v>4</v>
      </c>
      <c r="AS131" s="110">
        <v>6</v>
      </c>
      <c r="AT131" s="110">
        <v>0</v>
      </c>
      <c r="AU131" s="110">
        <v>5</v>
      </c>
      <c r="AV131" s="110">
        <v>1</v>
      </c>
      <c r="AW131" s="110">
        <v>8</v>
      </c>
      <c r="AX131" s="110">
        <v>4</v>
      </c>
      <c r="AY131" s="110">
        <v>3</v>
      </c>
      <c r="AZ131" s="110">
        <v>1</v>
      </c>
      <c r="BA131" s="110">
        <v>5</v>
      </c>
      <c r="BB131" s="110" t="s">
        <v>5</v>
      </c>
      <c r="BC131" s="26">
        <f t="shared" si="4"/>
        <v>508</v>
      </c>
      <c r="BE131" s="12"/>
    </row>
    <row r="132" spans="1:57" ht="15.75" customHeight="1">
      <c r="A132" s="17" t="s">
        <v>25</v>
      </c>
      <c r="B132" s="110">
        <v>16</v>
      </c>
      <c r="C132" s="110">
        <v>10</v>
      </c>
      <c r="D132" s="110">
        <v>10</v>
      </c>
      <c r="E132" s="110">
        <v>20</v>
      </c>
      <c r="F132" s="110">
        <v>24</v>
      </c>
      <c r="G132" s="110">
        <v>15</v>
      </c>
      <c r="H132" s="110">
        <v>12</v>
      </c>
      <c r="I132" s="110">
        <v>8</v>
      </c>
      <c r="J132" s="110">
        <v>4</v>
      </c>
      <c r="K132" s="110">
        <v>9</v>
      </c>
      <c r="L132" s="110">
        <v>6</v>
      </c>
      <c r="M132" s="110">
        <v>9</v>
      </c>
      <c r="N132" s="110">
        <v>16</v>
      </c>
      <c r="O132" s="110">
        <v>13</v>
      </c>
      <c r="P132" s="110">
        <v>16</v>
      </c>
      <c r="Q132" s="110">
        <v>30</v>
      </c>
      <c r="R132" s="110">
        <v>15</v>
      </c>
      <c r="S132" s="110">
        <v>8</v>
      </c>
      <c r="T132" s="110">
        <v>11</v>
      </c>
      <c r="U132" s="110">
        <v>7</v>
      </c>
      <c r="V132" s="110">
        <v>11</v>
      </c>
      <c r="W132" s="110">
        <v>9</v>
      </c>
      <c r="X132" s="110">
        <v>8</v>
      </c>
      <c r="Y132" s="110">
        <v>10</v>
      </c>
      <c r="Z132" s="110">
        <v>4</v>
      </c>
      <c r="AA132" s="110">
        <v>5</v>
      </c>
      <c r="AB132" s="110">
        <v>8</v>
      </c>
      <c r="AC132" s="110">
        <v>11</v>
      </c>
      <c r="AD132" s="110">
        <v>8</v>
      </c>
      <c r="AE132" s="110">
        <v>7</v>
      </c>
      <c r="AF132" s="110">
        <v>6</v>
      </c>
      <c r="AG132" s="110">
        <v>7</v>
      </c>
      <c r="AH132" s="110">
        <v>18</v>
      </c>
      <c r="AI132" s="110">
        <v>10</v>
      </c>
      <c r="AJ132" s="110">
        <v>24</v>
      </c>
      <c r="AK132" s="110">
        <v>18</v>
      </c>
      <c r="AL132" s="110">
        <v>29</v>
      </c>
      <c r="AM132" s="110">
        <v>25</v>
      </c>
      <c r="AN132" s="110">
        <v>14</v>
      </c>
      <c r="AO132" s="110">
        <v>24</v>
      </c>
      <c r="AP132" s="110">
        <v>16</v>
      </c>
      <c r="AQ132" s="110">
        <v>12</v>
      </c>
      <c r="AR132" s="110">
        <v>11</v>
      </c>
      <c r="AS132" s="110">
        <v>8</v>
      </c>
      <c r="AT132" s="110">
        <v>6</v>
      </c>
      <c r="AU132" s="110">
        <v>6</v>
      </c>
      <c r="AV132" s="110">
        <v>6</v>
      </c>
      <c r="AW132" s="110">
        <v>2</v>
      </c>
      <c r="AX132" s="110">
        <v>14</v>
      </c>
      <c r="AY132" s="110">
        <v>7</v>
      </c>
      <c r="AZ132" s="110">
        <v>8</v>
      </c>
      <c r="BA132" s="110">
        <v>8</v>
      </c>
      <c r="BB132" s="110" t="s">
        <v>5</v>
      </c>
      <c r="BC132" s="26">
        <f t="shared" si="4"/>
        <v>619</v>
      </c>
      <c r="BE132" s="12"/>
    </row>
    <row r="133" spans="1:57" ht="15.75" customHeight="1">
      <c r="A133" s="17" t="s">
        <v>26</v>
      </c>
      <c r="B133" s="110">
        <v>0</v>
      </c>
      <c r="C133" s="110">
        <v>4</v>
      </c>
      <c r="D133" s="110">
        <v>0</v>
      </c>
      <c r="E133" s="110">
        <v>1</v>
      </c>
      <c r="F133" s="110">
        <v>1</v>
      </c>
      <c r="G133" s="110">
        <v>1</v>
      </c>
      <c r="H133" s="110">
        <v>0</v>
      </c>
      <c r="I133" s="110">
        <v>0</v>
      </c>
      <c r="J133" s="110">
        <v>1</v>
      </c>
      <c r="K133" s="110">
        <v>1</v>
      </c>
      <c r="L133" s="110">
        <v>6</v>
      </c>
      <c r="M133" s="110">
        <v>4</v>
      </c>
      <c r="N133" s="110">
        <v>1</v>
      </c>
      <c r="O133" s="110">
        <v>5</v>
      </c>
      <c r="P133" s="110">
        <v>0</v>
      </c>
      <c r="Q133" s="110">
        <v>1</v>
      </c>
      <c r="R133" s="110">
        <v>0</v>
      </c>
      <c r="S133" s="110">
        <v>0</v>
      </c>
      <c r="T133" s="110">
        <v>0</v>
      </c>
      <c r="U133" s="110">
        <v>0</v>
      </c>
      <c r="V133" s="110">
        <v>1</v>
      </c>
      <c r="W133" s="110">
        <v>0</v>
      </c>
      <c r="X133" s="110">
        <v>0</v>
      </c>
      <c r="Y133" s="110">
        <v>0</v>
      </c>
      <c r="Z133" s="110">
        <v>2</v>
      </c>
      <c r="AA133" s="110">
        <v>1</v>
      </c>
      <c r="AB133" s="110">
        <v>0</v>
      </c>
      <c r="AC133" s="110">
        <v>1</v>
      </c>
      <c r="AD133" s="110">
        <v>0</v>
      </c>
      <c r="AE133" s="110">
        <v>3</v>
      </c>
      <c r="AF133" s="110">
        <v>0</v>
      </c>
      <c r="AG133" s="110">
        <v>0</v>
      </c>
      <c r="AH133" s="110">
        <v>0</v>
      </c>
      <c r="AI133" s="110">
        <v>1</v>
      </c>
      <c r="AJ133" s="110">
        <v>1</v>
      </c>
      <c r="AK133" s="110">
        <v>11</v>
      </c>
      <c r="AL133" s="110">
        <v>5</v>
      </c>
      <c r="AM133" s="110">
        <v>0</v>
      </c>
      <c r="AN133" s="110">
        <v>3</v>
      </c>
      <c r="AO133" s="110">
        <v>0</v>
      </c>
      <c r="AP133" s="110">
        <v>0</v>
      </c>
      <c r="AQ133" s="110">
        <v>0</v>
      </c>
      <c r="AR133" s="110">
        <v>1</v>
      </c>
      <c r="AS133" s="110">
        <v>0</v>
      </c>
      <c r="AT133" s="110">
        <v>0</v>
      </c>
      <c r="AU133" s="110">
        <v>0</v>
      </c>
      <c r="AV133" s="110">
        <v>0</v>
      </c>
      <c r="AW133" s="110">
        <v>0</v>
      </c>
      <c r="AX133" s="110">
        <v>0</v>
      </c>
      <c r="AY133" s="110">
        <v>0</v>
      </c>
      <c r="AZ133" s="110">
        <v>0</v>
      </c>
      <c r="BA133" s="110">
        <v>0</v>
      </c>
      <c r="BB133" s="110" t="s">
        <v>5</v>
      </c>
      <c r="BC133" s="26">
        <f t="shared" si="4"/>
        <v>56</v>
      </c>
      <c r="BE133" s="12"/>
    </row>
    <row r="134" spans="1:57" ht="15.75" customHeight="1">
      <c r="A134" s="17" t="s">
        <v>27</v>
      </c>
      <c r="B134" s="110">
        <v>3</v>
      </c>
      <c r="C134" s="110">
        <v>1</v>
      </c>
      <c r="D134" s="110">
        <v>11</v>
      </c>
      <c r="E134" s="110">
        <v>11</v>
      </c>
      <c r="F134" s="110">
        <v>3</v>
      </c>
      <c r="G134" s="110">
        <v>3</v>
      </c>
      <c r="H134" s="110">
        <v>0</v>
      </c>
      <c r="I134" s="110">
        <v>12</v>
      </c>
      <c r="J134" s="110">
        <v>0</v>
      </c>
      <c r="K134" s="110">
        <v>0</v>
      </c>
      <c r="L134" s="110">
        <v>8</v>
      </c>
      <c r="M134" s="110">
        <v>0</v>
      </c>
      <c r="N134" s="110">
        <v>9</v>
      </c>
      <c r="O134" s="110">
        <v>7</v>
      </c>
      <c r="P134" s="110">
        <v>0</v>
      </c>
      <c r="Q134" s="110">
        <v>0</v>
      </c>
      <c r="R134" s="110">
        <v>9</v>
      </c>
      <c r="S134" s="110">
        <v>6</v>
      </c>
      <c r="T134" s="110">
        <v>0</v>
      </c>
      <c r="U134" s="110">
        <v>0</v>
      </c>
      <c r="V134" s="110">
        <v>0</v>
      </c>
      <c r="W134" s="110">
        <v>0</v>
      </c>
      <c r="X134" s="110">
        <v>0</v>
      </c>
      <c r="Y134" s="110">
        <v>0</v>
      </c>
      <c r="Z134" s="110">
        <v>0</v>
      </c>
      <c r="AA134" s="110">
        <v>0</v>
      </c>
      <c r="AB134" s="110">
        <v>7</v>
      </c>
      <c r="AC134" s="110">
        <v>0</v>
      </c>
      <c r="AD134" s="110">
        <v>0</v>
      </c>
      <c r="AE134" s="110">
        <v>0</v>
      </c>
      <c r="AF134" s="110">
        <v>12</v>
      </c>
      <c r="AG134" s="110">
        <v>0</v>
      </c>
      <c r="AH134" s="110">
        <v>0</v>
      </c>
      <c r="AI134" s="110">
        <v>0</v>
      </c>
      <c r="AJ134" s="110">
        <v>0</v>
      </c>
      <c r="AK134" s="110">
        <v>13</v>
      </c>
      <c r="AL134" s="110">
        <v>0</v>
      </c>
      <c r="AM134" s="110">
        <v>0</v>
      </c>
      <c r="AN134" s="110">
        <v>0</v>
      </c>
      <c r="AO134" s="110">
        <v>0</v>
      </c>
      <c r="AP134" s="110">
        <v>0</v>
      </c>
      <c r="AQ134" s="110">
        <v>0</v>
      </c>
      <c r="AR134" s="110">
        <v>0</v>
      </c>
      <c r="AS134" s="110">
        <v>12</v>
      </c>
      <c r="AT134" s="110">
        <v>0</v>
      </c>
      <c r="AU134" s="110">
        <v>0</v>
      </c>
      <c r="AV134" s="110">
        <v>8</v>
      </c>
      <c r="AW134" s="110">
        <v>6</v>
      </c>
      <c r="AX134" s="110">
        <v>0</v>
      </c>
      <c r="AY134" s="110">
        <v>11</v>
      </c>
      <c r="AZ134" s="110">
        <v>16</v>
      </c>
      <c r="BA134" s="110">
        <v>0</v>
      </c>
      <c r="BB134" s="110" t="s">
        <v>5</v>
      </c>
      <c r="BC134" s="26">
        <f t="shared" si="4"/>
        <v>168</v>
      </c>
      <c r="BE134" s="12"/>
    </row>
    <row r="135" spans="1:57" ht="15.75" customHeight="1">
      <c r="A135" s="17" t="s">
        <v>28</v>
      </c>
      <c r="B135" s="110">
        <v>4</v>
      </c>
      <c r="C135" s="110">
        <v>0</v>
      </c>
      <c r="D135" s="110">
        <v>0</v>
      </c>
      <c r="E135" s="110">
        <v>0</v>
      </c>
      <c r="F135" s="110">
        <v>1</v>
      </c>
      <c r="G135" s="110">
        <v>0</v>
      </c>
      <c r="H135" s="110">
        <v>1</v>
      </c>
      <c r="I135" s="110">
        <v>6</v>
      </c>
      <c r="J135" s="110">
        <v>3</v>
      </c>
      <c r="K135" s="110">
        <v>5</v>
      </c>
      <c r="L135" s="110">
        <v>0</v>
      </c>
      <c r="M135" s="110">
        <v>2</v>
      </c>
      <c r="N135" s="110">
        <v>8</v>
      </c>
      <c r="O135" s="110">
        <v>3</v>
      </c>
      <c r="P135" s="110">
        <v>2</v>
      </c>
      <c r="Q135" s="110">
        <v>2</v>
      </c>
      <c r="R135" s="110">
        <v>3</v>
      </c>
      <c r="S135" s="110">
        <v>2</v>
      </c>
      <c r="T135" s="110">
        <v>2</v>
      </c>
      <c r="U135" s="110">
        <v>5</v>
      </c>
      <c r="V135" s="110">
        <v>3</v>
      </c>
      <c r="W135" s="110">
        <v>0</v>
      </c>
      <c r="X135" s="110">
        <v>1</v>
      </c>
      <c r="Y135" s="110">
        <v>0</v>
      </c>
      <c r="Z135" s="110">
        <v>0</v>
      </c>
      <c r="AA135" s="110">
        <v>0</v>
      </c>
      <c r="AB135" s="110">
        <v>1</v>
      </c>
      <c r="AC135" s="110">
        <v>0</v>
      </c>
      <c r="AD135" s="110">
        <v>0</v>
      </c>
      <c r="AE135" s="110">
        <v>0</v>
      </c>
      <c r="AF135" s="110">
        <v>1</v>
      </c>
      <c r="AG135" s="110">
        <v>0</v>
      </c>
      <c r="AH135" s="110">
        <v>2</v>
      </c>
      <c r="AI135" s="110">
        <v>1</v>
      </c>
      <c r="AJ135" s="110">
        <v>1</v>
      </c>
      <c r="AK135" s="110">
        <v>3</v>
      </c>
      <c r="AL135" s="110">
        <v>1</v>
      </c>
      <c r="AM135" s="110">
        <v>0</v>
      </c>
      <c r="AN135" s="110">
        <v>2</v>
      </c>
      <c r="AO135" s="110">
        <v>0</v>
      </c>
      <c r="AP135" s="110">
        <v>1</v>
      </c>
      <c r="AQ135" s="110">
        <v>0</v>
      </c>
      <c r="AR135" s="110">
        <v>3</v>
      </c>
      <c r="AS135" s="110">
        <v>0</v>
      </c>
      <c r="AT135" s="110">
        <v>3</v>
      </c>
      <c r="AU135" s="110">
        <v>0</v>
      </c>
      <c r="AV135" s="110">
        <v>1</v>
      </c>
      <c r="AW135" s="110">
        <v>0</v>
      </c>
      <c r="AX135" s="110">
        <v>0</v>
      </c>
      <c r="AY135" s="110">
        <v>0</v>
      </c>
      <c r="AZ135" s="110">
        <v>0</v>
      </c>
      <c r="BA135" s="110">
        <v>0</v>
      </c>
      <c r="BB135" s="110" t="s">
        <v>5</v>
      </c>
      <c r="BC135" s="26">
        <f t="shared" si="4"/>
        <v>73</v>
      </c>
      <c r="BE135" s="12"/>
    </row>
    <row r="136" spans="1:57" ht="15.75" customHeight="1">
      <c r="A136" s="17" t="s">
        <v>29</v>
      </c>
      <c r="B136" s="110">
        <v>2</v>
      </c>
      <c r="C136" s="110">
        <v>1</v>
      </c>
      <c r="D136" s="110">
        <v>2</v>
      </c>
      <c r="E136" s="110">
        <v>1</v>
      </c>
      <c r="F136" s="110">
        <v>2</v>
      </c>
      <c r="G136" s="110">
        <v>2</v>
      </c>
      <c r="H136" s="110">
        <v>2</v>
      </c>
      <c r="I136" s="110">
        <v>3</v>
      </c>
      <c r="J136" s="110">
        <v>2</v>
      </c>
      <c r="K136" s="110">
        <v>3</v>
      </c>
      <c r="L136" s="110">
        <v>2</v>
      </c>
      <c r="M136" s="110">
        <v>3</v>
      </c>
      <c r="N136" s="110">
        <v>2</v>
      </c>
      <c r="O136" s="110">
        <v>0</v>
      </c>
      <c r="P136" s="110">
        <v>2</v>
      </c>
      <c r="Q136" s="110">
        <v>2</v>
      </c>
      <c r="R136" s="110">
        <v>1</v>
      </c>
      <c r="S136" s="110">
        <v>2</v>
      </c>
      <c r="T136" s="110">
        <v>1</v>
      </c>
      <c r="U136" s="110">
        <v>2</v>
      </c>
      <c r="V136" s="110">
        <v>3</v>
      </c>
      <c r="W136" s="110">
        <v>2</v>
      </c>
      <c r="X136" s="110">
        <v>1</v>
      </c>
      <c r="Y136" s="110">
        <v>2</v>
      </c>
      <c r="Z136" s="110">
        <v>1</v>
      </c>
      <c r="AA136" s="110">
        <v>1</v>
      </c>
      <c r="AB136" s="110">
        <v>2</v>
      </c>
      <c r="AC136" s="110">
        <v>1</v>
      </c>
      <c r="AD136" s="110">
        <v>2</v>
      </c>
      <c r="AE136" s="110">
        <v>2</v>
      </c>
      <c r="AF136" s="110">
        <v>1</v>
      </c>
      <c r="AG136" s="110">
        <v>1</v>
      </c>
      <c r="AH136" s="110">
        <v>2</v>
      </c>
      <c r="AI136" s="110">
        <v>1</v>
      </c>
      <c r="AJ136" s="110">
        <v>1</v>
      </c>
      <c r="AK136" s="110">
        <v>1</v>
      </c>
      <c r="AL136" s="110">
        <v>1</v>
      </c>
      <c r="AM136" s="110">
        <v>2</v>
      </c>
      <c r="AN136" s="110">
        <v>1</v>
      </c>
      <c r="AO136" s="110">
        <v>1</v>
      </c>
      <c r="AP136" s="110">
        <v>1</v>
      </c>
      <c r="AQ136" s="110">
        <v>2</v>
      </c>
      <c r="AR136" s="110">
        <v>1</v>
      </c>
      <c r="AS136" s="110">
        <v>3</v>
      </c>
      <c r="AT136" s="110">
        <v>0</v>
      </c>
      <c r="AU136" s="110">
        <v>3</v>
      </c>
      <c r="AV136" s="110">
        <v>2</v>
      </c>
      <c r="AW136" s="110">
        <v>0</v>
      </c>
      <c r="AX136" s="110">
        <v>0</v>
      </c>
      <c r="AY136" s="110">
        <v>0</v>
      </c>
      <c r="AZ136" s="110">
        <v>0</v>
      </c>
      <c r="BA136" s="110">
        <v>0</v>
      </c>
      <c r="BB136" s="110" t="s">
        <v>5</v>
      </c>
      <c r="BC136" s="26">
        <f t="shared" si="4"/>
        <v>78</v>
      </c>
      <c r="BE136" s="12"/>
    </row>
    <row r="137" spans="1:57" ht="15.75" customHeight="1">
      <c r="A137" s="17" t="s">
        <v>30</v>
      </c>
      <c r="B137" s="110">
        <v>0</v>
      </c>
      <c r="C137" s="110">
        <v>0</v>
      </c>
      <c r="D137" s="110">
        <v>0</v>
      </c>
      <c r="E137" s="110">
        <v>1</v>
      </c>
      <c r="F137" s="110">
        <v>5</v>
      </c>
      <c r="G137" s="110">
        <v>0</v>
      </c>
      <c r="H137" s="110">
        <v>0</v>
      </c>
      <c r="I137" s="110">
        <v>0</v>
      </c>
      <c r="J137" s="110">
        <v>2</v>
      </c>
      <c r="K137" s="110">
        <v>0</v>
      </c>
      <c r="L137" s="110">
        <v>0</v>
      </c>
      <c r="M137" s="110">
        <v>0</v>
      </c>
      <c r="N137" s="110">
        <v>4</v>
      </c>
      <c r="O137" s="110">
        <v>4</v>
      </c>
      <c r="P137" s="110">
        <v>0</v>
      </c>
      <c r="Q137" s="110">
        <v>0</v>
      </c>
      <c r="R137" s="110">
        <v>0</v>
      </c>
      <c r="S137" s="110">
        <v>0</v>
      </c>
      <c r="T137" s="110">
        <v>0</v>
      </c>
      <c r="U137" s="110">
        <v>0</v>
      </c>
      <c r="V137" s="110">
        <v>0</v>
      </c>
      <c r="W137" s="110">
        <v>0</v>
      </c>
      <c r="X137" s="110">
        <v>1</v>
      </c>
      <c r="Y137" s="110">
        <v>1</v>
      </c>
      <c r="Z137" s="110">
        <v>1</v>
      </c>
      <c r="AA137" s="110">
        <v>1</v>
      </c>
      <c r="AB137" s="110">
        <v>1</v>
      </c>
      <c r="AC137" s="110">
        <v>2</v>
      </c>
      <c r="AD137" s="110">
        <v>0</v>
      </c>
      <c r="AE137" s="110">
        <v>0</v>
      </c>
      <c r="AF137" s="110">
        <v>1</v>
      </c>
      <c r="AG137" s="110">
        <v>0</v>
      </c>
      <c r="AH137" s="110">
        <v>0</v>
      </c>
      <c r="AI137" s="110">
        <v>0</v>
      </c>
      <c r="AJ137" s="110">
        <v>0</v>
      </c>
      <c r="AK137" s="110">
        <v>2</v>
      </c>
      <c r="AL137" s="110">
        <v>1</v>
      </c>
      <c r="AM137" s="110">
        <v>0</v>
      </c>
      <c r="AN137" s="110">
        <v>0</v>
      </c>
      <c r="AO137" s="110">
        <v>0</v>
      </c>
      <c r="AP137" s="110">
        <v>1</v>
      </c>
      <c r="AQ137" s="110">
        <v>1</v>
      </c>
      <c r="AR137" s="110">
        <v>1</v>
      </c>
      <c r="AS137" s="110">
        <v>0</v>
      </c>
      <c r="AT137" s="110">
        <v>1</v>
      </c>
      <c r="AU137" s="110">
        <v>0</v>
      </c>
      <c r="AV137" s="110">
        <v>0</v>
      </c>
      <c r="AW137" s="110">
        <v>0</v>
      </c>
      <c r="AX137" s="110">
        <v>0</v>
      </c>
      <c r="AY137" s="110">
        <v>0</v>
      </c>
      <c r="AZ137" s="110">
        <v>0</v>
      </c>
      <c r="BA137" s="110">
        <v>0</v>
      </c>
      <c r="BB137" s="110" t="s">
        <v>5</v>
      </c>
      <c r="BC137" s="26">
        <f t="shared" si="4"/>
        <v>31</v>
      </c>
      <c r="BE137" s="12"/>
    </row>
    <row r="138" spans="1:57" ht="15.75" customHeight="1">
      <c r="A138" s="17" t="s">
        <v>31</v>
      </c>
      <c r="B138" s="110">
        <v>5</v>
      </c>
      <c r="C138" s="110">
        <v>2</v>
      </c>
      <c r="D138" s="110">
        <v>5</v>
      </c>
      <c r="E138" s="110">
        <v>13</v>
      </c>
      <c r="F138" s="110">
        <v>8</v>
      </c>
      <c r="G138" s="110">
        <v>10</v>
      </c>
      <c r="H138" s="110">
        <v>24</v>
      </c>
      <c r="I138" s="110">
        <v>17</v>
      </c>
      <c r="J138" s="110">
        <v>18</v>
      </c>
      <c r="K138" s="110">
        <v>6</v>
      </c>
      <c r="L138" s="110">
        <v>27</v>
      </c>
      <c r="M138" s="110">
        <v>15</v>
      </c>
      <c r="N138" s="110">
        <v>20</v>
      </c>
      <c r="O138" s="110">
        <v>17</v>
      </c>
      <c r="P138" s="110">
        <v>7</v>
      </c>
      <c r="Q138" s="110">
        <v>17</v>
      </c>
      <c r="R138" s="110">
        <v>22</v>
      </c>
      <c r="S138" s="110">
        <v>16</v>
      </c>
      <c r="T138" s="110">
        <v>27</v>
      </c>
      <c r="U138" s="110">
        <v>22</v>
      </c>
      <c r="V138" s="110">
        <v>16</v>
      </c>
      <c r="W138" s="110">
        <v>3</v>
      </c>
      <c r="X138" s="110">
        <v>11</v>
      </c>
      <c r="Y138" s="110">
        <v>17</v>
      </c>
      <c r="Z138" s="110">
        <v>0</v>
      </c>
      <c r="AA138" s="110">
        <v>9</v>
      </c>
      <c r="AB138" s="110">
        <v>6</v>
      </c>
      <c r="AC138" s="110">
        <v>11</v>
      </c>
      <c r="AD138" s="110">
        <v>5</v>
      </c>
      <c r="AE138" s="110">
        <v>11</v>
      </c>
      <c r="AF138" s="110">
        <v>9</v>
      </c>
      <c r="AG138" s="110">
        <v>12</v>
      </c>
      <c r="AH138" s="110">
        <v>8</v>
      </c>
      <c r="AI138" s="110">
        <v>7</v>
      </c>
      <c r="AJ138" s="110">
        <v>15</v>
      </c>
      <c r="AK138" s="110">
        <v>16</v>
      </c>
      <c r="AL138" s="110">
        <v>7</v>
      </c>
      <c r="AM138" s="110">
        <v>9</v>
      </c>
      <c r="AN138" s="110">
        <v>13</v>
      </c>
      <c r="AO138" s="110">
        <v>20</v>
      </c>
      <c r="AP138" s="110">
        <v>20</v>
      </c>
      <c r="AQ138" s="110">
        <v>13</v>
      </c>
      <c r="AR138" s="110">
        <v>3</v>
      </c>
      <c r="AS138" s="110">
        <v>6</v>
      </c>
      <c r="AT138" s="110">
        <v>5</v>
      </c>
      <c r="AU138" s="110">
        <v>2</v>
      </c>
      <c r="AV138" s="110">
        <v>13</v>
      </c>
      <c r="AW138" s="110">
        <v>6</v>
      </c>
      <c r="AX138" s="110">
        <v>5</v>
      </c>
      <c r="AY138" s="110">
        <v>7</v>
      </c>
      <c r="AZ138" s="110">
        <v>11</v>
      </c>
      <c r="BA138" s="110">
        <v>13</v>
      </c>
      <c r="BB138" s="110" t="s">
        <v>5</v>
      </c>
      <c r="BC138" s="26">
        <f t="shared" si="4"/>
        <v>607</v>
      </c>
      <c r="BE138" s="12"/>
    </row>
    <row r="139" spans="1:57" ht="15.75" customHeight="1">
      <c r="A139" s="17" t="s">
        <v>32</v>
      </c>
      <c r="B139" s="110">
        <v>0</v>
      </c>
      <c r="C139" s="110">
        <v>1</v>
      </c>
      <c r="D139" s="110">
        <v>3</v>
      </c>
      <c r="E139" s="110">
        <v>4</v>
      </c>
      <c r="F139" s="110">
        <v>5</v>
      </c>
      <c r="G139" s="110">
        <v>10</v>
      </c>
      <c r="H139" s="110">
        <v>14</v>
      </c>
      <c r="I139" s="110">
        <v>4</v>
      </c>
      <c r="J139" s="110">
        <v>4</v>
      </c>
      <c r="K139" s="110">
        <v>82</v>
      </c>
      <c r="L139" s="110">
        <v>46</v>
      </c>
      <c r="M139" s="110">
        <v>22</v>
      </c>
      <c r="N139" s="110">
        <v>29</v>
      </c>
      <c r="O139" s="110">
        <v>12</v>
      </c>
      <c r="P139" s="110">
        <v>14</v>
      </c>
      <c r="Q139" s="110">
        <v>15</v>
      </c>
      <c r="R139" s="110">
        <v>8</v>
      </c>
      <c r="S139" s="110">
        <v>9</v>
      </c>
      <c r="T139" s="110">
        <v>12</v>
      </c>
      <c r="U139" s="110">
        <v>7</v>
      </c>
      <c r="V139" s="110">
        <v>10</v>
      </c>
      <c r="W139" s="110">
        <v>4</v>
      </c>
      <c r="X139" s="110">
        <v>4</v>
      </c>
      <c r="Y139" s="110">
        <v>4</v>
      </c>
      <c r="Z139" s="110">
        <v>6</v>
      </c>
      <c r="AA139" s="110">
        <v>5</v>
      </c>
      <c r="AB139" s="110">
        <v>4</v>
      </c>
      <c r="AC139" s="110">
        <v>10</v>
      </c>
      <c r="AD139" s="110">
        <v>11</v>
      </c>
      <c r="AE139" s="110">
        <v>9</v>
      </c>
      <c r="AF139" s="110">
        <v>2</v>
      </c>
      <c r="AG139" s="110">
        <v>5</v>
      </c>
      <c r="AH139" s="110">
        <v>3</v>
      </c>
      <c r="AI139" s="110">
        <v>17</v>
      </c>
      <c r="AJ139" s="110">
        <v>18</v>
      </c>
      <c r="AK139" s="110">
        <v>10</v>
      </c>
      <c r="AL139" s="110">
        <v>18</v>
      </c>
      <c r="AM139" s="110">
        <v>6</v>
      </c>
      <c r="AN139" s="110">
        <v>13</v>
      </c>
      <c r="AO139" s="110">
        <v>9</v>
      </c>
      <c r="AP139" s="110">
        <v>12</v>
      </c>
      <c r="AQ139" s="110">
        <v>7</v>
      </c>
      <c r="AR139" s="110">
        <v>5</v>
      </c>
      <c r="AS139" s="110">
        <v>0</v>
      </c>
      <c r="AT139" s="110">
        <v>7</v>
      </c>
      <c r="AU139" s="110">
        <v>3</v>
      </c>
      <c r="AV139" s="110">
        <v>9</v>
      </c>
      <c r="AW139" s="110">
        <v>9</v>
      </c>
      <c r="AX139" s="110">
        <v>2</v>
      </c>
      <c r="AY139" s="110">
        <v>14</v>
      </c>
      <c r="AZ139" s="110">
        <v>4</v>
      </c>
      <c r="BA139" s="110">
        <v>1</v>
      </c>
      <c r="BB139" s="110" t="s">
        <v>5</v>
      </c>
      <c r="BC139" s="26">
        <f t="shared" si="4"/>
        <v>542</v>
      </c>
      <c r="BE139" s="12"/>
    </row>
    <row r="140" spans="1:57" ht="15.75" customHeight="1">
      <c r="A140" s="17" t="s">
        <v>33</v>
      </c>
      <c r="B140" s="110">
        <v>1</v>
      </c>
      <c r="C140" s="110">
        <v>1</v>
      </c>
      <c r="D140" s="110">
        <v>1</v>
      </c>
      <c r="E140" s="110">
        <v>0</v>
      </c>
      <c r="F140" s="110">
        <v>0</v>
      </c>
      <c r="G140" s="110">
        <v>2</v>
      </c>
      <c r="H140" s="110">
        <v>0</v>
      </c>
      <c r="I140" s="110">
        <v>0</v>
      </c>
      <c r="J140" s="110">
        <v>0</v>
      </c>
      <c r="K140" s="110">
        <v>5</v>
      </c>
      <c r="L140" s="110">
        <v>0</v>
      </c>
      <c r="M140" s="110">
        <v>2</v>
      </c>
      <c r="N140" s="110">
        <v>0</v>
      </c>
      <c r="O140" s="110">
        <v>0</v>
      </c>
      <c r="P140" s="110">
        <v>1</v>
      </c>
      <c r="Q140" s="110">
        <v>0</v>
      </c>
      <c r="R140" s="110">
        <v>1</v>
      </c>
      <c r="S140" s="110">
        <v>0</v>
      </c>
      <c r="T140" s="110">
        <v>0</v>
      </c>
      <c r="U140" s="110">
        <v>0</v>
      </c>
      <c r="V140" s="110">
        <v>1</v>
      </c>
      <c r="W140" s="110">
        <v>0</v>
      </c>
      <c r="X140" s="110">
        <v>0</v>
      </c>
      <c r="Y140" s="110">
        <v>0</v>
      </c>
      <c r="Z140" s="110">
        <v>9</v>
      </c>
      <c r="AA140" s="110">
        <v>0</v>
      </c>
      <c r="AB140" s="110">
        <v>0</v>
      </c>
      <c r="AC140" s="110">
        <v>0</v>
      </c>
      <c r="AD140" s="110">
        <v>0</v>
      </c>
      <c r="AE140" s="110">
        <v>15</v>
      </c>
      <c r="AF140" s="110">
        <v>0</v>
      </c>
      <c r="AG140" s="110">
        <v>0</v>
      </c>
      <c r="AH140" s="110">
        <v>0</v>
      </c>
      <c r="AI140" s="110">
        <v>0</v>
      </c>
      <c r="AJ140" s="110">
        <v>0</v>
      </c>
      <c r="AK140" s="110">
        <v>0</v>
      </c>
      <c r="AL140" s="110">
        <v>0</v>
      </c>
      <c r="AM140" s="110">
        <v>0</v>
      </c>
      <c r="AN140" s="110">
        <v>0</v>
      </c>
      <c r="AO140" s="110">
        <v>0</v>
      </c>
      <c r="AP140" s="110">
        <v>0</v>
      </c>
      <c r="AQ140" s="110">
        <v>0</v>
      </c>
      <c r="AR140" s="110">
        <v>0</v>
      </c>
      <c r="AS140" s="110">
        <v>0</v>
      </c>
      <c r="AT140" s="110">
        <v>2</v>
      </c>
      <c r="AU140" s="110">
        <v>0</v>
      </c>
      <c r="AV140" s="110">
        <v>0</v>
      </c>
      <c r="AW140" s="110">
        <v>0</v>
      </c>
      <c r="AX140" s="110">
        <v>0</v>
      </c>
      <c r="AY140" s="110">
        <v>0</v>
      </c>
      <c r="AZ140" s="110">
        <v>0</v>
      </c>
      <c r="BA140" s="110">
        <v>0</v>
      </c>
      <c r="BB140" s="110" t="s">
        <v>5</v>
      </c>
      <c r="BC140" s="26">
        <f t="shared" si="4"/>
        <v>41</v>
      </c>
      <c r="BE140" s="12"/>
    </row>
    <row r="141" spans="1:57" ht="15.75" customHeight="1" thickBot="1">
      <c r="A141" s="18" t="s">
        <v>34</v>
      </c>
      <c r="B141" s="110">
        <v>2</v>
      </c>
      <c r="C141" s="110">
        <v>4</v>
      </c>
      <c r="D141" s="110">
        <v>2</v>
      </c>
      <c r="E141" s="110">
        <v>0</v>
      </c>
      <c r="F141" s="110">
        <v>4</v>
      </c>
      <c r="G141" s="110">
        <v>2</v>
      </c>
      <c r="H141" s="110">
        <v>1</v>
      </c>
      <c r="I141" s="110">
        <v>3</v>
      </c>
      <c r="J141" s="110">
        <v>2</v>
      </c>
      <c r="K141" s="110">
        <v>1</v>
      </c>
      <c r="L141" s="110">
        <v>1</v>
      </c>
      <c r="M141" s="110">
        <v>0</v>
      </c>
      <c r="N141" s="110">
        <v>2</v>
      </c>
      <c r="O141" s="110">
        <v>6</v>
      </c>
      <c r="P141" s="110">
        <v>11</v>
      </c>
      <c r="Q141" s="110">
        <v>4</v>
      </c>
      <c r="R141" s="110">
        <v>4</v>
      </c>
      <c r="S141" s="110">
        <v>4</v>
      </c>
      <c r="T141" s="110">
        <v>9</v>
      </c>
      <c r="U141" s="110">
        <v>4</v>
      </c>
      <c r="V141" s="110">
        <v>1</v>
      </c>
      <c r="W141" s="110">
        <v>5</v>
      </c>
      <c r="X141" s="110">
        <v>5</v>
      </c>
      <c r="Y141" s="110">
        <v>4</v>
      </c>
      <c r="Z141" s="110">
        <v>1</v>
      </c>
      <c r="AA141" s="110">
        <v>1</v>
      </c>
      <c r="AB141" s="110">
        <v>5</v>
      </c>
      <c r="AC141" s="110">
        <v>0</v>
      </c>
      <c r="AD141" s="110">
        <v>2</v>
      </c>
      <c r="AE141" s="110">
        <v>5</v>
      </c>
      <c r="AF141" s="110">
        <v>4</v>
      </c>
      <c r="AG141" s="110">
        <v>2</v>
      </c>
      <c r="AH141" s="110">
        <v>5</v>
      </c>
      <c r="AI141" s="110">
        <v>2</v>
      </c>
      <c r="AJ141" s="110">
        <v>1</v>
      </c>
      <c r="AK141" s="110">
        <v>1</v>
      </c>
      <c r="AL141" s="110">
        <v>0</v>
      </c>
      <c r="AM141" s="110">
        <v>6</v>
      </c>
      <c r="AN141" s="110">
        <v>3</v>
      </c>
      <c r="AO141" s="110">
        <v>2</v>
      </c>
      <c r="AP141" s="110">
        <v>1</v>
      </c>
      <c r="AQ141" s="110">
        <v>1</v>
      </c>
      <c r="AR141" s="110">
        <v>2</v>
      </c>
      <c r="AS141" s="110">
        <v>1</v>
      </c>
      <c r="AT141" s="110">
        <v>3</v>
      </c>
      <c r="AU141" s="110">
        <v>2</v>
      </c>
      <c r="AV141" s="110">
        <v>2</v>
      </c>
      <c r="AW141" s="110">
        <v>1</v>
      </c>
      <c r="AX141" s="110">
        <v>1</v>
      </c>
      <c r="AY141" s="110">
        <v>1</v>
      </c>
      <c r="AZ141" s="110">
        <v>0</v>
      </c>
      <c r="BA141" s="110" t="s">
        <v>5</v>
      </c>
      <c r="BB141" s="110" t="s">
        <v>5</v>
      </c>
      <c r="BC141" s="26">
        <f t="shared" si="4"/>
        <v>136</v>
      </c>
      <c r="BD141" s="14"/>
      <c r="BE141" s="15"/>
    </row>
    <row r="142" spans="1:57" ht="15.75" customHeight="1" thickBot="1">
      <c r="A142" s="68" t="s">
        <v>65</v>
      </c>
      <c r="B142" s="69">
        <f>SUM(B112:B141)</f>
        <v>239</v>
      </c>
      <c r="C142" s="69">
        <f aca="true" t="shared" si="5" ref="C142:BB142">SUM(C112:C141)</f>
        <v>258</v>
      </c>
      <c r="D142" s="69">
        <f t="shared" si="5"/>
        <v>290</v>
      </c>
      <c r="E142" s="69">
        <f t="shared" si="5"/>
        <v>317</v>
      </c>
      <c r="F142" s="69">
        <f t="shared" si="5"/>
        <v>245</v>
      </c>
      <c r="G142" s="69">
        <f t="shared" si="5"/>
        <v>389</v>
      </c>
      <c r="H142" s="69">
        <f t="shared" si="5"/>
        <v>465</v>
      </c>
      <c r="I142" s="69">
        <f t="shared" si="5"/>
        <v>410</v>
      </c>
      <c r="J142" s="69">
        <f t="shared" si="5"/>
        <v>442</v>
      </c>
      <c r="K142" s="69">
        <f t="shared" si="5"/>
        <v>541</v>
      </c>
      <c r="L142" s="69">
        <f t="shared" si="5"/>
        <v>570</v>
      </c>
      <c r="M142" s="69">
        <f t="shared" si="5"/>
        <v>483</v>
      </c>
      <c r="N142" s="69">
        <f t="shared" si="5"/>
        <v>544</v>
      </c>
      <c r="O142" s="69">
        <f t="shared" si="5"/>
        <v>443</v>
      </c>
      <c r="P142" s="69">
        <f t="shared" si="5"/>
        <v>429</v>
      </c>
      <c r="Q142" s="69">
        <f t="shared" si="5"/>
        <v>418</v>
      </c>
      <c r="R142" s="69">
        <f t="shared" si="5"/>
        <v>380</v>
      </c>
      <c r="S142" s="69">
        <f t="shared" si="5"/>
        <v>341</v>
      </c>
      <c r="T142" s="69">
        <f t="shared" si="5"/>
        <v>370</v>
      </c>
      <c r="U142" s="69">
        <f t="shared" si="5"/>
        <v>327</v>
      </c>
      <c r="V142" s="69">
        <f t="shared" si="5"/>
        <v>424</v>
      </c>
      <c r="W142" s="69">
        <f t="shared" si="5"/>
        <v>354</v>
      </c>
      <c r="X142" s="69">
        <f t="shared" si="5"/>
        <v>265</v>
      </c>
      <c r="Y142" s="69">
        <f t="shared" si="5"/>
        <v>279</v>
      </c>
      <c r="Z142" s="69">
        <f t="shared" si="5"/>
        <v>308</v>
      </c>
      <c r="AA142" s="69">
        <f t="shared" si="5"/>
        <v>303</v>
      </c>
      <c r="AB142" s="69">
        <f t="shared" si="5"/>
        <v>298</v>
      </c>
      <c r="AC142" s="69">
        <f t="shared" si="5"/>
        <v>308</v>
      </c>
      <c r="AD142" s="69">
        <f t="shared" si="5"/>
        <v>411</v>
      </c>
      <c r="AE142" s="69">
        <f t="shared" si="5"/>
        <v>307</v>
      </c>
      <c r="AF142" s="69">
        <f t="shared" si="5"/>
        <v>257</v>
      </c>
      <c r="AG142" s="69">
        <f t="shared" si="5"/>
        <v>260</v>
      </c>
      <c r="AH142" s="69">
        <f t="shared" si="5"/>
        <v>312</v>
      </c>
      <c r="AI142" s="69">
        <f t="shared" si="5"/>
        <v>309</v>
      </c>
      <c r="AJ142" s="69">
        <f t="shared" si="5"/>
        <v>316</v>
      </c>
      <c r="AK142" s="69">
        <f t="shared" si="5"/>
        <v>308</v>
      </c>
      <c r="AL142" s="69">
        <f t="shared" si="5"/>
        <v>401</v>
      </c>
      <c r="AM142" s="69">
        <f t="shared" si="5"/>
        <v>339</v>
      </c>
      <c r="AN142" s="69">
        <f t="shared" si="5"/>
        <v>284</v>
      </c>
      <c r="AO142" s="69">
        <f t="shared" si="5"/>
        <v>349</v>
      </c>
      <c r="AP142" s="69">
        <f t="shared" si="5"/>
        <v>315</v>
      </c>
      <c r="AQ142" s="69">
        <f t="shared" si="5"/>
        <v>300</v>
      </c>
      <c r="AR142" s="69">
        <f t="shared" si="5"/>
        <v>319</v>
      </c>
      <c r="AS142" s="69">
        <f t="shared" si="5"/>
        <v>355</v>
      </c>
      <c r="AT142" s="69">
        <f t="shared" si="5"/>
        <v>301</v>
      </c>
      <c r="AU142" s="69">
        <f t="shared" si="5"/>
        <v>257</v>
      </c>
      <c r="AV142" s="69">
        <f t="shared" si="5"/>
        <v>355</v>
      </c>
      <c r="AW142" s="69">
        <f t="shared" si="5"/>
        <v>295</v>
      </c>
      <c r="AX142" s="69">
        <f t="shared" si="5"/>
        <v>301</v>
      </c>
      <c r="AY142" s="69">
        <f t="shared" si="5"/>
        <v>290</v>
      </c>
      <c r="AZ142" s="69">
        <f t="shared" si="5"/>
        <v>302</v>
      </c>
      <c r="BA142" s="69">
        <f t="shared" si="5"/>
        <v>204</v>
      </c>
      <c r="BB142" s="69">
        <f t="shared" si="5"/>
        <v>0</v>
      </c>
      <c r="BC142" s="70">
        <f>SUM(BC112:BC141)</f>
        <v>17887</v>
      </c>
      <c r="BD142" s="23"/>
      <c r="BE142" s="23"/>
    </row>
    <row r="143" ht="11.25">
      <c r="A143" s="3" t="s">
        <v>64</v>
      </c>
    </row>
    <row r="144" ht="11.25">
      <c r="C144" s="23"/>
    </row>
    <row r="147" spans="1:17" s="9" customFormat="1" ht="11.25">
      <c r="A147" s="8" t="s">
        <v>84</v>
      </c>
      <c r="B147" s="4"/>
      <c r="C147" s="4"/>
      <c r="D147" s="4"/>
      <c r="E147" s="4"/>
      <c r="F147" s="4"/>
      <c r="G147" s="4"/>
      <c r="H147" s="4"/>
      <c r="Q147" s="136"/>
    </row>
    <row r="149" ht="12" thickBot="1"/>
    <row r="150" spans="1:57" ht="15.75" customHeight="1" thickBot="1">
      <c r="A150" s="111" t="s">
        <v>1</v>
      </c>
      <c r="B150" s="113" t="s">
        <v>2</v>
      </c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  <c r="BB150" s="114"/>
      <c r="BC150" s="114"/>
      <c r="BD150" s="115"/>
      <c r="BE150" s="12"/>
    </row>
    <row r="151" spans="1:57" ht="12" thickBot="1">
      <c r="A151" s="112"/>
      <c r="B151" s="21">
        <v>1</v>
      </c>
      <c r="C151" s="22">
        <v>2</v>
      </c>
      <c r="D151" s="22">
        <v>3</v>
      </c>
      <c r="E151" s="22">
        <v>4</v>
      </c>
      <c r="F151" s="22">
        <v>5</v>
      </c>
      <c r="G151" s="22">
        <v>6</v>
      </c>
      <c r="H151" s="22">
        <v>7</v>
      </c>
      <c r="I151" s="22">
        <v>8</v>
      </c>
      <c r="J151" s="22">
        <v>9</v>
      </c>
      <c r="K151" s="22">
        <v>10</v>
      </c>
      <c r="L151" s="22">
        <v>11</v>
      </c>
      <c r="M151" s="22">
        <v>12</v>
      </c>
      <c r="N151" s="22">
        <v>13</v>
      </c>
      <c r="O151" s="22">
        <v>14</v>
      </c>
      <c r="P151" s="22">
        <v>15</v>
      </c>
      <c r="Q151" s="22">
        <v>16</v>
      </c>
      <c r="R151" s="22">
        <v>17</v>
      </c>
      <c r="S151" s="22">
        <v>18</v>
      </c>
      <c r="T151" s="22">
        <v>19</v>
      </c>
      <c r="U151" s="22">
        <v>20</v>
      </c>
      <c r="V151" s="22">
        <v>21</v>
      </c>
      <c r="W151" s="22">
        <v>22</v>
      </c>
      <c r="X151" s="22">
        <v>23</v>
      </c>
      <c r="Y151" s="22">
        <v>24</v>
      </c>
      <c r="Z151" s="22">
        <v>25</v>
      </c>
      <c r="AA151" s="22">
        <v>26</v>
      </c>
      <c r="AB151" s="22">
        <v>27</v>
      </c>
      <c r="AC151" s="22">
        <v>28</v>
      </c>
      <c r="AD151" s="22">
        <v>29</v>
      </c>
      <c r="AE151" s="22">
        <v>30</v>
      </c>
      <c r="AF151" s="22">
        <v>31</v>
      </c>
      <c r="AG151" s="22">
        <v>32</v>
      </c>
      <c r="AH151" s="22">
        <v>33</v>
      </c>
      <c r="AI151" s="22">
        <v>34</v>
      </c>
      <c r="AJ151" s="22">
        <v>35</v>
      </c>
      <c r="AK151" s="22">
        <v>36</v>
      </c>
      <c r="AL151" s="22">
        <v>37</v>
      </c>
      <c r="AM151" s="22">
        <v>38</v>
      </c>
      <c r="AN151" s="22">
        <v>39</v>
      </c>
      <c r="AO151" s="22">
        <v>40</v>
      </c>
      <c r="AP151" s="22">
        <v>41</v>
      </c>
      <c r="AQ151" s="22">
        <v>42</v>
      </c>
      <c r="AR151" s="22">
        <v>43</v>
      </c>
      <c r="AS151" s="22">
        <v>44</v>
      </c>
      <c r="AT151" s="22">
        <v>45</v>
      </c>
      <c r="AU151" s="22">
        <v>46</v>
      </c>
      <c r="AV151" s="22">
        <v>47</v>
      </c>
      <c r="AW151" s="22">
        <v>48</v>
      </c>
      <c r="AX151" s="22">
        <v>49</v>
      </c>
      <c r="AY151" s="22">
        <v>50</v>
      </c>
      <c r="AZ151" s="22">
        <v>51</v>
      </c>
      <c r="BA151" s="22">
        <v>52</v>
      </c>
      <c r="BB151" s="24">
        <v>53</v>
      </c>
      <c r="BC151" s="25" t="s">
        <v>3</v>
      </c>
      <c r="BE151" s="12"/>
    </row>
    <row r="152" spans="1:57" ht="15.75" customHeight="1">
      <c r="A152" s="67" t="s">
        <v>4</v>
      </c>
      <c r="B152" s="19" t="s">
        <v>5</v>
      </c>
      <c r="C152" s="20" t="s">
        <v>5</v>
      </c>
      <c r="D152" s="20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0" t="s">
        <v>5</v>
      </c>
      <c r="J152" s="20" t="s">
        <v>5</v>
      </c>
      <c r="K152" s="20" t="s">
        <v>5</v>
      </c>
      <c r="L152" s="20" t="s">
        <v>5</v>
      </c>
      <c r="M152" s="20" t="s">
        <v>5</v>
      </c>
      <c r="N152" s="20" t="s">
        <v>5</v>
      </c>
      <c r="O152" s="20" t="s">
        <v>5</v>
      </c>
      <c r="P152" s="20" t="s">
        <v>5</v>
      </c>
      <c r="Q152" s="20" t="s">
        <v>5</v>
      </c>
      <c r="R152" s="20" t="s">
        <v>5</v>
      </c>
      <c r="S152" s="20" t="s">
        <v>5</v>
      </c>
      <c r="T152" s="20" t="s">
        <v>5</v>
      </c>
      <c r="U152" s="20" t="s">
        <v>5</v>
      </c>
      <c r="V152" s="20" t="s">
        <v>5</v>
      </c>
      <c r="W152" s="20" t="s">
        <v>5</v>
      </c>
      <c r="X152" s="20" t="s">
        <v>5</v>
      </c>
      <c r="Y152" s="20" t="s">
        <v>5</v>
      </c>
      <c r="Z152" s="20" t="s">
        <v>5</v>
      </c>
      <c r="AA152" s="20" t="s">
        <v>5</v>
      </c>
      <c r="AB152" s="20" t="s">
        <v>5</v>
      </c>
      <c r="AC152" s="20" t="s">
        <v>5</v>
      </c>
      <c r="AD152" s="20" t="s">
        <v>5</v>
      </c>
      <c r="AE152" s="20" t="s">
        <v>5</v>
      </c>
      <c r="AF152" s="20" t="s">
        <v>5</v>
      </c>
      <c r="AG152" s="20" t="s">
        <v>5</v>
      </c>
      <c r="AH152" s="20" t="s">
        <v>5</v>
      </c>
      <c r="AI152" s="20" t="s">
        <v>5</v>
      </c>
      <c r="AJ152" s="20" t="s">
        <v>5</v>
      </c>
      <c r="AK152" s="20" t="s">
        <v>5</v>
      </c>
      <c r="AL152" s="20" t="s">
        <v>5</v>
      </c>
      <c r="AM152" s="20" t="s">
        <v>5</v>
      </c>
      <c r="AN152" s="20" t="s">
        <v>5</v>
      </c>
      <c r="AO152" s="20" t="s">
        <v>5</v>
      </c>
      <c r="AP152" s="20" t="s">
        <v>5</v>
      </c>
      <c r="AQ152" s="20" t="s">
        <v>5</v>
      </c>
      <c r="AR152" s="20" t="s">
        <v>5</v>
      </c>
      <c r="AS152" s="20" t="s">
        <v>5</v>
      </c>
      <c r="AT152" s="20" t="s">
        <v>5</v>
      </c>
      <c r="AU152" s="20" t="s">
        <v>5</v>
      </c>
      <c r="AV152" s="20" t="s">
        <v>5</v>
      </c>
      <c r="AW152" s="20" t="s">
        <v>5</v>
      </c>
      <c r="AX152" s="20" t="s">
        <v>5</v>
      </c>
      <c r="AY152" s="20" t="s">
        <v>5</v>
      </c>
      <c r="AZ152" s="20" t="s">
        <v>5</v>
      </c>
      <c r="BA152" s="20" t="s">
        <v>5</v>
      </c>
      <c r="BB152" s="20" t="s">
        <v>5</v>
      </c>
      <c r="BC152" s="26">
        <f>SUM(B152:BB152)</f>
        <v>0</v>
      </c>
      <c r="BE152" s="12"/>
    </row>
    <row r="153" spans="1:57" ht="15.75" customHeight="1">
      <c r="A153" s="17" t="s">
        <v>6</v>
      </c>
      <c r="B153" s="16" t="s">
        <v>5</v>
      </c>
      <c r="C153" s="13" t="s">
        <v>5</v>
      </c>
      <c r="D153" s="13" t="s">
        <v>5</v>
      </c>
      <c r="E153" s="13" t="s">
        <v>5</v>
      </c>
      <c r="F153" s="13" t="s">
        <v>5</v>
      </c>
      <c r="G153" s="13" t="s">
        <v>5</v>
      </c>
      <c r="H153" s="13" t="s">
        <v>5</v>
      </c>
      <c r="I153" s="13" t="s">
        <v>5</v>
      </c>
      <c r="J153" s="13" t="s">
        <v>5</v>
      </c>
      <c r="K153" s="13" t="s">
        <v>5</v>
      </c>
      <c r="L153" s="13" t="s">
        <v>5</v>
      </c>
      <c r="M153" s="13" t="s">
        <v>5</v>
      </c>
      <c r="N153" s="13" t="s">
        <v>5</v>
      </c>
      <c r="O153" s="13" t="s">
        <v>5</v>
      </c>
      <c r="P153" s="13" t="s">
        <v>5</v>
      </c>
      <c r="Q153" s="13" t="s">
        <v>5</v>
      </c>
      <c r="R153" s="13" t="s">
        <v>5</v>
      </c>
      <c r="S153" s="13" t="s">
        <v>5</v>
      </c>
      <c r="T153" s="13" t="s">
        <v>5</v>
      </c>
      <c r="U153" s="13" t="s">
        <v>5</v>
      </c>
      <c r="V153" s="13" t="s">
        <v>5</v>
      </c>
      <c r="W153" s="13" t="s">
        <v>5</v>
      </c>
      <c r="X153" s="13" t="s">
        <v>5</v>
      </c>
      <c r="Y153" s="13" t="s">
        <v>5</v>
      </c>
      <c r="Z153" s="13" t="s">
        <v>5</v>
      </c>
      <c r="AA153" s="13" t="s">
        <v>5</v>
      </c>
      <c r="AB153" s="13" t="s">
        <v>5</v>
      </c>
      <c r="AC153" s="13" t="s">
        <v>5</v>
      </c>
      <c r="AD153" s="13" t="s">
        <v>5</v>
      </c>
      <c r="AE153" s="13" t="s">
        <v>5</v>
      </c>
      <c r="AF153" s="13" t="s">
        <v>5</v>
      </c>
      <c r="AG153" s="13" t="s">
        <v>5</v>
      </c>
      <c r="AH153" s="13" t="s">
        <v>5</v>
      </c>
      <c r="AI153" s="13" t="s">
        <v>5</v>
      </c>
      <c r="AJ153" s="13" t="s">
        <v>5</v>
      </c>
      <c r="AK153" s="13" t="s">
        <v>5</v>
      </c>
      <c r="AL153" s="13" t="s">
        <v>5</v>
      </c>
      <c r="AM153" s="13" t="s">
        <v>5</v>
      </c>
      <c r="AN153" s="13" t="s">
        <v>5</v>
      </c>
      <c r="AO153" s="13" t="s">
        <v>5</v>
      </c>
      <c r="AP153" s="13" t="s">
        <v>5</v>
      </c>
      <c r="AQ153" s="13" t="s">
        <v>5</v>
      </c>
      <c r="AR153" s="13" t="s">
        <v>5</v>
      </c>
      <c r="AS153" s="13" t="s">
        <v>5</v>
      </c>
      <c r="AT153" s="13" t="s">
        <v>5</v>
      </c>
      <c r="AU153" s="13" t="s">
        <v>5</v>
      </c>
      <c r="AV153" s="13" t="s">
        <v>5</v>
      </c>
      <c r="AW153" s="13" t="s">
        <v>5</v>
      </c>
      <c r="AX153" s="13" t="s">
        <v>5</v>
      </c>
      <c r="AY153" s="13" t="s">
        <v>5</v>
      </c>
      <c r="AZ153" s="13" t="s">
        <v>5</v>
      </c>
      <c r="BA153" s="13" t="s">
        <v>5</v>
      </c>
      <c r="BB153" s="13" t="s">
        <v>5</v>
      </c>
      <c r="BC153" s="26">
        <f aca="true" t="shared" si="6" ref="BC153:BC181">SUM(B153:BB153)</f>
        <v>0</v>
      </c>
      <c r="BE153" s="12"/>
    </row>
    <row r="154" spans="1:57" ht="15.75" customHeight="1">
      <c r="A154" s="17" t="s">
        <v>7</v>
      </c>
      <c r="B154" s="16" t="s">
        <v>5</v>
      </c>
      <c r="C154" s="13" t="s">
        <v>5</v>
      </c>
      <c r="D154" s="13" t="s">
        <v>5</v>
      </c>
      <c r="E154" s="13" t="s">
        <v>5</v>
      </c>
      <c r="F154" s="13" t="s">
        <v>5</v>
      </c>
      <c r="G154" s="13" t="s">
        <v>5</v>
      </c>
      <c r="H154" s="13" t="s">
        <v>5</v>
      </c>
      <c r="I154" s="13" t="s">
        <v>5</v>
      </c>
      <c r="J154" s="13" t="s">
        <v>5</v>
      </c>
      <c r="K154" s="13" t="s">
        <v>5</v>
      </c>
      <c r="L154" s="13" t="s">
        <v>5</v>
      </c>
      <c r="M154" s="13" t="s">
        <v>5</v>
      </c>
      <c r="N154" s="13" t="s">
        <v>5</v>
      </c>
      <c r="O154" s="13" t="s">
        <v>5</v>
      </c>
      <c r="P154" s="13" t="s">
        <v>5</v>
      </c>
      <c r="Q154" s="13" t="s">
        <v>5</v>
      </c>
      <c r="R154" s="13" t="s">
        <v>5</v>
      </c>
      <c r="S154" s="13" t="s">
        <v>5</v>
      </c>
      <c r="T154" s="13" t="s">
        <v>5</v>
      </c>
      <c r="U154" s="13" t="s">
        <v>5</v>
      </c>
      <c r="V154" s="13" t="s">
        <v>5</v>
      </c>
      <c r="W154" s="13" t="s">
        <v>5</v>
      </c>
      <c r="X154" s="13" t="s">
        <v>5</v>
      </c>
      <c r="Y154" s="13" t="s">
        <v>5</v>
      </c>
      <c r="Z154" s="13" t="s">
        <v>5</v>
      </c>
      <c r="AA154" s="13" t="s">
        <v>5</v>
      </c>
      <c r="AB154" s="13" t="s">
        <v>5</v>
      </c>
      <c r="AC154" s="13" t="s">
        <v>5</v>
      </c>
      <c r="AD154" s="13" t="s">
        <v>5</v>
      </c>
      <c r="AE154" s="13" t="s">
        <v>5</v>
      </c>
      <c r="AF154" s="13" t="s">
        <v>5</v>
      </c>
      <c r="AG154" s="13" t="s">
        <v>5</v>
      </c>
      <c r="AH154" s="13" t="s">
        <v>5</v>
      </c>
      <c r="AI154" s="13" t="s">
        <v>5</v>
      </c>
      <c r="AJ154" s="13" t="s">
        <v>5</v>
      </c>
      <c r="AK154" s="13" t="s">
        <v>5</v>
      </c>
      <c r="AL154" s="13" t="s">
        <v>5</v>
      </c>
      <c r="AM154" s="13" t="s">
        <v>5</v>
      </c>
      <c r="AN154" s="13" t="s">
        <v>5</v>
      </c>
      <c r="AO154" s="13" t="s">
        <v>5</v>
      </c>
      <c r="AP154" s="13" t="s">
        <v>5</v>
      </c>
      <c r="AQ154" s="13" t="s">
        <v>5</v>
      </c>
      <c r="AR154" s="13" t="s">
        <v>5</v>
      </c>
      <c r="AS154" s="13" t="s">
        <v>5</v>
      </c>
      <c r="AT154" s="13" t="s">
        <v>5</v>
      </c>
      <c r="AU154" s="13" t="s">
        <v>5</v>
      </c>
      <c r="AV154" s="13" t="s">
        <v>5</v>
      </c>
      <c r="AW154" s="13" t="s">
        <v>5</v>
      </c>
      <c r="AX154" s="13" t="s">
        <v>5</v>
      </c>
      <c r="AY154" s="13" t="s">
        <v>5</v>
      </c>
      <c r="AZ154" s="13" t="s">
        <v>5</v>
      </c>
      <c r="BA154" s="13" t="s">
        <v>5</v>
      </c>
      <c r="BB154" s="13" t="s">
        <v>5</v>
      </c>
      <c r="BC154" s="26">
        <f t="shared" si="6"/>
        <v>0</v>
      </c>
      <c r="BE154" s="12"/>
    </row>
    <row r="155" spans="1:57" ht="15.75" customHeight="1">
      <c r="A155" s="17" t="s">
        <v>8</v>
      </c>
      <c r="B155" s="16" t="s">
        <v>5</v>
      </c>
      <c r="C155" s="13" t="s">
        <v>5</v>
      </c>
      <c r="D155" s="13" t="s">
        <v>5</v>
      </c>
      <c r="E155" s="13" t="s">
        <v>5</v>
      </c>
      <c r="F155" s="13" t="s">
        <v>5</v>
      </c>
      <c r="G155" s="13" t="s">
        <v>5</v>
      </c>
      <c r="H155" s="13" t="s">
        <v>5</v>
      </c>
      <c r="I155" s="13" t="s">
        <v>5</v>
      </c>
      <c r="J155" s="13" t="s">
        <v>5</v>
      </c>
      <c r="K155" s="13" t="s">
        <v>5</v>
      </c>
      <c r="L155" s="13" t="s">
        <v>5</v>
      </c>
      <c r="M155" s="13" t="s">
        <v>5</v>
      </c>
      <c r="N155" s="13" t="s">
        <v>5</v>
      </c>
      <c r="O155" s="13" t="s">
        <v>5</v>
      </c>
      <c r="P155" s="13" t="s">
        <v>5</v>
      </c>
      <c r="Q155" s="13" t="s">
        <v>5</v>
      </c>
      <c r="R155" s="13" t="s">
        <v>5</v>
      </c>
      <c r="S155" s="13" t="s">
        <v>5</v>
      </c>
      <c r="T155" s="13" t="s">
        <v>5</v>
      </c>
      <c r="U155" s="13" t="s">
        <v>5</v>
      </c>
      <c r="V155" s="13" t="s">
        <v>5</v>
      </c>
      <c r="W155" s="13" t="s">
        <v>5</v>
      </c>
      <c r="X155" s="13" t="s">
        <v>5</v>
      </c>
      <c r="Y155" s="13" t="s">
        <v>5</v>
      </c>
      <c r="Z155" s="13" t="s">
        <v>5</v>
      </c>
      <c r="AA155" s="13" t="s">
        <v>5</v>
      </c>
      <c r="AB155" s="13" t="s">
        <v>5</v>
      </c>
      <c r="AC155" s="13" t="s">
        <v>5</v>
      </c>
      <c r="AD155" s="13" t="s">
        <v>5</v>
      </c>
      <c r="AE155" s="13" t="s">
        <v>5</v>
      </c>
      <c r="AF155" s="13" t="s">
        <v>5</v>
      </c>
      <c r="AG155" s="13" t="s">
        <v>5</v>
      </c>
      <c r="AH155" s="13" t="s">
        <v>5</v>
      </c>
      <c r="AI155" s="13" t="s">
        <v>5</v>
      </c>
      <c r="AJ155" s="13" t="s">
        <v>5</v>
      </c>
      <c r="AK155" s="13" t="s">
        <v>5</v>
      </c>
      <c r="AL155" s="13" t="s">
        <v>5</v>
      </c>
      <c r="AM155" s="13" t="s">
        <v>5</v>
      </c>
      <c r="AN155" s="13" t="s">
        <v>5</v>
      </c>
      <c r="AO155" s="13" t="s">
        <v>5</v>
      </c>
      <c r="AP155" s="13" t="s">
        <v>5</v>
      </c>
      <c r="AQ155" s="13" t="s">
        <v>5</v>
      </c>
      <c r="AR155" s="13" t="s">
        <v>5</v>
      </c>
      <c r="AS155" s="13" t="s">
        <v>5</v>
      </c>
      <c r="AT155" s="13" t="s">
        <v>5</v>
      </c>
      <c r="AU155" s="13" t="s">
        <v>5</v>
      </c>
      <c r="AV155" s="13" t="s">
        <v>5</v>
      </c>
      <c r="AW155" s="13" t="s">
        <v>5</v>
      </c>
      <c r="AX155" s="13" t="s">
        <v>5</v>
      </c>
      <c r="AY155" s="13" t="s">
        <v>5</v>
      </c>
      <c r="AZ155" s="13" t="s">
        <v>5</v>
      </c>
      <c r="BA155" s="13" t="s">
        <v>5</v>
      </c>
      <c r="BB155" s="13" t="s">
        <v>5</v>
      </c>
      <c r="BC155" s="26">
        <f t="shared" si="6"/>
        <v>0</v>
      </c>
      <c r="BE155" s="12"/>
    </row>
    <row r="156" spans="1:57" ht="15.75" customHeight="1">
      <c r="A156" s="17" t="s">
        <v>9</v>
      </c>
      <c r="B156" s="16" t="s">
        <v>5</v>
      </c>
      <c r="C156" s="13" t="s">
        <v>5</v>
      </c>
      <c r="D156" s="13" t="s">
        <v>5</v>
      </c>
      <c r="E156" s="13" t="s">
        <v>5</v>
      </c>
      <c r="F156" s="13" t="s">
        <v>5</v>
      </c>
      <c r="G156" s="13" t="s">
        <v>5</v>
      </c>
      <c r="H156" s="13" t="s">
        <v>5</v>
      </c>
      <c r="I156" s="13" t="s">
        <v>5</v>
      </c>
      <c r="J156" s="13" t="s">
        <v>5</v>
      </c>
      <c r="K156" s="13" t="s">
        <v>5</v>
      </c>
      <c r="L156" s="13" t="s">
        <v>5</v>
      </c>
      <c r="M156" s="13" t="s">
        <v>5</v>
      </c>
      <c r="N156" s="13" t="s">
        <v>5</v>
      </c>
      <c r="O156" s="13" t="s">
        <v>5</v>
      </c>
      <c r="P156" s="13" t="s">
        <v>5</v>
      </c>
      <c r="Q156" s="13" t="s">
        <v>5</v>
      </c>
      <c r="R156" s="13" t="s">
        <v>5</v>
      </c>
      <c r="S156" s="13" t="s">
        <v>5</v>
      </c>
      <c r="T156" s="13" t="s">
        <v>5</v>
      </c>
      <c r="U156" s="13" t="s">
        <v>5</v>
      </c>
      <c r="V156" s="13" t="s">
        <v>5</v>
      </c>
      <c r="W156" s="13" t="s">
        <v>5</v>
      </c>
      <c r="X156" s="13" t="s">
        <v>5</v>
      </c>
      <c r="Y156" s="13" t="s">
        <v>5</v>
      </c>
      <c r="Z156" s="13" t="s">
        <v>5</v>
      </c>
      <c r="AA156" s="13" t="s">
        <v>5</v>
      </c>
      <c r="AB156" s="13" t="s">
        <v>5</v>
      </c>
      <c r="AC156" s="13" t="s">
        <v>5</v>
      </c>
      <c r="AD156" s="13" t="s">
        <v>5</v>
      </c>
      <c r="AE156" s="13" t="s">
        <v>5</v>
      </c>
      <c r="AF156" s="13" t="s">
        <v>5</v>
      </c>
      <c r="AG156" s="13" t="s">
        <v>5</v>
      </c>
      <c r="AH156" s="13" t="s">
        <v>5</v>
      </c>
      <c r="AI156" s="13" t="s">
        <v>5</v>
      </c>
      <c r="AJ156" s="13" t="s">
        <v>5</v>
      </c>
      <c r="AK156" s="13" t="s">
        <v>5</v>
      </c>
      <c r="AL156" s="13" t="s">
        <v>5</v>
      </c>
      <c r="AM156" s="13" t="s">
        <v>5</v>
      </c>
      <c r="AN156" s="13" t="s">
        <v>5</v>
      </c>
      <c r="AO156" s="13" t="s">
        <v>5</v>
      </c>
      <c r="AP156" s="13" t="s">
        <v>5</v>
      </c>
      <c r="AQ156" s="13" t="s">
        <v>5</v>
      </c>
      <c r="AR156" s="13" t="s">
        <v>5</v>
      </c>
      <c r="AS156" s="13" t="s">
        <v>5</v>
      </c>
      <c r="AT156" s="13" t="s">
        <v>5</v>
      </c>
      <c r="AU156" s="13" t="s">
        <v>5</v>
      </c>
      <c r="AV156" s="13" t="s">
        <v>5</v>
      </c>
      <c r="AW156" s="13" t="s">
        <v>5</v>
      </c>
      <c r="AX156" s="13" t="s">
        <v>5</v>
      </c>
      <c r="AY156" s="13" t="s">
        <v>5</v>
      </c>
      <c r="AZ156" s="13" t="s">
        <v>5</v>
      </c>
      <c r="BA156" s="13" t="s">
        <v>5</v>
      </c>
      <c r="BB156" s="13" t="s">
        <v>5</v>
      </c>
      <c r="BC156" s="26">
        <f t="shared" si="6"/>
        <v>0</v>
      </c>
      <c r="BE156" s="12"/>
    </row>
    <row r="157" spans="1:57" ht="15.75" customHeight="1">
      <c r="A157" s="17" t="s">
        <v>10</v>
      </c>
      <c r="B157" s="16" t="s">
        <v>5</v>
      </c>
      <c r="C157" s="13" t="s">
        <v>5</v>
      </c>
      <c r="D157" s="13" t="s">
        <v>5</v>
      </c>
      <c r="E157" s="13" t="s">
        <v>5</v>
      </c>
      <c r="F157" s="13" t="s">
        <v>5</v>
      </c>
      <c r="G157" s="13" t="s">
        <v>5</v>
      </c>
      <c r="H157" s="13" t="s">
        <v>5</v>
      </c>
      <c r="I157" s="13" t="s">
        <v>5</v>
      </c>
      <c r="J157" s="13" t="s">
        <v>5</v>
      </c>
      <c r="K157" s="13" t="s">
        <v>5</v>
      </c>
      <c r="L157" s="13" t="s">
        <v>5</v>
      </c>
      <c r="M157" s="13" t="s">
        <v>5</v>
      </c>
      <c r="N157" s="13" t="s">
        <v>5</v>
      </c>
      <c r="O157" s="13" t="s">
        <v>5</v>
      </c>
      <c r="P157" s="13" t="s">
        <v>5</v>
      </c>
      <c r="Q157" s="13" t="s">
        <v>5</v>
      </c>
      <c r="R157" s="13" t="s">
        <v>5</v>
      </c>
      <c r="S157" s="13" t="s">
        <v>5</v>
      </c>
      <c r="T157" s="13" t="s">
        <v>5</v>
      </c>
      <c r="U157" s="13" t="s">
        <v>5</v>
      </c>
      <c r="V157" s="13" t="s">
        <v>5</v>
      </c>
      <c r="W157" s="13" t="s">
        <v>5</v>
      </c>
      <c r="X157" s="13" t="s">
        <v>5</v>
      </c>
      <c r="Y157" s="13" t="s">
        <v>5</v>
      </c>
      <c r="Z157" s="13" t="s">
        <v>5</v>
      </c>
      <c r="AA157" s="13" t="s">
        <v>5</v>
      </c>
      <c r="AB157" s="13" t="s">
        <v>5</v>
      </c>
      <c r="AC157" s="13" t="s">
        <v>5</v>
      </c>
      <c r="AD157" s="13" t="s">
        <v>5</v>
      </c>
      <c r="AE157" s="13" t="s">
        <v>5</v>
      </c>
      <c r="AF157" s="13" t="s">
        <v>5</v>
      </c>
      <c r="AG157" s="13" t="s">
        <v>5</v>
      </c>
      <c r="AH157" s="13" t="s">
        <v>5</v>
      </c>
      <c r="AI157" s="13" t="s">
        <v>5</v>
      </c>
      <c r="AJ157" s="13" t="s">
        <v>5</v>
      </c>
      <c r="AK157" s="13" t="s">
        <v>5</v>
      </c>
      <c r="AL157" s="13" t="s">
        <v>5</v>
      </c>
      <c r="AM157" s="13" t="s">
        <v>5</v>
      </c>
      <c r="AN157" s="13" t="s">
        <v>5</v>
      </c>
      <c r="AO157" s="13" t="s">
        <v>5</v>
      </c>
      <c r="AP157" s="13" t="s">
        <v>5</v>
      </c>
      <c r="AQ157" s="13" t="s">
        <v>5</v>
      </c>
      <c r="AR157" s="13" t="s">
        <v>5</v>
      </c>
      <c r="AS157" s="13" t="s">
        <v>5</v>
      </c>
      <c r="AT157" s="13" t="s">
        <v>5</v>
      </c>
      <c r="AU157" s="13" t="s">
        <v>5</v>
      </c>
      <c r="AV157" s="13" t="s">
        <v>5</v>
      </c>
      <c r="AW157" s="13" t="s">
        <v>5</v>
      </c>
      <c r="AX157" s="13" t="s">
        <v>5</v>
      </c>
      <c r="AY157" s="13" t="s">
        <v>5</v>
      </c>
      <c r="AZ157" s="13" t="s">
        <v>5</v>
      </c>
      <c r="BA157" s="13" t="s">
        <v>5</v>
      </c>
      <c r="BB157" s="13" t="s">
        <v>5</v>
      </c>
      <c r="BC157" s="26">
        <f t="shared" si="6"/>
        <v>0</v>
      </c>
      <c r="BE157" s="12"/>
    </row>
    <row r="158" spans="1:57" ht="15.75" customHeight="1">
      <c r="A158" s="17" t="s">
        <v>11</v>
      </c>
      <c r="B158" s="16" t="s">
        <v>5</v>
      </c>
      <c r="C158" s="13" t="s">
        <v>5</v>
      </c>
      <c r="D158" s="13" t="s">
        <v>5</v>
      </c>
      <c r="E158" s="13" t="s">
        <v>5</v>
      </c>
      <c r="F158" s="13" t="s">
        <v>5</v>
      </c>
      <c r="G158" s="13" t="s">
        <v>5</v>
      </c>
      <c r="H158" s="13" t="s">
        <v>5</v>
      </c>
      <c r="I158" s="13" t="s">
        <v>5</v>
      </c>
      <c r="J158" s="13" t="s">
        <v>5</v>
      </c>
      <c r="K158" s="13" t="s">
        <v>5</v>
      </c>
      <c r="L158" s="13" t="s">
        <v>5</v>
      </c>
      <c r="M158" s="13" t="s">
        <v>5</v>
      </c>
      <c r="N158" s="13" t="s">
        <v>5</v>
      </c>
      <c r="O158" s="13" t="s">
        <v>5</v>
      </c>
      <c r="P158" s="13" t="s">
        <v>5</v>
      </c>
      <c r="Q158" s="13" t="s">
        <v>5</v>
      </c>
      <c r="R158" s="13" t="s">
        <v>5</v>
      </c>
      <c r="S158" s="13" t="s">
        <v>5</v>
      </c>
      <c r="T158" s="13" t="s">
        <v>5</v>
      </c>
      <c r="U158" s="13" t="s">
        <v>5</v>
      </c>
      <c r="V158" s="13" t="s">
        <v>5</v>
      </c>
      <c r="W158" s="13" t="s">
        <v>5</v>
      </c>
      <c r="X158" s="13" t="s">
        <v>5</v>
      </c>
      <c r="Y158" s="13" t="s">
        <v>5</v>
      </c>
      <c r="Z158" s="13" t="s">
        <v>5</v>
      </c>
      <c r="AA158" s="13" t="s">
        <v>5</v>
      </c>
      <c r="AB158" s="13" t="s">
        <v>5</v>
      </c>
      <c r="AC158" s="13" t="s">
        <v>5</v>
      </c>
      <c r="AD158" s="13" t="s">
        <v>5</v>
      </c>
      <c r="AE158" s="13" t="s">
        <v>5</v>
      </c>
      <c r="AF158" s="13" t="s">
        <v>5</v>
      </c>
      <c r="AG158" s="13" t="s">
        <v>5</v>
      </c>
      <c r="AH158" s="13" t="s">
        <v>5</v>
      </c>
      <c r="AI158" s="13" t="s">
        <v>5</v>
      </c>
      <c r="AJ158" s="13" t="s">
        <v>5</v>
      </c>
      <c r="AK158" s="13" t="s">
        <v>5</v>
      </c>
      <c r="AL158" s="13" t="s">
        <v>5</v>
      </c>
      <c r="AM158" s="13" t="s">
        <v>5</v>
      </c>
      <c r="AN158" s="13" t="s">
        <v>5</v>
      </c>
      <c r="AO158" s="13" t="s">
        <v>5</v>
      </c>
      <c r="AP158" s="13" t="s">
        <v>5</v>
      </c>
      <c r="AQ158" s="13" t="s">
        <v>5</v>
      </c>
      <c r="AR158" s="13" t="s">
        <v>5</v>
      </c>
      <c r="AS158" s="13" t="s">
        <v>5</v>
      </c>
      <c r="AT158" s="13" t="s">
        <v>5</v>
      </c>
      <c r="AU158" s="13" t="s">
        <v>5</v>
      </c>
      <c r="AV158" s="13" t="s">
        <v>5</v>
      </c>
      <c r="AW158" s="13" t="s">
        <v>5</v>
      </c>
      <c r="AX158" s="13" t="s">
        <v>5</v>
      </c>
      <c r="AY158" s="13" t="s">
        <v>5</v>
      </c>
      <c r="AZ158" s="13" t="s">
        <v>5</v>
      </c>
      <c r="BA158" s="13" t="s">
        <v>5</v>
      </c>
      <c r="BB158" s="13" t="s">
        <v>5</v>
      </c>
      <c r="BC158" s="26">
        <f t="shared" si="6"/>
        <v>0</v>
      </c>
      <c r="BE158" s="12"/>
    </row>
    <row r="159" spans="1:57" ht="15.75" customHeight="1">
      <c r="A159" s="17" t="s">
        <v>12</v>
      </c>
      <c r="B159" s="16" t="s">
        <v>5</v>
      </c>
      <c r="C159" s="13" t="s">
        <v>5</v>
      </c>
      <c r="D159" s="13" t="s">
        <v>5</v>
      </c>
      <c r="E159" s="13" t="s">
        <v>5</v>
      </c>
      <c r="F159" s="13" t="s">
        <v>5</v>
      </c>
      <c r="G159" s="13" t="s">
        <v>5</v>
      </c>
      <c r="H159" s="13" t="s">
        <v>5</v>
      </c>
      <c r="I159" s="13" t="s">
        <v>5</v>
      </c>
      <c r="J159" s="13" t="s">
        <v>5</v>
      </c>
      <c r="K159" s="13" t="s">
        <v>5</v>
      </c>
      <c r="L159" s="13" t="s">
        <v>5</v>
      </c>
      <c r="M159" s="13" t="s">
        <v>5</v>
      </c>
      <c r="N159" s="13" t="s">
        <v>5</v>
      </c>
      <c r="O159" s="13" t="s">
        <v>5</v>
      </c>
      <c r="P159" s="13" t="s">
        <v>5</v>
      </c>
      <c r="Q159" s="13" t="s">
        <v>5</v>
      </c>
      <c r="R159" s="13" t="s">
        <v>5</v>
      </c>
      <c r="S159" s="13" t="s">
        <v>5</v>
      </c>
      <c r="T159" s="13" t="s">
        <v>5</v>
      </c>
      <c r="U159" s="13" t="s">
        <v>5</v>
      </c>
      <c r="V159" s="13" t="s">
        <v>5</v>
      </c>
      <c r="W159" s="13" t="s">
        <v>5</v>
      </c>
      <c r="X159" s="13" t="s">
        <v>5</v>
      </c>
      <c r="Y159" s="13" t="s">
        <v>5</v>
      </c>
      <c r="Z159" s="13" t="s">
        <v>5</v>
      </c>
      <c r="AA159" s="13" t="s">
        <v>5</v>
      </c>
      <c r="AB159" s="13" t="s">
        <v>5</v>
      </c>
      <c r="AC159" s="13" t="s">
        <v>5</v>
      </c>
      <c r="AD159" s="13" t="s">
        <v>5</v>
      </c>
      <c r="AE159" s="13" t="s">
        <v>5</v>
      </c>
      <c r="AF159" s="13" t="s">
        <v>5</v>
      </c>
      <c r="AG159" s="13" t="s">
        <v>5</v>
      </c>
      <c r="AH159" s="13" t="s">
        <v>5</v>
      </c>
      <c r="AI159" s="13" t="s">
        <v>5</v>
      </c>
      <c r="AJ159" s="13" t="s">
        <v>5</v>
      </c>
      <c r="AK159" s="13" t="s">
        <v>5</v>
      </c>
      <c r="AL159" s="13" t="s">
        <v>5</v>
      </c>
      <c r="AM159" s="13" t="s">
        <v>5</v>
      </c>
      <c r="AN159" s="13" t="s">
        <v>5</v>
      </c>
      <c r="AO159" s="13" t="s">
        <v>5</v>
      </c>
      <c r="AP159" s="13" t="s">
        <v>5</v>
      </c>
      <c r="AQ159" s="13" t="s">
        <v>5</v>
      </c>
      <c r="AR159" s="13" t="s">
        <v>5</v>
      </c>
      <c r="AS159" s="13" t="s">
        <v>5</v>
      </c>
      <c r="AT159" s="13" t="s">
        <v>5</v>
      </c>
      <c r="AU159" s="13" t="s">
        <v>5</v>
      </c>
      <c r="AV159" s="13" t="s">
        <v>5</v>
      </c>
      <c r="AW159" s="13" t="s">
        <v>5</v>
      </c>
      <c r="AX159" s="13" t="s">
        <v>5</v>
      </c>
      <c r="AY159" s="13" t="s">
        <v>5</v>
      </c>
      <c r="AZ159" s="13" t="s">
        <v>5</v>
      </c>
      <c r="BA159" s="13" t="s">
        <v>5</v>
      </c>
      <c r="BB159" s="13" t="s">
        <v>5</v>
      </c>
      <c r="BC159" s="26">
        <f t="shared" si="6"/>
        <v>0</v>
      </c>
      <c r="BE159" s="12"/>
    </row>
    <row r="160" spans="1:57" ht="15.75" customHeight="1">
      <c r="A160" s="17" t="s">
        <v>13</v>
      </c>
      <c r="B160" s="16" t="s">
        <v>5</v>
      </c>
      <c r="C160" s="13" t="s">
        <v>5</v>
      </c>
      <c r="D160" s="13" t="s">
        <v>5</v>
      </c>
      <c r="E160" s="13" t="s">
        <v>5</v>
      </c>
      <c r="F160" s="13" t="s">
        <v>5</v>
      </c>
      <c r="G160" s="13" t="s">
        <v>5</v>
      </c>
      <c r="H160" s="13" t="s">
        <v>5</v>
      </c>
      <c r="I160" s="13" t="s">
        <v>5</v>
      </c>
      <c r="J160" s="13" t="s">
        <v>5</v>
      </c>
      <c r="K160" s="13" t="s">
        <v>5</v>
      </c>
      <c r="L160" s="13" t="s">
        <v>5</v>
      </c>
      <c r="M160" s="13" t="s">
        <v>5</v>
      </c>
      <c r="N160" s="13" t="s">
        <v>5</v>
      </c>
      <c r="O160" s="13" t="s">
        <v>5</v>
      </c>
      <c r="P160" s="13" t="s">
        <v>5</v>
      </c>
      <c r="Q160" s="13" t="s">
        <v>5</v>
      </c>
      <c r="R160" s="13" t="s">
        <v>5</v>
      </c>
      <c r="S160" s="13" t="s">
        <v>5</v>
      </c>
      <c r="T160" s="13" t="s">
        <v>5</v>
      </c>
      <c r="U160" s="13" t="s">
        <v>5</v>
      </c>
      <c r="V160" s="13" t="s">
        <v>5</v>
      </c>
      <c r="W160" s="13" t="s">
        <v>5</v>
      </c>
      <c r="X160" s="13" t="s">
        <v>5</v>
      </c>
      <c r="Y160" s="13" t="s">
        <v>5</v>
      </c>
      <c r="Z160" s="13" t="s">
        <v>5</v>
      </c>
      <c r="AA160" s="13" t="s">
        <v>5</v>
      </c>
      <c r="AB160" s="13" t="s">
        <v>5</v>
      </c>
      <c r="AC160" s="13" t="s">
        <v>5</v>
      </c>
      <c r="AD160" s="13" t="s">
        <v>5</v>
      </c>
      <c r="AE160" s="13" t="s">
        <v>5</v>
      </c>
      <c r="AF160" s="13" t="s">
        <v>5</v>
      </c>
      <c r="AG160" s="13" t="s">
        <v>5</v>
      </c>
      <c r="AH160" s="13" t="s">
        <v>5</v>
      </c>
      <c r="AI160" s="13" t="s">
        <v>5</v>
      </c>
      <c r="AJ160" s="13" t="s">
        <v>5</v>
      </c>
      <c r="AK160" s="13" t="s">
        <v>5</v>
      </c>
      <c r="AL160" s="13" t="s">
        <v>5</v>
      </c>
      <c r="AM160" s="13" t="s">
        <v>5</v>
      </c>
      <c r="AN160" s="13" t="s">
        <v>5</v>
      </c>
      <c r="AO160" s="13" t="s">
        <v>5</v>
      </c>
      <c r="AP160" s="13" t="s">
        <v>5</v>
      </c>
      <c r="AQ160" s="13" t="s">
        <v>5</v>
      </c>
      <c r="AR160" s="13" t="s">
        <v>5</v>
      </c>
      <c r="AS160" s="13" t="s">
        <v>5</v>
      </c>
      <c r="AT160" s="13" t="s">
        <v>5</v>
      </c>
      <c r="AU160" s="13" t="s">
        <v>5</v>
      </c>
      <c r="AV160" s="13" t="s">
        <v>5</v>
      </c>
      <c r="AW160" s="13" t="s">
        <v>5</v>
      </c>
      <c r="AX160" s="13" t="s">
        <v>5</v>
      </c>
      <c r="AY160" s="13" t="s">
        <v>5</v>
      </c>
      <c r="AZ160" s="13" t="s">
        <v>5</v>
      </c>
      <c r="BA160" s="13" t="s">
        <v>5</v>
      </c>
      <c r="BB160" s="13" t="s">
        <v>5</v>
      </c>
      <c r="BC160" s="26">
        <f t="shared" si="6"/>
        <v>0</v>
      </c>
      <c r="BE160" s="12"/>
    </row>
    <row r="161" spans="1:57" ht="15.75" customHeight="1">
      <c r="A161" s="17" t="s">
        <v>14</v>
      </c>
      <c r="B161" s="16" t="s">
        <v>5</v>
      </c>
      <c r="C161" s="13" t="s">
        <v>5</v>
      </c>
      <c r="D161" s="13" t="s">
        <v>5</v>
      </c>
      <c r="E161" s="13" t="s">
        <v>5</v>
      </c>
      <c r="F161" s="13" t="s">
        <v>5</v>
      </c>
      <c r="G161" s="13" t="s">
        <v>5</v>
      </c>
      <c r="H161" s="13" t="s">
        <v>5</v>
      </c>
      <c r="I161" s="13" t="s">
        <v>5</v>
      </c>
      <c r="J161" s="13" t="s">
        <v>5</v>
      </c>
      <c r="K161" s="13" t="s">
        <v>5</v>
      </c>
      <c r="L161" s="13" t="s">
        <v>5</v>
      </c>
      <c r="M161" s="13" t="s">
        <v>5</v>
      </c>
      <c r="N161" s="13" t="s">
        <v>5</v>
      </c>
      <c r="O161" s="13" t="s">
        <v>5</v>
      </c>
      <c r="P161" s="13" t="s">
        <v>5</v>
      </c>
      <c r="Q161" s="13" t="s">
        <v>5</v>
      </c>
      <c r="R161" s="13" t="s">
        <v>5</v>
      </c>
      <c r="S161" s="13" t="s">
        <v>5</v>
      </c>
      <c r="T161" s="13" t="s">
        <v>5</v>
      </c>
      <c r="U161" s="13" t="s">
        <v>5</v>
      </c>
      <c r="V161" s="13" t="s">
        <v>5</v>
      </c>
      <c r="W161" s="13" t="s">
        <v>5</v>
      </c>
      <c r="X161" s="13" t="s">
        <v>5</v>
      </c>
      <c r="Y161" s="13" t="s">
        <v>5</v>
      </c>
      <c r="Z161" s="13" t="s">
        <v>5</v>
      </c>
      <c r="AA161" s="13" t="s">
        <v>5</v>
      </c>
      <c r="AB161" s="13" t="s">
        <v>5</v>
      </c>
      <c r="AC161" s="13" t="s">
        <v>5</v>
      </c>
      <c r="AD161" s="13" t="s">
        <v>5</v>
      </c>
      <c r="AE161" s="13" t="s">
        <v>5</v>
      </c>
      <c r="AF161" s="13" t="s">
        <v>5</v>
      </c>
      <c r="AG161" s="13" t="s">
        <v>5</v>
      </c>
      <c r="AH161" s="13" t="s">
        <v>5</v>
      </c>
      <c r="AI161" s="13" t="s">
        <v>5</v>
      </c>
      <c r="AJ161" s="13" t="s">
        <v>5</v>
      </c>
      <c r="AK161" s="13" t="s">
        <v>5</v>
      </c>
      <c r="AL161" s="13" t="s">
        <v>5</v>
      </c>
      <c r="AM161" s="13" t="s">
        <v>5</v>
      </c>
      <c r="AN161" s="13" t="s">
        <v>5</v>
      </c>
      <c r="AO161" s="13" t="s">
        <v>5</v>
      </c>
      <c r="AP161" s="13" t="s">
        <v>5</v>
      </c>
      <c r="AQ161" s="13" t="s">
        <v>5</v>
      </c>
      <c r="AR161" s="13" t="s">
        <v>5</v>
      </c>
      <c r="AS161" s="13" t="s">
        <v>5</v>
      </c>
      <c r="AT161" s="13" t="s">
        <v>5</v>
      </c>
      <c r="AU161" s="13" t="s">
        <v>5</v>
      </c>
      <c r="AV161" s="13" t="s">
        <v>5</v>
      </c>
      <c r="AW161" s="13" t="s">
        <v>5</v>
      </c>
      <c r="AX161" s="13" t="s">
        <v>5</v>
      </c>
      <c r="AY161" s="13" t="s">
        <v>5</v>
      </c>
      <c r="AZ161" s="13" t="s">
        <v>5</v>
      </c>
      <c r="BA161" s="13" t="s">
        <v>5</v>
      </c>
      <c r="BB161" s="13" t="s">
        <v>5</v>
      </c>
      <c r="BC161" s="26">
        <f t="shared" si="6"/>
        <v>0</v>
      </c>
      <c r="BE161" s="12"/>
    </row>
    <row r="162" spans="1:57" ht="15.75" customHeight="1">
      <c r="A162" s="17" t="s">
        <v>15</v>
      </c>
      <c r="B162" s="16" t="s">
        <v>5</v>
      </c>
      <c r="C162" s="13" t="s">
        <v>5</v>
      </c>
      <c r="D162" s="13" t="s">
        <v>5</v>
      </c>
      <c r="E162" s="13" t="s">
        <v>5</v>
      </c>
      <c r="F162" s="13" t="s">
        <v>5</v>
      </c>
      <c r="G162" s="13" t="s">
        <v>5</v>
      </c>
      <c r="H162" s="13" t="s">
        <v>5</v>
      </c>
      <c r="I162" s="13" t="s">
        <v>5</v>
      </c>
      <c r="J162" s="13" t="s">
        <v>5</v>
      </c>
      <c r="K162" s="13" t="s">
        <v>5</v>
      </c>
      <c r="L162" s="13" t="s">
        <v>5</v>
      </c>
      <c r="M162" s="13" t="s">
        <v>5</v>
      </c>
      <c r="N162" s="13" t="s">
        <v>5</v>
      </c>
      <c r="O162" s="13" t="s">
        <v>5</v>
      </c>
      <c r="P162" s="13" t="s">
        <v>5</v>
      </c>
      <c r="Q162" s="13" t="s">
        <v>5</v>
      </c>
      <c r="R162" s="13" t="s">
        <v>5</v>
      </c>
      <c r="S162" s="13" t="s">
        <v>5</v>
      </c>
      <c r="T162" s="13" t="s">
        <v>5</v>
      </c>
      <c r="U162" s="13" t="s">
        <v>5</v>
      </c>
      <c r="V162" s="13" t="s">
        <v>5</v>
      </c>
      <c r="W162" s="13" t="s">
        <v>5</v>
      </c>
      <c r="X162" s="13" t="s">
        <v>5</v>
      </c>
      <c r="Y162" s="13" t="s">
        <v>5</v>
      </c>
      <c r="Z162" s="13" t="s">
        <v>5</v>
      </c>
      <c r="AA162" s="13" t="s">
        <v>5</v>
      </c>
      <c r="AB162" s="13" t="s">
        <v>5</v>
      </c>
      <c r="AC162" s="13" t="s">
        <v>5</v>
      </c>
      <c r="AD162" s="13" t="s">
        <v>5</v>
      </c>
      <c r="AE162" s="13" t="s">
        <v>5</v>
      </c>
      <c r="AF162" s="13" t="s">
        <v>5</v>
      </c>
      <c r="AG162" s="13" t="s">
        <v>5</v>
      </c>
      <c r="AH162" s="13" t="s">
        <v>5</v>
      </c>
      <c r="AI162" s="13" t="s">
        <v>5</v>
      </c>
      <c r="AJ162" s="13" t="s">
        <v>5</v>
      </c>
      <c r="AK162" s="13" t="s">
        <v>5</v>
      </c>
      <c r="AL162" s="13" t="s">
        <v>5</v>
      </c>
      <c r="AM162" s="13" t="s">
        <v>5</v>
      </c>
      <c r="AN162" s="13" t="s">
        <v>5</v>
      </c>
      <c r="AO162" s="13" t="s">
        <v>5</v>
      </c>
      <c r="AP162" s="13" t="s">
        <v>5</v>
      </c>
      <c r="AQ162" s="13" t="s">
        <v>5</v>
      </c>
      <c r="AR162" s="13" t="s">
        <v>5</v>
      </c>
      <c r="AS162" s="13" t="s">
        <v>5</v>
      </c>
      <c r="AT162" s="13" t="s">
        <v>5</v>
      </c>
      <c r="AU162" s="13" t="s">
        <v>5</v>
      </c>
      <c r="AV162" s="13" t="s">
        <v>5</v>
      </c>
      <c r="AW162" s="13" t="s">
        <v>5</v>
      </c>
      <c r="AX162" s="13" t="s">
        <v>5</v>
      </c>
      <c r="AY162" s="13" t="s">
        <v>5</v>
      </c>
      <c r="AZ162" s="13" t="s">
        <v>5</v>
      </c>
      <c r="BA162" s="13" t="s">
        <v>5</v>
      </c>
      <c r="BB162" s="13" t="s">
        <v>5</v>
      </c>
      <c r="BC162" s="26">
        <f t="shared" si="6"/>
        <v>0</v>
      </c>
      <c r="BE162" s="12"/>
    </row>
    <row r="163" spans="1:57" ht="15.75" customHeight="1">
      <c r="A163" s="17" t="s">
        <v>16</v>
      </c>
      <c r="B163" s="16" t="s">
        <v>5</v>
      </c>
      <c r="C163" s="13" t="s">
        <v>5</v>
      </c>
      <c r="D163" s="13" t="s">
        <v>5</v>
      </c>
      <c r="E163" s="13" t="s">
        <v>5</v>
      </c>
      <c r="F163" s="13" t="s">
        <v>5</v>
      </c>
      <c r="G163" s="13" t="s">
        <v>5</v>
      </c>
      <c r="H163" s="13" t="s">
        <v>5</v>
      </c>
      <c r="I163" s="13" t="s">
        <v>5</v>
      </c>
      <c r="J163" s="13" t="s">
        <v>5</v>
      </c>
      <c r="K163" s="13" t="s">
        <v>5</v>
      </c>
      <c r="L163" s="13" t="s">
        <v>5</v>
      </c>
      <c r="M163" s="13" t="s">
        <v>5</v>
      </c>
      <c r="N163" s="13" t="s">
        <v>5</v>
      </c>
      <c r="O163" s="13" t="s">
        <v>5</v>
      </c>
      <c r="P163" s="13" t="s">
        <v>5</v>
      </c>
      <c r="Q163" s="13" t="s">
        <v>5</v>
      </c>
      <c r="R163" s="13" t="s">
        <v>5</v>
      </c>
      <c r="S163" s="13" t="s">
        <v>5</v>
      </c>
      <c r="T163" s="13" t="s">
        <v>5</v>
      </c>
      <c r="U163" s="13" t="s">
        <v>5</v>
      </c>
      <c r="V163" s="13" t="s">
        <v>5</v>
      </c>
      <c r="W163" s="13" t="s">
        <v>5</v>
      </c>
      <c r="X163" s="13" t="s">
        <v>5</v>
      </c>
      <c r="Y163" s="13" t="s">
        <v>5</v>
      </c>
      <c r="Z163" s="13" t="s">
        <v>5</v>
      </c>
      <c r="AA163" s="13" t="s">
        <v>5</v>
      </c>
      <c r="AB163" s="13" t="s">
        <v>5</v>
      </c>
      <c r="AC163" s="13" t="s">
        <v>5</v>
      </c>
      <c r="AD163" s="13" t="s">
        <v>5</v>
      </c>
      <c r="AE163" s="13" t="s">
        <v>5</v>
      </c>
      <c r="AF163" s="13" t="s">
        <v>5</v>
      </c>
      <c r="AG163" s="13" t="s">
        <v>5</v>
      </c>
      <c r="AH163" s="13" t="s">
        <v>5</v>
      </c>
      <c r="AI163" s="13" t="s">
        <v>5</v>
      </c>
      <c r="AJ163" s="13" t="s">
        <v>5</v>
      </c>
      <c r="AK163" s="13" t="s">
        <v>5</v>
      </c>
      <c r="AL163" s="13" t="s">
        <v>5</v>
      </c>
      <c r="AM163" s="13" t="s">
        <v>5</v>
      </c>
      <c r="AN163" s="13" t="s">
        <v>5</v>
      </c>
      <c r="AO163" s="13" t="s">
        <v>5</v>
      </c>
      <c r="AP163" s="13" t="s">
        <v>5</v>
      </c>
      <c r="AQ163" s="13" t="s">
        <v>5</v>
      </c>
      <c r="AR163" s="13" t="s">
        <v>5</v>
      </c>
      <c r="AS163" s="13" t="s">
        <v>5</v>
      </c>
      <c r="AT163" s="13" t="s">
        <v>5</v>
      </c>
      <c r="AU163" s="13" t="s">
        <v>5</v>
      </c>
      <c r="AV163" s="13" t="s">
        <v>5</v>
      </c>
      <c r="AW163" s="13" t="s">
        <v>5</v>
      </c>
      <c r="AX163" s="13" t="s">
        <v>5</v>
      </c>
      <c r="AY163" s="13" t="s">
        <v>5</v>
      </c>
      <c r="AZ163" s="13" t="s">
        <v>5</v>
      </c>
      <c r="BA163" s="13" t="s">
        <v>5</v>
      </c>
      <c r="BB163" s="13" t="s">
        <v>5</v>
      </c>
      <c r="BC163" s="26">
        <f t="shared" si="6"/>
        <v>0</v>
      </c>
      <c r="BE163" s="12"/>
    </row>
    <row r="164" spans="1:57" ht="15.75" customHeight="1">
      <c r="A164" s="17" t="s">
        <v>17</v>
      </c>
      <c r="B164" s="16" t="s">
        <v>5</v>
      </c>
      <c r="C164" s="13" t="s">
        <v>5</v>
      </c>
      <c r="D164" s="13" t="s">
        <v>5</v>
      </c>
      <c r="E164" s="13" t="s">
        <v>5</v>
      </c>
      <c r="F164" s="13" t="s">
        <v>5</v>
      </c>
      <c r="G164" s="13" t="s">
        <v>5</v>
      </c>
      <c r="H164" s="13" t="s">
        <v>5</v>
      </c>
      <c r="I164" s="13" t="s">
        <v>5</v>
      </c>
      <c r="J164" s="13" t="s">
        <v>5</v>
      </c>
      <c r="K164" s="13" t="s">
        <v>5</v>
      </c>
      <c r="L164" s="13" t="s">
        <v>5</v>
      </c>
      <c r="M164" s="13" t="s">
        <v>5</v>
      </c>
      <c r="N164" s="13" t="s">
        <v>5</v>
      </c>
      <c r="O164" s="13" t="s">
        <v>5</v>
      </c>
      <c r="P164" s="13" t="s">
        <v>5</v>
      </c>
      <c r="Q164" s="13" t="s">
        <v>5</v>
      </c>
      <c r="R164" s="13" t="s">
        <v>5</v>
      </c>
      <c r="S164" s="13" t="s">
        <v>5</v>
      </c>
      <c r="T164" s="13" t="s">
        <v>5</v>
      </c>
      <c r="U164" s="13" t="s">
        <v>5</v>
      </c>
      <c r="V164" s="13" t="s">
        <v>5</v>
      </c>
      <c r="W164" s="13" t="s">
        <v>5</v>
      </c>
      <c r="X164" s="13" t="s">
        <v>5</v>
      </c>
      <c r="Y164" s="13" t="s">
        <v>5</v>
      </c>
      <c r="Z164" s="13" t="s">
        <v>5</v>
      </c>
      <c r="AA164" s="13" t="s">
        <v>5</v>
      </c>
      <c r="AB164" s="13" t="s">
        <v>5</v>
      </c>
      <c r="AC164" s="13" t="s">
        <v>5</v>
      </c>
      <c r="AD164" s="13" t="s">
        <v>5</v>
      </c>
      <c r="AE164" s="13" t="s">
        <v>5</v>
      </c>
      <c r="AF164" s="13" t="s">
        <v>5</v>
      </c>
      <c r="AG164" s="13" t="s">
        <v>5</v>
      </c>
      <c r="AH164" s="13" t="s">
        <v>5</v>
      </c>
      <c r="AI164" s="13" t="s">
        <v>5</v>
      </c>
      <c r="AJ164" s="13" t="s">
        <v>5</v>
      </c>
      <c r="AK164" s="13" t="s">
        <v>5</v>
      </c>
      <c r="AL164" s="13" t="s">
        <v>5</v>
      </c>
      <c r="AM164" s="13" t="s">
        <v>5</v>
      </c>
      <c r="AN164" s="13" t="s">
        <v>5</v>
      </c>
      <c r="AO164" s="13" t="s">
        <v>5</v>
      </c>
      <c r="AP164" s="13" t="s">
        <v>5</v>
      </c>
      <c r="AQ164" s="13" t="s">
        <v>5</v>
      </c>
      <c r="AR164" s="13" t="s">
        <v>5</v>
      </c>
      <c r="AS164" s="13" t="s">
        <v>5</v>
      </c>
      <c r="AT164" s="13" t="s">
        <v>5</v>
      </c>
      <c r="AU164" s="13" t="s">
        <v>5</v>
      </c>
      <c r="AV164" s="13" t="s">
        <v>5</v>
      </c>
      <c r="AW164" s="13" t="s">
        <v>5</v>
      </c>
      <c r="AX164" s="13" t="s">
        <v>5</v>
      </c>
      <c r="AY164" s="13" t="s">
        <v>5</v>
      </c>
      <c r="AZ164" s="13" t="s">
        <v>5</v>
      </c>
      <c r="BA164" s="13" t="s">
        <v>5</v>
      </c>
      <c r="BB164" s="13" t="s">
        <v>5</v>
      </c>
      <c r="BC164" s="26">
        <f t="shared" si="6"/>
        <v>0</v>
      </c>
      <c r="BE164" s="12"/>
    </row>
    <row r="165" spans="1:57" ht="15.75" customHeight="1">
      <c r="A165" s="17" t="s">
        <v>18</v>
      </c>
      <c r="B165" s="16" t="s">
        <v>5</v>
      </c>
      <c r="C165" s="13" t="s">
        <v>5</v>
      </c>
      <c r="D165" s="13" t="s">
        <v>5</v>
      </c>
      <c r="E165" s="13" t="s">
        <v>5</v>
      </c>
      <c r="F165" s="13" t="s">
        <v>5</v>
      </c>
      <c r="G165" s="13" t="s">
        <v>5</v>
      </c>
      <c r="H165" s="13" t="s">
        <v>5</v>
      </c>
      <c r="I165" s="13" t="s">
        <v>5</v>
      </c>
      <c r="J165" s="13" t="s">
        <v>5</v>
      </c>
      <c r="K165" s="13" t="s">
        <v>5</v>
      </c>
      <c r="L165" s="13" t="s">
        <v>5</v>
      </c>
      <c r="M165" s="13" t="s">
        <v>5</v>
      </c>
      <c r="N165" s="13" t="s">
        <v>5</v>
      </c>
      <c r="O165" s="13" t="s">
        <v>5</v>
      </c>
      <c r="P165" s="13" t="s">
        <v>5</v>
      </c>
      <c r="Q165" s="13" t="s">
        <v>5</v>
      </c>
      <c r="R165" s="13" t="s">
        <v>5</v>
      </c>
      <c r="S165" s="13" t="s">
        <v>5</v>
      </c>
      <c r="T165" s="13" t="s">
        <v>5</v>
      </c>
      <c r="U165" s="13" t="s">
        <v>5</v>
      </c>
      <c r="V165" s="13" t="s">
        <v>5</v>
      </c>
      <c r="W165" s="13" t="s">
        <v>5</v>
      </c>
      <c r="X165" s="13" t="s">
        <v>5</v>
      </c>
      <c r="Y165" s="13" t="s">
        <v>5</v>
      </c>
      <c r="Z165" s="13" t="s">
        <v>5</v>
      </c>
      <c r="AA165" s="13" t="s">
        <v>5</v>
      </c>
      <c r="AB165" s="13" t="s">
        <v>5</v>
      </c>
      <c r="AC165" s="13" t="s">
        <v>5</v>
      </c>
      <c r="AD165" s="13" t="s">
        <v>5</v>
      </c>
      <c r="AE165" s="13" t="s">
        <v>5</v>
      </c>
      <c r="AF165" s="13" t="s">
        <v>5</v>
      </c>
      <c r="AG165" s="13" t="s">
        <v>5</v>
      </c>
      <c r="AH165" s="13" t="s">
        <v>5</v>
      </c>
      <c r="AI165" s="13" t="s">
        <v>5</v>
      </c>
      <c r="AJ165" s="13" t="s">
        <v>5</v>
      </c>
      <c r="AK165" s="13" t="s">
        <v>5</v>
      </c>
      <c r="AL165" s="13" t="s">
        <v>5</v>
      </c>
      <c r="AM165" s="13" t="s">
        <v>5</v>
      </c>
      <c r="AN165" s="13" t="s">
        <v>5</v>
      </c>
      <c r="AO165" s="13" t="s">
        <v>5</v>
      </c>
      <c r="AP165" s="13" t="s">
        <v>5</v>
      </c>
      <c r="AQ165" s="13" t="s">
        <v>5</v>
      </c>
      <c r="AR165" s="13" t="s">
        <v>5</v>
      </c>
      <c r="AS165" s="13" t="s">
        <v>5</v>
      </c>
      <c r="AT165" s="13" t="s">
        <v>5</v>
      </c>
      <c r="AU165" s="13" t="s">
        <v>5</v>
      </c>
      <c r="AV165" s="13" t="s">
        <v>5</v>
      </c>
      <c r="AW165" s="13" t="s">
        <v>5</v>
      </c>
      <c r="AX165" s="13" t="s">
        <v>5</v>
      </c>
      <c r="AY165" s="13" t="s">
        <v>5</v>
      </c>
      <c r="AZ165" s="13" t="s">
        <v>5</v>
      </c>
      <c r="BA165" s="13" t="s">
        <v>5</v>
      </c>
      <c r="BB165" s="13" t="s">
        <v>5</v>
      </c>
      <c r="BC165" s="26">
        <f t="shared" si="6"/>
        <v>0</v>
      </c>
      <c r="BE165" s="12"/>
    </row>
    <row r="166" spans="1:57" ht="15.75" customHeight="1">
      <c r="A166" s="17" t="s">
        <v>19</v>
      </c>
      <c r="B166" s="16" t="s">
        <v>5</v>
      </c>
      <c r="C166" s="13" t="s">
        <v>5</v>
      </c>
      <c r="D166" s="13" t="s">
        <v>5</v>
      </c>
      <c r="E166" s="13" t="s">
        <v>5</v>
      </c>
      <c r="F166" s="13" t="s">
        <v>5</v>
      </c>
      <c r="G166" s="13" t="s">
        <v>5</v>
      </c>
      <c r="H166" s="13" t="s">
        <v>5</v>
      </c>
      <c r="I166" s="13" t="s">
        <v>5</v>
      </c>
      <c r="J166" s="13" t="s">
        <v>5</v>
      </c>
      <c r="K166" s="13" t="s">
        <v>5</v>
      </c>
      <c r="L166" s="13" t="s">
        <v>5</v>
      </c>
      <c r="M166" s="13" t="s">
        <v>5</v>
      </c>
      <c r="N166" s="13" t="s">
        <v>5</v>
      </c>
      <c r="O166" s="13" t="s">
        <v>5</v>
      </c>
      <c r="P166" s="13" t="s">
        <v>5</v>
      </c>
      <c r="Q166" s="13" t="s">
        <v>5</v>
      </c>
      <c r="R166" s="13" t="s">
        <v>5</v>
      </c>
      <c r="S166" s="13" t="s">
        <v>5</v>
      </c>
      <c r="T166" s="13" t="s">
        <v>5</v>
      </c>
      <c r="U166" s="13" t="s">
        <v>5</v>
      </c>
      <c r="V166" s="13" t="s">
        <v>5</v>
      </c>
      <c r="W166" s="13" t="s">
        <v>5</v>
      </c>
      <c r="X166" s="13" t="s">
        <v>5</v>
      </c>
      <c r="Y166" s="13" t="s">
        <v>5</v>
      </c>
      <c r="Z166" s="13" t="s">
        <v>5</v>
      </c>
      <c r="AA166" s="13" t="s">
        <v>5</v>
      </c>
      <c r="AB166" s="13" t="s">
        <v>5</v>
      </c>
      <c r="AC166" s="13" t="s">
        <v>5</v>
      </c>
      <c r="AD166" s="13" t="s">
        <v>5</v>
      </c>
      <c r="AE166" s="13" t="s">
        <v>5</v>
      </c>
      <c r="AF166" s="13" t="s">
        <v>5</v>
      </c>
      <c r="AG166" s="13" t="s">
        <v>5</v>
      </c>
      <c r="AH166" s="13" t="s">
        <v>5</v>
      </c>
      <c r="AI166" s="13" t="s">
        <v>5</v>
      </c>
      <c r="AJ166" s="13" t="s">
        <v>5</v>
      </c>
      <c r="AK166" s="13" t="s">
        <v>5</v>
      </c>
      <c r="AL166" s="13" t="s">
        <v>5</v>
      </c>
      <c r="AM166" s="13" t="s">
        <v>5</v>
      </c>
      <c r="AN166" s="13" t="s">
        <v>5</v>
      </c>
      <c r="AO166" s="13" t="s">
        <v>5</v>
      </c>
      <c r="AP166" s="13" t="s">
        <v>5</v>
      </c>
      <c r="AQ166" s="13" t="s">
        <v>5</v>
      </c>
      <c r="AR166" s="13" t="s">
        <v>5</v>
      </c>
      <c r="AS166" s="13" t="s">
        <v>5</v>
      </c>
      <c r="AT166" s="13" t="s">
        <v>5</v>
      </c>
      <c r="AU166" s="13" t="s">
        <v>5</v>
      </c>
      <c r="AV166" s="13" t="s">
        <v>5</v>
      </c>
      <c r="AW166" s="13" t="s">
        <v>5</v>
      </c>
      <c r="AX166" s="13" t="s">
        <v>5</v>
      </c>
      <c r="AY166" s="13" t="s">
        <v>5</v>
      </c>
      <c r="AZ166" s="13" t="s">
        <v>5</v>
      </c>
      <c r="BA166" s="13" t="s">
        <v>5</v>
      </c>
      <c r="BB166" s="13" t="s">
        <v>5</v>
      </c>
      <c r="BC166" s="26">
        <f t="shared" si="6"/>
        <v>0</v>
      </c>
      <c r="BE166" s="12"/>
    </row>
    <row r="167" spans="1:57" ht="15.75" customHeight="1">
      <c r="A167" s="17" t="s">
        <v>20</v>
      </c>
      <c r="B167" s="16" t="s">
        <v>5</v>
      </c>
      <c r="C167" s="13" t="s">
        <v>5</v>
      </c>
      <c r="D167" s="13" t="s">
        <v>5</v>
      </c>
      <c r="E167" s="13" t="s">
        <v>5</v>
      </c>
      <c r="F167" s="13" t="s">
        <v>5</v>
      </c>
      <c r="G167" s="13" t="s">
        <v>5</v>
      </c>
      <c r="H167" s="13" t="s">
        <v>5</v>
      </c>
      <c r="I167" s="13" t="s">
        <v>5</v>
      </c>
      <c r="J167" s="13" t="s">
        <v>5</v>
      </c>
      <c r="K167" s="13" t="s">
        <v>5</v>
      </c>
      <c r="L167" s="13" t="s">
        <v>5</v>
      </c>
      <c r="M167" s="13" t="s">
        <v>5</v>
      </c>
      <c r="N167" s="13" t="s">
        <v>5</v>
      </c>
      <c r="O167" s="13" t="s">
        <v>5</v>
      </c>
      <c r="P167" s="13" t="s">
        <v>5</v>
      </c>
      <c r="Q167" s="13" t="s">
        <v>5</v>
      </c>
      <c r="R167" s="13" t="s">
        <v>5</v>
      </c>
      <c r="S167" s="13" t="s">
        <v>5</v>
      </c>
      <c r="T167" s="13" t="s">
        <v>5</v>
      </c>
      <c r="U167" s="13" t="s">
        <v>5</v>
      </c>
      <c r="V167" s="13" t="s">
        <v>5</v>
      </c>
      <c r="W167" s="13" t="s">
        <v>5</v>
      </c>
      <c r="X167" s="13" t="s">
        <v>5</v>
      </c>
      <c r="Y167" s="13" t="s">
        <v>5</v>
      </c>
      <c r="Z167" s="13" t="s">
        <v>5</v>
      </c>
      <c r="AA167" s="13" t="s">
        <v>5</v>
      </c>
      <c r="AB167" s="13" t="s">
        <v>5</v>
      </c>
      <c r="AC167" s="13" t="s">
        <v>5</v>
      </c>
      <c r="AD167" s="13" t="s">
        <v>5</v>
      </c>
      <c r="AE167" s="13" t="s">
        <v>5</v>
      </c>
      <c r="AF167" s="13" t="s">
        <v>5</v>
      </c>
      <c r="AG167" s="13" t="s">
        <v>5</v>
      </c>
      <c r="AH167" s="13" t="s">
        <v>5</v>
      </c>
      <c r="AI167" s="13" t="s">
        <v>5</v>
      </c>
      <c r="AJ167" s="13" t="s">
        <v>5</v>
      </c>
      <c r="AK167" s="13" t="s">
        <v>5</v>
      </c>
      <c r="AL167" s="13" t="s">
        <v>5</v>
      </c>
      <c r="AM167" s="13" t="s">
        <v>5</v>
      </c>
      <c r="AN167" s="13" t="s">
        <v>5</v>
      </c>
      <c r="AO167" s="13" t="s">
        <v>5</v>
      </c>
      <c r="AP167" s="13" t="s">
        <v>5</v>
      </c>
      <c r="AQ167" s="13" t="s">
        <v>5</v>
      </c>
      <c r="AR167" s="13" t="s">
        <v>5</v>
      </c>
      <c r="AS167" s="13" t="s">
        <v>5</v>
      </c>
      <c r="AT167" s="13" t="s">
        <v>5</v>
      </c>
      <c r="AU167" s="13" t="s">
        <v>5</v>
      </c>
      <c r="AV167" s="13" t="s">
        <v>5</v>
      </c>
      <c r="AW167" s="13" t="s">
        <v>5</v>
      </c>
      <c r="AX167" s="13" t="s">
        <v>5</v>
      </c>
      <c r="AY167" s="13" t="s">
        <v>5</v>
      </c>
      <c r="AZ167" s="13" t="s">
        <v>5</v>
      </c>
      <c r="BA167" s="13" t="s">
        <v>5</v>
      </c>
      <c r="BB167" s="13" t="s">
        <v>5</v>
      </c>
      <c r="BC167" s="26">
        <f t="shared" si="6"/>
        <v>0</v>
      </c>
      <c r="BE167" s="12"/>
    </row>
    <row r="168" spans="1:57" ht="15.75" customHeight="1">
      <c r="A168" s="17" t="s">
        <v>21</v>
      </c>
      <c r="B168" s="16" t="s">
        <v>5</v>
      </c>
      <c r="C168" s="13" t="s">
        <v>5</v>
      </c>
      <c r="D168" s="13" t="s">
        <v>5</v>
      </c>
      <c r="E168" s="13" t="s">
        <v>5</v>
      </c>
      <c r="F168" s="13" t="s">
        <v>5</v>
      </c>
      <c r="G168" s="13" t="s">
        <v>5</v>
      </c>
      <c r="H168" s="13" t="s">
        <v>5</v>
      </c>
      <c r="I168" s="13" t="s">
        <v>5</v>
      </c>
      <c r="J168" s="13" t="s">
        <v>5</v>
      </c>
      <c r="K168" s="13" t="s">
        <v>5</v>
      </c>
      <c r="L168" s="13" t="s">
        <v>5</v>
      </c>
      <c r="M168" s="13" t="s">
        <v>5</v>
      </c>
      <c r="N168" s="13" t="s">
        <v>5</v>
      </c>
      <c r="O168" s="13" t="s">
        <v>5</v>
      </c>
      <c r="P168" s="13" t="s">
        <v>5</v>
      </c>
      <c r="Q168" s="13" t="s">
        <v>5</v>
      </c>
      <c r="R168" s="13" t="s">
        <v>5</v>
      </c>
      <c r="S168" s="13" t="s">
        <v>5</v>
      </c>
      <c r="T168" s="13" t="s">
        <v>5</v>
      </c>
      <c r="U168" s="13" t="s">
        <v>5</v>
      </c>
      <c r="V168" s="13" t="s">
        <v>5</v>
      </c>
      <c r="W168" s="13" t="s">
        <v>5</v>
      </c>
      <c r="X168" s="13" t="s">
        <v>5</v>
      </c>
      <c r="Y168" s="13" t="s">
        <v>5</v>
      </c>
      <c r="Z168" s="13" t="s">
        <v>5</v>
      </c>
      <c r="AA168" s="13" t="s">
        <v>5</v>
      </c>
      <c r="AB168" s="13" t="s">
        <v>5</v>
      </c>
      <c r="AC168" s="13" t="s">
        <v>5</v>
      </c>
      <c r="AD168" s="13" t="s">
        <v>5</v>
      </c>
      <c r="AE168" s="13" t="s">
        <v>5</v>
      </c>
      <c r="AF168" s="13" t="s">
        <v>5</v>
      </c>
      <c r="AG168" s="13" t="s">
        <v>5</v>
      </c>
      <c r="AH168" s="13" t="s">
        <v>5</v>
      </c>
      <c r="AI168" s="13" t="s">
        <v>5</v>
      </c>
      <c r="AJ168" s="13" t="s">
        <v>5</v>
      </c>
      <c r="AK168" s="13" t="s">
        <v>5</v>
      </c>
      <c r="AL168" s="13" t="s">
        <v>5</v>
      </c>
      <c r="AM168" s="13" t="s">
        <v>5</v>
      </c>
      <c r="AN168" s="13" t="s">
        <v>5</v>
      </c>
      <c r="AO168" s="13" t="s">
        <v>5</v>
      </c>
      <c r="AP168" s="13" t="s">
        <v>5</v>
      </c>
      <c r="AQ168" s="13" t="s">
        <v>5</v>
      </c>
      <c r="AR168" s="13" t="s">
        <v>5</v>
      </c>
      <c r="AS168" s="13" t="s">
        <v>5</v>
      </c>
      <c r="AT168" s="13" t="s">
        <v>5</v>
      </c>
      <c r="AU168" s="13" t="s">
        <v>5</v>
      </c>
      <c r="AV168" s="13" t="s">
        <v>5</v>
      </c>
      <c r="AW168" s="13" t="s">
        <v>5</v>
      </c>
      <c r="AX168" s="13" t="s">
        <v>5</v>
      </c>
      <c r="AY168" s="13" t="s">
        <v>5</v>
      </c>
      <c r="AZ168" s="13" t="s">
        <v>5</v>
      </c>
      <c r="BA168" s="13" t="s">
        <v>5</v>
      </c>
      <c r="BB168" s="13" t="s">
        <v>5</v>
      </c>
      <c r="BC168" s="26">
        <f t="shared" si="6"/>
        <v>0</v>
      </c>
      <c r="BE168" s="12"/>
    </row>
    <row r="169" spans="1:57" ht="15.75" customHeight="1">
      <c r="A169" s="17" t="s">
        <v>22</v>
      </c>
      <c r="B169" s="16" t="s">
        <v>5</v>
      </c>
      <c r="C169" s="13" t="s">
        <v>5</v>
      </c>
      <c r="D169" s="13" t="s">
        <v>5</v>
      </c>
      <c r="E169" s="13" t="s">
        <v>5</v>
      </c>
      <c r="F169" s="13" t="s">
        <v>5</v>
      </c>
      <c r="G169" s="13" t="s">
        <v>5</v>
      </c>
      <c r="H169" s="13" t="s">
        <v>5</v>
      </c>
      <c r="I169" s="13" t="s">
        <v>5</v>
      </c>
      <c r="J169" s="13" t="s">
        <v>5</v>
      </c>
      <c r="K169" s="13" t="s">
        <v>5</v>
      </c>
      <c r="L169" s="13" t="s">
        <v>5</v>
      </c>
      <c r="M169" s="13" t="s">
        <v>5</v>
      </c>
      <c r="N169" s="13" t="s">
        <v>5</v>
      </c>
      <c r="O169" s="13" t="s">
        <v>5</v>
      </c>
      <c r="P169" s="13" t="s">
        <v>5</v>
      </c>
      <c r="Q169" s="13" t="s">
        <v>5</v>
      </c>
      <c r="R169" s="13" t="s">
        <v>5</v>
      </c>
      <c r="S169" s="13" t="s">
        <v>5</v>
      </c>
      <c r="T169" s="13" t="s">
        <v>5</v>
      </c>
      <c r="U169" s="13" t="s">
        <v>5</v>
      </c>
      <c r="V169" s="13" t="s">
        <v>5</v>
      </c>
      <c r="W169" s="13" t="s">
        <v>5</v>
      </c>
      <c r="X169" s="13" t="s">
        <v>5</v>
      </c>
      <c r="Y169" s="13" t="s">
        <v>5</v>
      </c>
      <c r="Z169" s="13" t="s">
        <v>5</v>
      </c>
      <c r="AA169" s="13" t="s">
        <v>5</v>
      </c>
      <c r="AB169" s="13" t="s">
        <v>5</v>
      </c>
      <c r="AC169" s="13" t="s">
        <v>5</v>
      </c>
      <c r="AD169" s="13" t="s">
        <v>5</v>
      </c>
      <c r="AE169" s="13" t="s">
        <v>5</v>
      </c>
      <c r="AF169" s="13" t="s">
        <v>5</v>
      </c>
      <c r="AG169" s="13" t="s">
        <v>5</v>
      </c>
      <c r="AH169" s="13" t="s">
        <v>5</v>
      </c>
      <c r="AI169" s="13" t="s">
        <v>5</v>
      </c>
      <c r="AJ169" s="13" t="s">
        <v>5</v>
      </c>
      <c r="AK169" s="13" t="s">
        <v>5</v>
      </c>
      <c r="AL169" s="13" t="s">
        <v>5</v>
      </c>
      <c r="AM169" s="13" t="s">
        <v>5</v>
      </c>
      <c r="AN169" s="13" t="s">
        <v>5</v>
      </c>
      <c r="AO169" s="13" t="s">
        <v>5</v>
      </c>
      <c r="AP169" s="13" t="s">
        <v>5</v>
      </c>
      <c r="AQ169" s="13" t="s">
        <v>5</v>
      </c>
      <c r="AR169" s="13" t="s">
        <v>5</v>
      </c>
      <c r="AS169" s="13" t="s">
        <v>5</v>
      </c>
      <c r="AT169" s="13" t="s">
        <v>5</v>
      </c>
      <c r="AU169" s="13" t="s">
        <v>5</v>
      </c>
      <c r="AV169" s="13" t="s">
        <v>5</v>
      </c>
      <c r="AW169" s="13" t="s">
        <v>5</v>
      </c>
      <c r="AX169" s="13" t="s">
        <v>5</v>
      </c>
      <c r="AY169" s="13" t="s">
        <v>5</v>
      </c>
      <c r="AZ169" s="13" t="s">
        <v>5</v>
      </c>
      <c r="BA169" s="13" t="s">
        <v>5</v>
      </c>
      <c r="BB169" s="13" t="s">
        <v>5</v>
      </c>
      <c r="BC169" s="26">
        <f t="shared" si="6"/>
        <v>0</v>
      </c>
      <c r="BE169" s="12"/>
    </row>
    <row r="170" spans="1:57" ht="15.75" customHeight="1">
      <c r="A170" s="17" t="s">
        <v>23</v>
      </c>
      <c r="B170" s="16" t="s">
        <v>5</v>
      </c>
      <c r="C170" s="13" t="s">
        <v>5</v>
      </c>
      <c r="D170" s="13" t="s">
        <v>5</v>
      </c>
      <c r="E170" s="13" t="s">
        <v>5</v>
      </c>
      <c r="F170" s="13" t="s">
        <v>5</v>
      </c>
      <c r="G170" s="13" t="s">
        <v>5</v>
      </c>
      <c r="H170" s="13" t="s">
        <v>5</v>
      </c>
      <c r="I170" s="13" t="s">
        <v>5</v>
      </c>
      <c r="J170" s="13" t="s">
        <v>5</v>
      </c>
      <c r="K170" s="13" t="s">
        <v>5</v>
      </c>
      <c r="L170" s="13" t="s">
        <v>5</v>
      </c>
      <c r="M170" s="13" t="s">
        <v>5</v>
      </c>
      <c r="N170" s="13" t="s">
        <v>5</v>
      </c>
      <c r="O170" s="13" t="s">
        <v>5</v>
      </c>
      <c r="P170" s="13" t="s">
        <v>5</v>
      </c>
      <c r="Q170" s="13" t="s">
        <v>5</v>
      </c>
      <c r="R170" s="13" t="s">
        <v>5</v>
      </c>
      <c r="S170" s="13" t="s">
        <v>5</v>
      </c>
      <c r="T170" s="13" t="s">
        <v>5</v>
      </c>
      <c r="U170" s="13" t="s">
        <v>5</v>
      </c>
      <c r="V170" s="13" t="s">
        <v>5</v>
      </c>
      <c r="W170" s="13" t="s">
        <v>5</v>
      </c>
      <c r="X170" s="13" t="s">
        <v>5</v>
      </c>
      <c r="Y170" s="13" t="s">
        <v>5</v>
      </c>
      <c r="Z170" s="13" t="s">
        <v>5</v>
      </c>
      <c r="AA170" s="13" t="s">
        <v>5</v>
      </c>
      <c r="AB170" s="13" t="s">
        <v>5</v>
      </c>
      <c r="AC170" s="13" t="s">
        <v>5</v>
      </c>
      <c r="AD170" s="13" t="s">
        <v>5</v>
      </c>
      <c r="AE170" s="13" t="s">
        <v>5</v>
      </c>
      <c r="AF170" s="13" t="s">
        <v>5</v>
      </c>
      <c r="AG170" s="13" t="s">
        <v>5</v>
      </c>
      <c r="AH170" s="13" t="s">
        <v>5</v>
      </c>
      <c r="AI170" s="13" t="s">
        <v>5</v>
      </c>
      <c r="AJ170" s="13" t="s">
        <v>5</v>
      </c>
      <c r="AK170" s="13" t="s">
        <v>5</v>
      </c>
      <c r="AL170" s="13" t="s">
        <v>5</v>
      </c>
      <c r="AM170" s="13" t="s">
        <v>5</v>
      </c>
      <c r="AN170" s="13" t="s">
        <v>5</v>
      </c>
      <c r="AO170" s="13" t="s">
        <v>5</v>
      </c>
      <c r="AP170" s="13" t="s">
        <v>5</v>
      </c>
      <c r="AQ170" s="13" t="s">
        <v>5</v>
      </c>
      <c r="AR170" s="13" t="s">
        <v>5</v>
      </c>
      <c r="AS170" s="13" t="s">
        <v>5</v>
      </c>
      <c r="AT170" s="13" t="s">
        <v>5</v>
      </c>
      <c r="AU170" s="13" t="s">
        <v>5</v>
      </c>
      <c r="AV170" s="13" t="s">
        <v>5</v>
      </c>
      <c r="AW170" s="13" t="s">
        <v>5</v>
      </c>
      <c r="AX170" s="13" t="s">
        <v>5</v>
      </c>
      <c r="AY170" s="13" t="s">
        <v>5</v>
      </c>
      <c r="AZ170" s="13" t="s">
        <v>5</v>
      </c>
      <c r="BA170" s="13" t="s">
        <v>5</v>
      </c>
      <c r="BB170" s="13" t="s">
        <v>5</v>
      </c>
      <c r="BC170" s="26">
        <f t="shared" si="6"/>
        <v>0</v>
      </c>
      <c r="BE170" s="12"/>
    </row>
    <row r="171" spans="1:57" ht="15.75" customHeight="1">
      <c r="A171" s="17" t="s">
        <v>24</v>
      </c>
      <c r="B171" s="16" t="s">
        <v>5</v>
      </c>
      <c r="C171" s="13" t="s">
        <v>5</v>
      </c>
      <c r="D171" s="13" t="s">
        <v>5</v>
      </c>
      <c r="E171" s="13" t="s">
        <v>5</v>
      </c>
      <c r="F171" s="13" t="s">
        <v>5</v>
      </c>
      <c r="G171" s="13" t="s">
        <v>5</v>
      </c>
      <c r="H171" s="13" t="s">
        <v>5</v>
      </c>
      <c r="I171" s="13" t="s">
        <v>5</v>
      </c>
      <c r="J171" s="13" t="s">
        <v>5</v>
      </c>
      <c r="K171" s="13" t="s">
        <v>5</v>
      </c>
      <c r="L171" s="13" t="s">
        <v>5</v>
      </c>
      <c r="M171" s="13" t="s">
        <v>5</v>
      </c>
      <c r="N171" s="13" t="s">
        <v>5</v>
      </c>
      <c r="O171" s="13" t="s">
        <v>5</v>
      </c>
      <c r="P171" s="13" t="s">
        <v>5</v>
      </c>
      <c r="Q171" s="13" t="s">
        <v>5</v>
      </c>
      <c r="R171" s="13" t="s">
        <v>5</v>
      </c>
      <c r="S171" s="13" t="s">
        <v>5</v>
      </c>
      <c r="T171" s="13" t="s">
        <v>5</v>
      </c>
      <c r="U171" s="13" t="s">
        <v>5</v>
      </c>
      <c r="V171" s="13" t="s">
        <v>5</v>
      </c>
      <c r="W171" s="13" t="s">
        <v>5</v>
      </c>
      <c r="X171" s="13" t="s">
        <v>5</v>
      </c>
      <c r="Y171" s="13" t="s">
        <v>5</v>
      </c>
      <c r="Z171" s="13" t="s">
        <v>5</v>
      </c>
      <c r="AA171" s="13" t="s">
        <v>5</v>
      </c>
      <c r="AB171" s="13" t="s">
        <v>5</v>
      </c>
      <c r="AC171" s="13" t="s">
        <v>5</v>
      </c>
      <c r="AD171" s="13" t="s">
        <v>5</v>
      </c>
      <c r="AE171" s="13" t="s">
        <v>5</v>
      </c>
      <c r="AF171" s="13" t="s">
        <v>5</v>
      </c>
      <c r="AG171" s="13" t="s">
        <v>5</v>
      </c>
      <c r="AH171" s="13" t="s">
        <v>5</v>
      </c>
      <c r="AI171" s="13" t="s">
        <v>5</v>
      </c>
      <c r="AJ171" s="13" t="s">
        <v>5</v>
      </c>
      <c r="AK171" s="13" t="s">
        <v>5</v>
      </c>
      <c r="AL171" s="13" t="s">
        <v>5</v>
      </c>
      <c r="AM171" s="13" t="s">
        <v>5</v>
      </c>
      <c r="AN171" s="13" t="s">
        <v>5</v>
      </c>
      <c r="AO171" s="13" t="s">
        <v>5</v>
      </c>
      <c r="AP171" s="13" t="s">
        <v>5</v>
      </c>
      <c r="AQ171" s="13" t="s">
        <v>5</v>
      </c>
      <c r="AR171" s="13" t="s">
        <v>5</v>
      </c>
      <c r="AS171" s="13" t="s">
        <v>5</v>
      </c>
      <c r="AT171" s="13" t="s">
        <v>5</v>
      </c>
      <c r="AU171" s="13" t="s">
        <v>5</v>
      </c>
      <c r="AV171" s="13" t="s">
        <v>5</v>
      </c>
      <c r="AW171" s="13" t="s">
        <v>5</v>
      </c>
      <c r="AX171" s="13" t="s">
        <v>5</v>
      </c>
      <c r="AY171" s="13" t="s">
        <v>5</v>
      </c>
      <c r="AZ171" s="13" t="s">
        <v>5</v>
      </c>
      <c r="BA171" s="13" t="s">
        <v>5</v>
      </c>
      <c r="BB171" s="13" t="s">
        <v>5</v>
      </c>
      <c r="BC171" s="26">
        <f t="shared" si="6"/>
        <v>0</v>
      </c>
      <c r="BE171" s="12"/>
    </row>
    <row r="172" spans="1:57" ht="15.75" customHeight="1">
      <c r="A172" s="17" t="s">
        <v>25</v>
      </c>
      <c r="B172" s="16" t="s">
        <v>5</v>
      </c>
      <c r="C172" s="13" t="s">
        <v>5</v>
      </c>
      <c r="D172" s="13" t="s">
        <v>5</v>
      </c>
      <c r="E172" s="13" t="s">
        <v>5</v>
      </c>
      <c r="F172" s="13" t="s">
        <v>5</v>
      </c>
      <c r="G172" s="13" t="s">
        <v>5</v>
      </c>
      <c r="H172" s="13" t="s">
        <v>5</v>
      </c>
      <c r="I172" s="13" t="s">
        <v>5</v>
      </c>
      <c r="J172" s="13" t="s">
        <v>5</v>
      </c>
      <c r="K172" s="13" t="s">
        <v>5</v>
      </c>
      <c r="L172" s="13" t="s">
        <v>5</v>
      </c>
      <c r="M172" s="13" t="s">
        <v>5</v>
      </c>
      <c r="N172" s="13" t="s">
        <v>5</v>
      </c>
      <c r="O172" s="13" t="s">
        <v>5</v>
      </c>
      <c r="P172" s="13" t="s">
        <v>5</v>
      </c>
      <c r="Q172" s="13" t="s">
        <v>5</v>
      </c>
      <c r="R172" s="13" t="s">
        <v>5</v>
      </c>
      <c r="S172" s="13" t="s">
        <v>5</v>
      </c>
      <c r="T172" s="13" t="s">
        <v>5</v>
      </c>
      <c r="U172" s="13" t="s">
        <v>5</v>
      </c>
      <c r="V172" s="13" t="s">
        <v>5</v>
      </c>
      <c r="W172" s="13" t="s">
        <v>5</v>
      </c>
      <c r="X172" s="13" t="s">
        <v>5</v>
      </c>
      <c r="Y172" s="13" t="s">
        <v>5</v>
      </c>
      <c r="Z172" s="13" t="s">
        <v>5</v>
      </c>
      <c r="AA172" s="13" t="s">
        <v>5</v>
      </c>
      <c r="AB172" s="13" t="s">
        <v>5</v>
      </c>
      <c r="AC172" s="13" t="s">
        <v>5</v>
      </c>
      <c r="AD172" s="13" t="s">
        <v>5</v>
      </c>
      <c r="AE172" s="13" t="s">
        <v>5</v>
      </c>
      <c r="AF172" s="13" t="s">
        <v>5</v>
      </c>
      <c r="AG172" s="13" t="s">
        <v>5</v>
      </c>
      <c r="AH172" s="13" t="s">
        <v>5</v>
      </c>
      <c r="AI172" s="13" t="s">
        <v>5</v>
      </c>
      <c r="AJ172" s="13" t="s">
        <v>5</v>
      </c>
      <c r="AK172" s="13" t="s">
        <v>5</v>
      </c>
      <c r="AL172" s="13" t="s">
        <v>5</v>
      </c>
      <c r="AM172" s="13" t="s">
        <v>5</v>
      </c>
      <c r="AN172" s="13" t="s">
        <v>5</v>
      </c>
      <c r="AO172" s="13" t="s">
        <v>5</v>
      </c>
      <c r="AP172" s="13" t="s">
        <v>5</v>
      </c>
      <c r="AQ172" s="13" t="s">
        <v>5</v>
      </c>
      <c r="AR172" s="13" t="s">
        <v>5</v>
      </c>
      <c r="AS172" s="13" t="s">
        <v>5</v>
      </c>
      <c r="AT172" s="13" t="s">
        <v>5</v>
      </c>
      <c r="AU172" s="13" t="s">
        <v>5</v>
      </c>
      <c r="AV172" s="13" t="s">
        <v>5</v>
      </c>
      <c r="AW172" s="13" t="s">
        <v>5</v>
      </c>
      <c r="AX172" s="13" t="s">
        <v>5</v>
      </c>
      <c r="AY172" s="13" t="s">
        <v>5</v>
      </c>
      <c r="AZ172" s="13" t="s">
        <v>5</v>
      </c>
      <c r="BA172" s="13" t="s">
        <v>5</v>
      </c>
      <c r="BB172" s="13" t="s">
        <v>5</v>
      </c>
      <c r="BC172" s="26">
        <f t="shared" si="6"/>
        <v>0</v>
      </c>
      <c r="BE172" s="12"/>
    </row>
    <row r="173" spans="1:57" ht="15.75" customHeight="1">
      <c r="A173" s="17" t="s">
        <v>26</v>
      </c>
      <c r="B173" s="16" t="s">
        <v>5</v>
      </c>
      <c r="C173" s="13" t="s">
        <v>5</v>
      </c>
      <c r="D173" s="13" t="s">
        <v>5</v>
      </c>
      <c r="E173" s="13" t="s">
        <v>5</v>
      </c>
      <c r="F173" s="13" t="s">
        <v>5</v>
      </c>
      <c r="G173" s="13" t="s">
        <v>5</v>
      </c>
      <c r="H173" s="13" t="s">
        <v>5</v>
      </c>
      <c r="I173" s="13" t="s">
        <v>5</v>
      </c>
      <c r="J173" s="13" t="s">
        <v>5</v>
      </c>
      <c r="K173" s="13" t="s">
        <v>5</v>
      </c>
      <c r="L173" s="13" t="s">
        <v>5</v>
      </c>
      <c r="M173" s="13" t="s">
        <v>5</v>
      </c>
      <c r="N173" s="13" t="s">
        <v>5</v>
      </c>
      <c r="O173" s="13" t="s">
        <v>5</v>
      </c>
      <c r="P173" s="13" t="s">
        <v>5</v>
      </c>
      <c r="Q173" s="13" t="s">
        <v>5</v>
      </c>
      <c r="R173" s="13" t="s">
        <v>5</v>
      </c>
      <c r="S173" s="13" t="s">
        <v>5</v>
      </c>
      <c r="T173" s="13" t="s">
        <v>5</v>
      </c>
      <c r="U173" s="13" t="s">
        <v>5</v>
      </c>
      <c r="V173" s="13" t="s">
        <v>5</v>
      </c>
      <c r="W173" s="13" t="s">
        <v>5</v>
      </c>
      <c r="X173" s="13" t="s">
        <v>5</v>
      </c>
      <c r="Y173" s="13" t="s">
        <v>5</v>
      </c>
      <c r="Z173" s="13" t="s">
        <v>5</v>
      </c>
      <c r="AA173" s="13" t="s">
        <v>5</v>
      </c>
      <c r="AB173" s="13" t="s">
        <v>5</v>
      </c>
      <c r="AC173" s="13" t="s">
        <v>5</v>
      </c>
      <c r="AD173" s="13" t="s">
        <v>5</v>
      </c>
      <c r="AE173" s="13" t="s">
        <v>5</v>
      </c>
      <c r="AF173" s="13" t="s">
        <v>5</v>
      </c>
      <c r="AG173" s="13" t="s">
        <v>5</v>
      </c>
      <c r="AH173" s="13" t="s">
        <v>5</v>
      </c>
      <c r="AI173" s="13" t="s">
        <v>5</v>
      </c>
      <c r="AJ173" s="13" t="s">
        <v>5</v>
      </c>
      <c r="AK173" s="13" t="s">
        <v>5</v>
      </c>
      <c r="AL173" s="13" t="s">
        <v>5</v>
      </c>
      <c r="AM173" s="13" t="s">
        <v>5</v>
      </c>
      <c r="AN173" s="13" t="s">
        <v>5</v>
      </c>
      <c r="AO173" s="13" t="s">
        <v>5</v>
      </c>
      <c r="AP173" s="13" t="s">
        <v>5</v>
      </c>
      <c r="AQ173" s="13" t="s">
        <v>5</v>
      </c>
      <c r="AR173" s="13" t="s">
        <v>5</v>
      </c>
      <c r="AS173" s="13" t="s">
        <v>5</v>
      </c>
      <c r="AT173" s="13" t="s">
        <v>5</v>
      </c>
      <c r="AU173" s="13" t="s">
        <v>5</v>
      </c>
      <c r="AV173" s="13" t="s">
        <v>5</v>
      </c>
      <c r="AW173" s="13" t="s">
        <v>5</v>
      </c>
      <c r="AX173" s="13" t="s">
        <v>5</v>
      </c>
      <c r="AY173" s="13" t="s">
        <v>5</v>
      </c>
      <c r="AZ173" s="13" t="s">
        <v>5</v>
      </c>
      <c r="BA173" s="13" t="s">
        <v>5</v>
      </c>
      <c r="BB173" s="13" t="s">
        <v>5</v>
      </c>
      <c r="BC173" s="26">
        <f t="shared" si="6"/>
        <v>0</v>
      </c>
      <c r="BE173" s="12"/>
    </row>
    <row r="174" spans="1:57" ht="15.75" customHeight="1">
      <c r="A174" s="17" t="s">
        <v>27</v>
      </c>
      <c r="B174" s="16" t="s">
        <v>5</v>
      </c>
      <c r="C174" s="13" t="s">
        <v>5</v>
      </c>
      <c r="D174" s="13" t="s">
        <v>5</v>
      </c>
      <c r="E174" s="13" t="s">
        <v>5</v>
      </c>
      <c r="F174" s="13" t="s">
        <v>5</v>
      </c>
      <c r="G174" s="13" t="s">
        <v>5</v>
      </c>
      <c r="H174" s="13" t="s">
        <v>5</v>
      </c>
      <c r="I174" s="13" t="s">
        <v>5</v>
      </c>
      <c r="J174" s="13" t="s">
        <v>5</v>
      </c>
      <c r="K174" s="13" t="s">
        <v>5</v>
      </c>
      <c r="L174" s="13" t="s">
        <v>5</v>
      </c>
      <c r="M174" s="13" t="s">
        <v>5</v>
      </c>
      <c r="N174" s="13" t="s">
        <v>5</v>
      </c>
      <c r="O174" s="13" t="s">
        <v>5</v>
      </c>
      <c r="P174" s="13" t="s">
        <v>5</v>
      </c>
      <c r="Q174" s="13" t="s">
        <v>5</v>
      </c>
      <c r="R174" s="13" t="s">
        <v>5</v>
      </c>
      <c r="S174" s="13" t="s">
        <v>5</v>
      </c>
      <c r="T174" s="13" t="s">
        <v>5</v>
      </c>
      <c r="U174" s="13" t="s">
        <v>5</v>
      </c>
      <c r="V174" s="13" t="s">
        <v>5</v>
      </c>
      <c r="W174" s="13" t="s">
        <v>5</v>
      </c>
      <c r="X174" s="13" t="s">
        <v>5</v>
      </c>
      <c r="Y174" s="13" t="s">
        <v>5</v>
      </c>
      <c r="Z174" s="13" t="s">
        <v>5</v>
      </c>
      <c r="AA174" s="13" t="s">
        <v>5</v>
      </c>
      <c r="AB174" s="13" t="s">
        <v>5</v>
      </c>
      <c r="AC174" s="13" t="s">
        <v>5</v>
      </c>
      <c r="AD174" s="13" t="s">
        <v>5</v>
      </c>
      <c r="AE174" s="13" t="s">
        <v>5</v>
      </c>
      <c r="AF174" s="13" t="s">
        <v>5</v>
      </c>
      <c r="AG174" s="13" t="s">
        <v>5</v>
      </c>
      <c r="AH174" s="13" t="s">
        <v>5</v>
      </c>
      <c r="AI174" s="13" t="s">
        <v>5</v>
      </c>
      <c r="AJ174" s="13" t="s">
        <v>5</v>
      </c>
      <c r="AK174" s="13" t="s">
        <v>5</v>
      </c>
      <c r="AL174" s="13" t="s">
        <v>5</v>
      </c>
      <c r="AM174" s="13" t="s">
        <v>5</v>
      </c>
      <c r="AN174" s="13" t="s">
        <v>5</v>
      </c>
      <c r="AO174" s="13" t="s">
        <v>5</v>
      </c>
      <c r="AP174" s="13" t="s">
        <v>5</v>
      </c>
      <c r="AQ174" s="13" t="s">
        <v>5</v>
      </c>
      <c r="AR174" s="13" t="s">
        <v>5</v>
      </c>
      <c r="AS174" s="13" t="s">
        <v>5</v>
      </c>
      <c r="AT174" s="13" t="s">
        <v>5</v>
      </c>
      <c r="AU174" s="13" t="s">
        <v>5</v>
      </c>
      <c r="AV174" s="13" t="s">
        <v>5</v>
      </c>
      <c r="AW174" s="13" t="s">
        <v>5</v>
      </c>
      <c r="AX174" s="13" t="s">
        <v>5</v>
      </c>
      <c r="AY174" s="13" t="s">
        <v>5</v>
      </c>
      <c r="AZ174" s="13" t="s">
        <v>5</v>
      </c>
      <c r="BA174" s="13" t="s">
        <v>5</v>
      </c>
      <c r="BB174" s="13" t="s">
        <v>5</v>
      </c>
      <c r="BC174" s="26">
        <f t="shared" si="6"/>
        <v>0</v>
      </c>
      <c r="BE174" s="12"/>
    </row>
    <row r="175" spans="1:57" ht="15.75" customHeight="1">
      <c r="A175" s="17" t="s">
        <v>28</v>
      </c>
      <c r="B175" s="16" t="s">
        <v>5</v>
      </c>
      <c r="C175" s="13" t="s">
        <v>5</v>
      </c>
      <c r="D175" s="13" t="s">
        <v>5</v>
      </c>
      <c r="E175" s="13" t="s">
        <v>5</v>
      </c>
      <c r="F175" s="13" t="s">
        <v>5</v>
      </c>
      <c r="G175" s="13" t="s">
        <v>5</v>
      </c>
      <c r="H175" s="13" t="s">
        <v>5</v>
      </c>
      <c r="I175" s="13" t="s">
        <v>5</v>
      </c>
      <c r="J175" s="13" t="s">
        <v>5</v>
      </c>
      <c r="K175" s="13" t="s">
        <v>5</v>
      </c>
      <c r="L175" s="13" t="s">
        <v>5</v>
      </c>
      <c r="M175" s="13" t="s">
        <v>5</v>
      </c>
      <c r="N175" s="13" t="s">
        <v>5</v>
      </c>
      <c r="O175" s="13" t="s">
        <v>5</v>
      </c>
      <c r="P175" s="13" t="s">
        <v>5</v>
      </c>
      <c r="Q175" s="13" t="s">
        <v>5</v>
      </c>
      <c r="R175" s="13" t="s">
        <v>5</v>
      </c>
      <c r="S175" s="13" t="s">
        <v>5</v>
      </c>
      <c r="T175" s="13" t="s">
        <v>5</v>
      </c>
      <c r="U175" s="13" t="s">
        <v>5</v>
      </c>
      <c r="V175" s="13" t="s">
        <v>5</v>
      </c>
      <c r="W175" s="13" t="s">
        <v>5</v>
      </c>
      <c r="X175" s="13" t="s">
        <v>5</v>
      </c>
      <c r="Y175" s="13" t="s">
        <v>5</v>
      </c>
      <c r="Z175" s="13" t="s">
        <v>5</v>
      </c>
      <c r="AA175" s="13" t="s">
        <v>5</v>
      </c>
      <c r="AB175" s="13" t="s">
        <v>5</v>
      </c>
      <c r="AC175" s="13" t="s">
        <v>5</v>
      </c>
      <c r="AD175" s="13" t="s">
        <v>5</v>
      </c>
      <c r="AE175" s="13" t="s">
        <v>5</v>
      </c>
      <c r="AF175" s="13" t="s">
        <v>5</v>
      </c>
      <c r="AG175" s="13" t="s">
        <v>5</v>
      </c>
      <c r="AH175" s="13" t="s">
        <v>5</v>
      </c>
      <c r="AI175" s="13" t="s">
        <v>5</v>
      </c>
      <c r="AJ175" s="13" t="s">
        <v>5</v>
      </c>
      <c r="AK175" s="13" t="s">
        <v>5</v>
      </c>
      <c r="AL175" s="13" t="s">
        <v>5</v>
      </c>
      <c r="AM175" s="13" t="s">
        <v>5</v>
      </c>
      <c r="AN175" s="13" t="s">
        <v>5</v>
      </c>
      <c r="AO175" s="13" t="s">
        <v>5</v>
      </c>
      <c r="AP175" s="13" t="s">
        <v>5</v>
      </c>
      <c r="AQ175" s="13" t="s">
        <v>5</v>
      </c>
      <c r="AR175" s="13" t="s">
        <v>5</v>
      </c>
      <c r="AS175" s="13" t="s">
        <v>5</v>
      </c>
      <c r="AT175" s="13" t="s">
        <v>5</v>
      </c>
      <c r="AU175" s="13" t="s">
        <v>5</v>
      </c>
      <c r="AV175" s="13" t="s">
        <v>5</v>
      </c>
      <c r="AW175" s="13" t="s">
        <v>5</v>
      </c>
      <c r="AX175" s="13" t="s">
        <v>5</v>
      </c>
      <c r="AY175" s="13" t="s">
        <v>5</v>
      </c>
      <c r="AZ175" s="13" t="s">
        <v>5</v>
      </c>
      <c r="BA175" s="13" t="s">
        <v>5</v>
      </c>
      <c r="BB175" s="13" t="s">
        <v>5</v>
      </c>
      <c r="BC175" s="26">
        <f t="shared" si="6"/>
        <v>0</v>
      </c>
      <c r="BE175" s="12"/>
    </row>
    <row r="176" spans="1:57" ht="15.75" customHeight="1">
      <c r="A176" s="17" t="s">
        <v>29</v>
      </c>
      <c r="B176" s="16" t="s">
        <v>5</v>
      </c>
      <c r="C176" s="13" t="s">
        <v>5</v>
      </c>
      <c r="D176" s="13" t="s">
        <v>5</v>
      </c>
      <c r="E176" s="13" t="s">
        <v>5</v>
      </c>
      <c r="F176" s="13" t="s">
        <v>5</v>
      </c>
      <c r="G176" s="13" t="s">
        <v>5</v>
      </c>
      <c r="H176" s="13" t="s">
        <v>5</v>
      </c>
      <c r="I176" s="13" t="s">
        <v>5</v>
      </c>
      <c r="J176" s="13" t="s">
        <v>5</v>
      </c>
      <c r="K176" s="13" t="s">
        <v>5</v>
      </c>
      <c r="L176" s="13" t="s">
        <v>5</v>
      </c>
      <c r="M176" s="13" t="s">
        <v>5</v>
      </c>
      <c r="N176" s="13" t="s">
        <v>5</v>
      </c>
      <c r="O176" s="13" t="s">
        <v>5</v>
      </c>
      <c r="P176" s="13" t="s">
        <v>5</v>
      </c>
      <c r="Q176" s="13" t="s">
        <v>5</v>
      </c>
      <c r="R176" s="13" t="s">
        <v>5</v>
      </c>
      <c r="S176" s="13" t="s">
        <v>5</v>
      </c>
      <c r="T176" s="13" t="s">
        <v>5</v>
      </c>
      <c r="U176" s="13" t="s">
        <v>5</v>
      </c>
      <c r="V176" s="13" t="s">
        <v>5</v>
      </c>
      <c r="W176" s="13" t="s">
        <v>5</v>
      </c>
      <c r="X176" s="13" t="s">
        <v>5</v>
      </c>
      <c r="Y176" s="13" t="s">
        <v>5</v>
      </c>
      <c r="Z176" s="13" t="s">
        <v>5</v>
      </c>
      <c r="AA176" s="13" t="s">
        <v>5</v>
      </c>
      <c r="AB176" s="13" t="s">
        <v>5</v>
      </c>
      <c r="AC176" s="13" t="s">
        <v>5</v>
      </c>
      <c r="AD176" s="13" t="s">
        <v>5</v>
      </c>
      <c r="AE176" s="13" t="s">
        <v>5</v>
      </c>
      <c r="AF176" s="13" t="s">
        <v>5</v>
      </c>
      <c r="AG176" s="13" t="s">
        <v>5</v>
      </c>
      <c r="AH176" s="13" t="s">
        <v>5</v>
      </c>
      <c r="AI176" s="13" t="s">
        <v>5</v>
      </c>
      <c r="AJ176" s="13" t="s">
        <v>5</v>
      </c>
      <c r="AK176" s="13" t="s">
        <v>5</v>
      </c>
      <c r="AL176" s="13" t="s">
        <v>5</v>
      </c>
      <c r="AM176" s="13" t="s">
        <v>5</v>
      </c>
      <c r="AN176" s="13" t="s">
        <v>5</v>
      </c>
      <c r="AO176" s="13" t="s">
        <v>5</v>
      </c>
      <c r="AP176" s="13" t="s">
        <v>5</v>
      </c>
      <c r="AQ176" s="13" t="s">
        <v>5</v>
      </c>
      <c r="AR176" s="13" t="s">
        <v>5</v>
      </c>
      <c r="AS176" s="13" t="s">
        <v>5</v>
      </c>
      <c r="AT176" s="13" t="s">
        <v>5</v>
      </c>
      <c r="AU176" s="13" t="s">
        <v>5</v>
      </c>
      <c r="AV176" s="13" t="s">
        <v>5</v>
      </c>
      <c r="AW176" s="13" t="s">
        <v>5</v>
      </c>
      <c r="AX176" s="13" t="s">
        <v>5</v>
      </c>
      <c r="AY176" s="13" t="s">
        <v>5</v>
      </c>
      <c r="AZ176" s="13" t="s">
        <v>5</v>
      </c>
      <c r="BA176" s="13" t="s">
        <v>5</v>
      </c>
      <c r="BB176" s="13" t="s">
        <v>5</v>
      </c>
      <c r="BC176" s="26">
        <f t="shared" si="6"/>
        <v>0</v>
      </c>
      <c r="BE176" s="12"/>
    </row>
    <row r="177" spans="1:57" ht="15.75" customHeight="1">
      <c r="A177" s="17" t="s">
        <v>30</v>
      </c>
      <c r="B177" s="16" t="s">
        <v>5</v>
      </c>
      <c r="C177" s="13" t="s">
        <v>5</v>
      </c>
      <c r="D177" s="13" t="s">
        <v>5</v>
      </c>
      <c r="E177" s="13" t="s">
        <v>5</v>
      </c>
      <c r="F177" s="13" t="s">
        <v>5</v>
      </c>
      <c r="G177" s="13" t="s">
        <v>5</v>
      </c>
      <c r="H177" s="13" t="s">
        <v>5</v>
      </c>
      <c r="I177" s="13" t="s">
        <v>5</v>
      </c>
      <c r="J177" s="13" t="s">
        <v>5</v>
      </c>
      <c r="K177" s="13" t="s">
        <v>5</v>
      </c>
      <c r="L177" s="13" t="s">
        <v>5</v>
      </c>
      <c r="M177" s="13" t="s">
        <v>5</v>
      </c>
      <c r="N177" s="13" t="s">
        <v>5</v>
      </c>
      <c r="O177" s="13" t="s">
        <v>5</v>
      </c>
      <c r="P177" s="13" t="s">
        <v>5</v>
      </c>
      <c r="Q177" s="13" t="s">
        <v>5</v>
      </c>
      <c r="R177" s="13" t="s">
        <v>5</v>
      </c>
      <c r="S177" s="13" t="s">
        <v>5</v>
      </c>
      <c r="T177" s="13" t="s">
        <v>5</v>
      </c>
      <c r="U177" s="13" t="s">
        <v>5</v>
      </c>
      <c r="V177" s="13" t="s">
        <v>5</v>
      </c>
      <c r="W177" s="13" t="s">
        <v>5</v>
      </c>
      <c r="X177" s="13" t="s">
        <v>5</v>
      </c>
      <c r="Y177" s="13" t="s">
        <v>5</v>
      </c>
      <c r="Z177" s="13" t="s">
        <v>5</v>
      </c>
      <c r="AA177" s="13" t="s">
        <v>5</v>
      </c>
      <c r="AB177" s="13" t="s">
        <v>5</v>
      </c>
      <c r="AC177" s="13" t="s">
        <v>5</v>
      </c>
      <c r="AD177" s="13" t="s">
        <v>5</v>
      </c>
      <c r="AE177" s="13" t="s">
        <v>5</v>
      </c>
      <c r="AF177" s="13" t="s">
        <v>5</v>
      </c>
      <c r="AG177" s="13" t="s">
        <v>5</v>
      </c>
      <c r="AH177" s="13" t="s">
        <v>5</v>
      </c>
      <c r="AI177" s="13" t="s">
        <v>5</v>
      </c>
      <c r="AJ177" s="13" t="s">
        <v>5</v>
      </c>
      <c r="AK177" s="13" t="s">
        <v>5</v>
      </c>
      <c r="AL177" s="13" t="s">
        <v>5</v>
      </c>
      <c r="AM177" s="13" t="s">
        <v>5</v>
      </c>
      <c r="AN177" s="13" t="s">
        <v>5</v>
      </c>
      <c r="AO177" s="13" t="s">
        <v>5</v>
      </c>
      <c r="AP177" s="13" t="s">
        <v>5</v>
      </c>
      <c r="AQ177" s="13" t="s">
        <v>5</v>
      </c>
      <c r="AR177" s="13" t="s">
        <v>5</v>
      </c>
      <c r="AS177" s="13" t="s">
        <v>5</v>
      </c>
      <c r="AT177" s="13" t="s">
        <v>5</v>
      </c>
      <c r="AU177" s="13" t="s">
        <v>5</v>
      </c>
      <c r="AV177" s="13" t="s">
        <v>5</v>
      </c>
      <c r="AW177" s="13" t="s">
        <v>5</v>
      </c>
      <c r="AX177" s="13" t="s">
        <v>5</v>
      </c>
      <c r="AY177" s="13" t="s">
        <v>5</v>
      </c>
      <c r="AZ177" s="13" t="s">
        <v>5</v>
      </c>
      <c r="BA177" s="13" t="s">
        <v>5</v>
      </c>
      <c r="BB177" s="13" t="s">
        <v>5</v>
      </c>
      <c r="BC177" s="26">
        <f t="shared" si="6"/>
        <v>0</v>
      </c>
      <c r="BE177" s="12"/>
    </row>
    <row r="178" spans="1:57" ht="15.75" customHeight="1">
      <c r="A178" s="17" t="s">
        <v>31</v>
      </c>
      <c r="B178" s="16" t="s">
        <v>5</v>
      </c>
      <c r="C178" s="13" t="s">
        <v>5</v>
      </c>
      <c r="D178" s="13" t="s">
        <v>5</v>
      </c>
      <c r="E178" s="13" t="s">
        <v>5</v>
      </c>
      <c r="F178" s="13" t="s">
        <v>5</v>
      </c>
      <c r="G178" s="13" t="s">
        <v>5</v>
      </c>
      <c r="H178" s="13" t="s">
        <v>5</v>
      </c>
      <c r="I178" s="13" t="s">
        <v>5</v>
      </c>
      <c r="J178" s="13" t="s">
        <v>5</v>
      </c>
      <c r="K178" s="13" t="s">
        <v>5</v>
      </c>
      <c r="L178" s="13" t="s">
        <v>5</v>
      </c>
      <c r="M178" s="13" t="s">
        <v>5</v>
      </c>
      <c r="N178" s="13" t="s">
        <v>5</v>
      </c>
      <c r="O178" s="13" t="s">
        <v>5</v>
      </c>
      <c r="P178" s="13" t="s">
        <v>5</v>
      </c>
      <c r="Q178" s="13" t="s">
        <v>5</v>
      </c>
      <c r="R178" s="13" t="s">
        <v>5</v>
      </c>
      <c r="S178" s="13" t="s">
        <v>5</v>
      </c>
      <c r="T178" s="13" t="s">
        <v>5</v>
      </c>
      <c r="U178" s="13" t="s">
        <v>5</v>
      </c>
      <c r="V178" s="13" t="s">
        <v>5</v>
      </c>
      <c r="W178" s="13" t="s">
        <v>5</v>
      </c>
      <c r="X178" s="13" t="s">
        <v>5</v>
      </c>
      <c r="Y178" s="13" t="s">
        <v>5</v>
      </c>
      <c r="Z178" s="13" t="s">
        <v>5</v>
      </c>
      <c r="AA178" s="13" t="s">
        <v>5</v>
      </c>
      <c r="AB178" s="13" t="s">
        <v>5</v>
      </c>
      <c r="AC178" s="13" t="s">
        <v>5</v>
      </c>
      <c r="AD178" s="13" t="s">
        <v>5</v>
      </c>
      <c r="AE178" s="13" t="s">
        <v>5</v>
      </c>
      <c r="AF178" s="13" t="s">
        <v>5</v>
      </c>
      <c r="AG178" s="13" t="s">
        <v>5</v>
      </c>
      <c r="AH178" s="13" t="s">
        <v>5</v>
      </c>
      <c r="AI178" s="13" t="s">
        <v>5</v>
      </c>
      <c r="AJ178" s="13" t="s">
        <v>5</v>
      </c>
      <c r="AK178" s="13" t="s">
        <v>5</v>
      </c>
      <c r="AL178" s="13" t="s">
        <v>5</v>
      </c>
      <c r="AM178" s="13" t="s">
        <v>5</v>
      </c>
      <c r="AN178" s="13" t="s">
        <v>5</v>
      </c>
      <c r="AO178" s="13" t="s">
        <v>5</v>
      </c>
      <c r="AP178" s="13" t="s">
        <v>5</v>
      </c>
      <c r="AQ178" s="13" t="s">
        <v>5</v>
      </c>
      <c r="AR178" s="13" t="s">
        <v>5</v>
      </c>
      <c r="AS178" s="13" t="s">
        <v>5</v>
      </c>
      <c r="AT178" s="13" t="s">
        <v>5</v>
      </c>
      <c r="AU178" s="13" t="s">
        <v>5</v>
      </c>
      <c r="AV178" s="13" t="s">
        <v>5</v>
      </c>
      <c r="AW178" s="13" t="s">
        <v>5</v>
      </c>
      <c r="AX178" s="13" t="s">
        <v>5</v>
      </c>
      <c r="AY178" s="13" t="s">
        <v>5</v>
      </c>
      <c r="AZ178" s="13" t="s">
        <v>5</v>
      </c>
      <c r="BA178" s="13" t="s">
        <v>5</v>
      </c>
      <c r="BB178" s="13" t="s">
        <v>5</v>
      </c>
      <c r="BC178" s="26">
        <f t="shared" si="6"/>
        <v>0</v>
      </c>
      <c r="BE178" s="12"/>
    </row>
    <row r="179" spans="1:57" ht="15.75" customHeight="1">
      <c r="A179" s="17" t="s">
        <v>32</v>
      </c>
      <c r="B179" s="16" t="s">
        <v>5</v>
      </c>
      <c r="C179" s="13" t="s">
        <v>5</v>
      </c>
      <c r="D179" s="13" t="s">
        <v>5</v>
      </c>
      <c r="E179" s="13" t="s">
        <v>5</v>
      </c>
      <c r="F179" s="13" t="s">
        <v>5</v>
      </c>
      <c r="G179" s="13" t="s">
        <v>5</v>
      </c>
      <c r="H179" s="13" t="s">
        <v>5</v>
      </c>
      <c r="I179" s="13" t="s">
        <v>5</v>
      </c>
      <c r="J179" s="13" t="s">
        <v>5</v>
      </c>
      <c r="K179" s="13" t="s">
        <v>5</v>
      </c>
      <c r="L179" s="13" t="s">
        <v>5</v>
      </c>
      <c r="M179" s="13" t="s">
        <v>5</v>
      </c>
      <c r="N179" s="13" t="s">
        <v>5</v>
      </c>
      <c r="O179" s="13" t="s">
        <v>5</v>
      </c>
      <c r="P179" s="13" t="s">
        <v>5</v>
      </c>
      <c r="Q179" s="13" t="s">
        <v>5</v>
      </c>
      <c r="R179" s="13" t="s">
        <v>5</v>
      </c>
      <c r="S179" s="13" t="s">
        <v>5</v>
      </c>
      <c r="T179" s="13" t="s">
        <v>5</v>
      </c>
      <c r="U179" s="13" t="s">
        <v>5</v>
      </c>
      <c r="V179" s="13" t="s">
        <v>5</v>
      </c>
      <c r="W179" s="13" t="s">
        <v>5</v>
      </c>
      <c r="X179" s="13" t="s">
        <v>5</v>
      </c>
      <c r="Y179" s="13" t="s">
        <v>5</v>
      </c>
      <c r="Z179" s="13" t="s">
        <v>5</v>
      </c>
      <c r="AA179" s="13" t="s">
        <v>5</v>
      </c>
      <c r="AB179" s="13" t="s">
        <v>5</v>
      </c>
      <c r="AC179" s="13" t="s">
        <v>5</v>
      </c>
      <c r="AD179" s="13" t="s">
        <v>5</v>
      </c>
      <c r="AE179" s="13" t="s">
        <v>5</v>
      </c>
      <c r="AF179" s="13" t="s">
        <v>5</v>
      </c>
      <c r="AG179" s="13" t="s">
        <v>5</v>
      </c>
      <c r="AH179" s="13" t="s">
        <v>5</v>
      </c>
      <c r="AI179" s="13" t="s">
        <v>5</v>
      </c>
      <c r="AJ179" s="13" t="s">
        <v>5</v>
      </c>
      <c r="AK179" s="13" t="s">
        <v>5</v>
      </c>
      <c r="AL179" s="13" t="s">
        <v>5</v>
      </c>
      <c r="AM179" s="13" t="s">
        <v>5</v>
      </c>
      <c r="AN179" s="13" t="s">
        <v>5</v>
      </c>
      <c r="AO179" s="13" t="s">
        <v>5</v>
      </c>
      <c r="AP179" s="13" t="s">
        <v>5</v>
      </c>
      <c r="AQ179" s="13" t="s">
        <v>5</v>
      </c>
      <c r="AR179" s="13" t="s">
        <v>5</v>
      </c>
      <c r="AS179" s="13" t="s">
        <v>5</v>
      </c>
      <c r="AT179" s="13" t="s">
        <v>5</v>
      </c>
      <c r="AU179" s="13" t="s">
        <v>5</v>
      </c>
      <c r="AV179" s="13" t="s">
        <v>5</v>
      </c>
      <c r="AW179" s="13" t="s">
        <v>5</v>
      </c>
      <c r="AX179" s="13" t="s">
        <v>5</v>
      </c>
      <c r="AY179" s="13" t="s">
        <v>5</v>
      </c>
      <c r="AZ179" s="13" t="s">
        <v>5</v>
      </c>
      <c r="BA179" s="13" t="s">
        <v>5</v>
      </c>
      <c r="BB179" s="13" t="s">
        <v>5</v>
      </c>
      <c r="BC179" s="26">
        <f t="shared" si="6"/>
        <v>0</v>
      </c>
      <c r="BE179" s="12"/>
    </row>
    <row r="180" spans="1:57" ht="15.75" customHeight="1">
      <c r="A180" s="17" t="s">
        <v>33</v>
      </c>
      <c r="B180" s="16" t="s">
        <v>5</v>
      </c>
      <c r="C180" s="13" t="s">
        <v>5</v>
      </c>
      <c r="D180" s="13" t="s">
        <v>5</v>
      </c>
      <c r="E180" s="13" t="s">
        <v>5</v>
      </c>
      <c r="F180" s="13" t="s">
        <v>5</v>
      </c>
      <c r="G180" s="13" t="s">
        <v>5</v>
      </c>
      <c r="H180" s="13" t="s">
        <v>5</v>
      </c>
      <c r="I180" s="13" t="s">
        <v>5</v>
      </c>
      <c r="J180" s="13" t="s">
        <v>5</v>
      </c>
      <c r="K180" s="13" t="s">
        <v>5</v>
      </c>
      <c r="L180" s="13" t="s">
        <v>5</v>
      </c>
      <c r="M180" s="13" t="s">
        <v>5</v>
      </c>
      <c r="N180" s="13" t="s">
        <v>5</v>
      </c>
      <c r="O180" s="13" t="s">
        <v>5</v>
      </c>
      <c r="P180" s="13" t="s">
        <v>5</v>
      </c>
      <c r="Q180" s="13" t="s">
        <v>5</v>
      </c>
      <c r="R180" s="13" t="s">
        <v>5</v>
      </c>
      <c r="S180" s="13" t="s">
        <v>5</v>
      </c>
      <c r="T180" s="13" t="s">
        <v>5</v>
      </c>
      <c r="U180" s="13" t="s">
        <v>5</v>
      </c>
      <c r="V180" s="13" t="s">
        <v>5</v>
      </c>
      <c r="W180" s="13" t="s">
        <v>5</v>
      </c>
      <c r="X180" s="13" t="s">
        <v>5</v>
      </c>
      <c r="Y180" s="13" t="s">
        <v>5</v>
      </c>
      <c r="Z180" s="13" t="s">
        <v>5</v>
      </c>
      <c r="AA180" s="13" t="s">
        <v>5</v>
      </c>
      <c r="AB180" s="13" t="s">
        <v>5</v>
      </c>
      <c r="AC180" s="13" t="s">
        <v>5</v>
      </c>
      <c r="AD180" s="13" t="s">
        <v>5</v>
      </c>
      <c r="AE180" s="13" t="s">
        <v>5</v>
      </c>
      <c r="AF180" s="13" t="s">
        <v>5</v>
      </c>
      <c r="AG180" s="13" t="s">
        <v>5</v>
      </c>
      <c r="AH180" s="13" t="s">
        <v>5</v>
      </c>
      <c r="AI180" s="13" t="s">
        <v>5</v>
      </c>
      <c r="AJ180" s="13" t="s">
        <v>5</v>
      </c>
      <c r="AK180" s="13" t="s">
        <v>5</v>
      </c>
      <c r="AL180" s="13" t="s">
        <v>5</v>
      </c>
      <c r="AM180" s="13" t="s">
        <v>5</v>
      </c>
      <c r="AN180" s="13" t="s">
        <v>5</v>
      </c>
      <c r="AO180" s="13" t="s">
        <v>5</v>
      </c>
      <c r="AP180" s="13" t="s">
        <v>5</v>
      </c>
      <c r="AQ180" s="13" t="s">
        <v>5</v>
      </c>
      <c r="AR180" s="13" t="s">
        <v>5</v>
      </c>
      <c r="AS180" s="13" t="s">
        <v>5</v>
      </c>
      <c r="AT180" s="13" t="s">
        <v>5</v>
      </c>
      <c r="AU180" s="13" t="s">
        <v>5</v>
      </c>
      <c r="AV180" s="13" t="s">
        <v>5</v>
      </c>
      <c r="AW180" s="13" t="s">
        <v>5</v>
      </c>
      <c r="AX180" s="13" t="s">
        <v>5</v>
      </c>
      <c r="AY180" s="13" t="s">
        <v>5</v>
      </c>
      <c r="AZ180" s="13" t="s">
        <v>5</v>
      </c>
      <c r="BA180" s="13" t="s">
        <v>5</v>
      </c>
      <c r="BB180" s="13" t="s">
        <v>5</v>
      </c>
      <c r="BC180" s="26">
        <f t="shared" si="6"/>
        <v>0</v>
      </c>
      <c r="BE180" s="12"/>
    </row>
    <row r="181" spans="1:57" ht="15.75" customHeight="1" thickBot="1">
      <c r="A181" s="18" t="s">
        <v>34</v>
      </c>
      <c r="B181" s="57" t="s">
        <v>5</v>
      </c>
      <c r="C181" s="58" t="s">
        <v>5</v>
      </c>
      <c r="D181" s="58" t="s">
        <v>5</v>
      </c>
      <c r="E181" s="58" t="s">
        <v>5</v>
      </c>
      <c r="F181" s="58" t="s">
        <v>5</v>
      </c>
      <c r="G181" s="58" t="s">
        <v>5</v>
      </c>
      <c r="H181" s="58" t="s">
        <v>5</v>
      </c>
      <c r="I181" s="58" t="s">
        <v>5</v>
      </c>
      <c r="J181" s="58" t="s">
        <v>5</v>
      </c>
      <c r="K181" s="58" t="s">
        <v>5</v>
      </c>
      <c r="L181" s="58" t="s">
        <v>5</v>
      </c>
      <c r="M181" s="58" t="s">
        <v>5</v>
      </c>
      <c r="N181" s="58" t="s">
        <v>5</v>
      </c>
      <c r="O181" s="58" t="s">
        <v>5</v>
      </c>
      <c r="P181" s="58" t="s">
        <v>5</v>
      </c>
      <c r="Q181" s="58" t="s">
        <v>5</v>
      </c>
      <c r="R181" s="58" t="s">
        <v>5</v>
      </c>
      <c r="S181" s="58" t="s">
        <v>5</v>
      </c>
      <c r="T181" s="58" t="s">
        <v>5</v>
      </c>
      <c r="U181" s="58" t="s">
        <v>5</v>
      </c>
      <c r="V181" s="58" t="s">
        <v>5</v>
      </c>
      <c r="W181" s="58" t="s">
        <v>5</v>
      </c>
      <c r="X181" s="58" t="s">
        <v>5</v>
      </c>
      <c r="Y181" s="58" t="s">
        <v>5</v>
      </c>
      <c r="Z181" s="58" t="s">
        <v>5</v>
      </c>
      <c r="AA181" s="58" t="s">
        <v>5</v>
      </c>
      <c r="AB181" s="58" t="s">
        <v>5</v>
      </c>
      <c r="AC181" s="58" t="s">
        <v>5</v>
      </c>
      <c r="AD181" s="58" t="s">
        <v>5</v>
      </c>
      <c r="AE181" s="58" t="s">
        <v>5</v>
      </c>
      <c r="AF181" s="58" t="s">
        <v>5</v>
      </c>
      <c r="AG181" s="58" t="s">
        <v>5</v>
      </c>
      <c r="AH181" s="58" t="s">
        <v>5</v>
      </c>
      <c r="AI181" s="58" t="s">
        <v>5</v>
      </c>
      <c r="AJ181" s="58" t="s">
        <v>5</v>
      </c>
      <c r="AK181" s="58" t="s">
        <v>5</v>
      </c>
      <c r="AL181" s="58" t="s">
        <v>5</v>
      </c>
      <c r="AM181" s="58" t="s">
        <v>5</v>
      </c>
      <c r="AN181" s="58" t="s">
        <v>5</v>
      </c>
      <c r="AO181" s="58" t="s">
        <v>5</v>
      </c>
      <c r="AP181" s="58" t="s">
        <v>5</v>
      </c>
      <c r="AQ181" s="58" t="s">
        <v>5</v>
      </c>
      <c r="AR181" s="58" t="s">
        <v>5</v>
      </c>
      <c r="AS181" s="58" t="s">
        <v>5</v>
      </c>
      <c r="AT181" s="58" t="s">
        <v>5</v>
      </c>
      <c r="AU181" s="58" t="s">
        <v>5</v>
      </c>
      <c r="AV181" s="58" t="s">
        <v>5</v>
      </c>
      <c r="AW181" s="58" t="s">
        <v>5</v>
      </c>
      <c r="AX181" s="58" t="s">
        <v>5</v>
      </c>
      <c r="AY181" s="58" t="s">
        <v>5</v>
      </c>
      <c r="AZ181" s="58" t="s">
        <v>5</v>
      </c>
      <c r="BA181" s="58" t="s">
        <v>5</v>
      </c>
      <c r="BB181" s="58" t="s">
        <v>5</v>
      </c>
      <c r="BC181" s="26">
        <f t="shared" si="6"/>
        <v>0</v>
      </c>
      <c r="BD181" s="14"/>
      <c r="BE181" s="15"/>
    </row>
    <row r="182" spans="1:57" ht="15.75" customHeight="1" thickBot="1">
      <c r="A182" s="68" t="s">
        <v>65</v>
      </c>
      <c r="B182" s="74">
        <f>SUM(B152:B181)</f>
        <v>0</v>
      </c>
      <c r="C182" s="75">
        <f aca="true" t="shared" si="7" ref="C182:BB182">SUM(C152:C181)</f>
        <v>0</v>
      </c>
      <c r="D182" s="75">
        <f t="shared" si="7"/>
        <v>0</v>
      </c>
      <c r="E182" s="75">
        <f t="shared" si="7"/>
        <v>0</v>
      </c>
      <c r="F182" s="75">
        <f t="shared" si="7"/>
        <v>0</v>
      </c>
      <c r="G182" s="75">
        <f t="shared" si="7"/>
        <v>0</v>
      </c>
      <c r="H182" s="75">
        <f t="shared" si="7"/>
        <v>0</v>
      </c>
      <c r="I182" s="75">
        <f t="shared" si="7"/>
        <v>0</v>
      </c>
      <c r="J182" s="75">
        <f t="shared" si="7"/>
        <v>0</v>
      </c>
      <c r="K182" s="75">
        <f t="shared" si="7"/>
        <v>0</v>
      </c>
      <c r="L182" s="75">
        <f t="shared" si="7"/>
        <v>0</v>
      </c>
      <c r="M182" s="75">
        <f t="shared" si="7"/>
        <v>0</v>
      </c>
      <c r="N182" s="75">
        <f t="shared" si="7"/>
        <v>0</v>
      </c>
      <c r="O182" s="75">
        <f t="shared" si="7"/>
        <v>0</v>
      </c>
      <c r="P182" s="75">
        <f t="shared" si="7"/>
        <v>0</v>
      </c>
      <c r="Q182" s="75">
        <f t="shared" si="7"/>
        <v>0</v>
      </c>
      <c r="R182" s="75">
        <f t="shared" si="7"/>
        <v>0</v>
      </c>
      <c r="S182" s="75">
        <f t="shared" si="7"/>
        <v>0</v>
      </c>
      <c r="T182" s="75">
        <f t="shared" si="7"/>
        <v>0</v>
      </c>
      <c r="U182" s="75">
        <f t="shared" si="7"/>
        <v>0</v>
      </c>
      <c r="V182" s="75">
        <f t="shared" si="7"/>
        <v>0</v>
      </c>
      <c r="W182" s="75">
        <f t="shared" si="7"/>
        <v>0</v>
      </c>
      <c r="X182" s="75">
        <f t="shared" si="7"/>
        <v>0</v>
      </c>
      <c r="Y182" s="75">
        <f t="shared" si="7"/>
        <v>0</v>
      </c>
      <c r="Z182" s="75">
        <f t="shared" si="7"/>
        <v>0</v>
      </c>
      <c r="AA182" s="75">
        <f t="shared" si="7"/>
        <v>0</v>
      </c>
      <c r="AB182" s="75">
        <f t="shared" si="7"/>
        <v>0</v>
      </c>
      <c r="AC182" s="75">
        <f t="shared" si="7"/>
        <v>0</v>
      </c>
      <c r="AD182" s="75">
        <f t="shared" si="7"/>
        <v>0</v>
      </c>
      <c r="AE182" s="75">
        <f t="shared" si="7"/>
        <v>0</v>
      </c>
      <c r="AF182" s="75">
        <f t="shared" si="7"/>
        <v>0</v>
      </c>
      <c r="AG182" s="75">
        <f t="shared" si="7"/>
        <v>0</v>
      </c>
      <c r="AH182" s="75">
        <f t="shared" si="7"/>
        <v>0</v>
      </c>
      <c r="AI182" s="75">
        <f t="shared" si="7"/>
        <v>0</v>
      </c>
      <c r="AJ182" s="75">
        <f t="shared" si="7"/>
        <v>0</v>
      </c>
      <c r="AK182" s="75">
        <f t="shared" si="7"/>
        <v>0</v>
      </c>
      <c r="AL182" s="75">
        <f t="shared" si="7"/>
        <v>0</v>
      </c>
      <c r="AM182" s="75">
        <f t="shared" si="7"/>
        <v>0</v>
      </c>
      <c r="AN182" s="75">
        <f t="shared" si="7"/>
        <v>0</v>
      </c>
      <c r="AO182" s="75">
        <f t="shared" si="7"/>
        <v>0</v>
      </c>
      <c r="AP182" s="75">
        <f t="shared" si="7"/>
        <v>0</v>
      </c>
      <c r="AQ182" s="75">
        <f t="shared" si="7"/>
        <v>0</v>
      </c>
      <c r="AR182" s="75">
        <f t="shared" si="7"/>
        <v>0</v>
      </c>
      <c r="AS182" s="75">
        <f t="shared" si="7"/>
        <v>0</v>
      </c>
      <c r="AT182" s="75">
        <f t="shared" si="7"/>
        <v>0</v>
      </c>
      <c r="AU182" s="75">
        <f t="shared" si="7"/>
        <v>0</v>
      </c>
      <c r="AV182" s="75">
        <f t="shared" si="7"/>
        <v>0</v>
      </c>
      <c r="AW182" s="75">
        <f t="shared" si="7"/>
        <v>0</v>
      </c>
      <c r="AX182" s="75">
        <f t="shared" si="7"/>
        <v>0</v>
      </c>
      <c r="AY182" s="75">
        <f t="shared" si="7"/>
        <v>0</v>
      </c>
      <c r="AZ182" s="75">
        <f t="shared" si="7"/>
        <v>0</v>
      </c>
      <c r="BA182" s="75">
        <f t="shared" si="7"/>
        <v>0</v>
      </c>
      <c r="BB182" s="75">
        <f t="shared" si="7"/>
        <v>0</v>
      </c>
      <c r="BC182" s="76">
        <f>SUM(BC152:BC181)</f>
        <v>0</v>
      </c>
      <c r="BD182" s="23"/>
      <c r="BE182" s="23"/>
    </row>
    <row r="183" ht="11.25">
      <c r="A183" s="3" t="s">
        <v>64</v>
      </c>
    </row>
    <row r="187" spans="1:17" s="9" customFormat="1" ht="11.25">
      <c r="A187" s="8" t="s">
        <v>83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Q187" s="136"/>
    </row>
    <row r="188" ht="12" thickBot="1"/>
    <row r="189" spans="1:2" ht="46.5" customHeight="1" thickBot="1">
      <c r="A189" s="107" t="s">
        <v>1</v>
      </c>
      <c r="B189" s="25" t="s">
        <v>51</v>
      </c>
    </row>
    <row r="190" spans="1:2" ht="11.25">
      <c r="A190" s="67" t="s">
        <v>4</v>
      </c>
      <c r="B190" s="30">
        <v>1</v>
      </c>
    </row>
    <row r="191" spans="1:2" ht="11.25">
      <c r="A191" s="17" t="s">
        <v>6</v>
      </c>
      <c r="B191" s="31">
        <v>1</v>
      </c>
    </row>
    <row r="192" spans="1:2" ht="11.25">
      <c r="A192" s="17" t="s">
        <v>7</v>
      </c>
      <c r="B192" s="31">
        <v>2</v>
      </c>
    </row>
    <row r="193" spans="1:2" ht="11.25">
      <c r="A193" s="17" t="s">
        <v>8</v>
      </c>
      <c r="B193" s="31">
        <v>4</v>
      </c>
    </row>
    <row r="194" spans="1:2" ht="11.25">
      <c r="A194" s="17" t="s">
        <v>9</v>
      </c>
      <c r="B194" s="31">
        <v>14</v>
      </c>
    </row>
    <row r="195" spans="1:2" ht="11.25">
      <c r="A195" s="17" t="s">
        <v>10</v>
      </c>
      <c r="B195" s="31">
        <v>1</v>
      </c>
    </row>
    <row r="196" spans="1:2" ht="11.25">
      <c r="A196" s="17" t="s">
        <v>11</v>
      </c>
      <c r="B196" s="31">
        <v>1</v>
      </c>
    </row>
    <row r="197" spans="1:2" ht="11.25">
      <c r="A197" s="17" t="s">
        <v>12</v>
      </c>
      <c r="B197" s="31">
        <v>21</v>
      </c>
    </row>
    <row r="198" spans="1:2" ht="11.25">
      <c r="A198" s="17" t="s">
        <v>13</v>
      </c>
      <c r="B198" s="31">
        <v>6</v>
      </c>
    </row>
    <row r="199" spans="1:2" ht="11.25">
      <c r="A199" s="17" t="s">
        <v>14</v>
      </c>
      <c r="B199" s="31">
        <v>7</v>
      </c>
    </row>
    <row r="200" spans="1:2" ht="11.25">
      <c r="A200" s="17" t="s">
        <v>15</v>
      </c>
      <c r="B200" s="31">
        <v>1</v>
      </c>
    </row>
    <row r="201" spans="1:2" ht="11.25">
      <c r="A201" s="17" t="s">
        <v>16</v>
      </c>
      <c r="B201" s="31">
        <v>3</v>
      </c>
    </row>
    <row r="202" spans="1:2" ht="11.25">
      <c r="A202" s="17" t="s">
        <v>17</v>
      </c>
      <c r="B202" s="31">
        <v>2</v>
      </c>
    </row>
    <row r="203" spans="1:2" ht="11.25">
      <c r="A203" s="17" t="s">
        <v>18</v>
      </c>
      <c r="B203" s="31">
        <v>5</v>
      </c>
    </row>
    <row r="204" spans="1:2" ht="11.25">
      <c r="A204" s="17" t="s">
        <v>19</v>
      </c>
      <c r="B204" s="31">
        <v>4</v>
      </c>
    </row>
    <row r="205" spans="1:2" ht="11.25">
      <c r="A205" s="17" t="s">
        <v>20</v>
      </c>
      <c r="B205" s="31">
        <v>3</v>
      </c>
    </row>
    <row r="206" spans="1:2" ht="11.25">
      <c r="A206" s="17" t="s">
        <v>21</v>
      </c>
      <c r="B206" s="31">
        <v>7</v>
      </c>
    </row>
    <row r="207" spans="1:2" ht="11.25">
      <c r="A207" s="17" t="s">
        <v>22</v>
      </c>
      <c r="B207" s="31">
        <v>3</v>
      </c>
    </row>
    <row r="208" spans="1:2" ht="11.25">
      <c r="A208" s="17" t="s">
        <v>23</v>
      </c>
      <c r="B208" s="31">
        <v>4</v>
      </c>
    </row>
    <row r="209" spans="1:2" ht="11.25">
      <c r="A209" s="17" t="s">
        <v>24</v>
      </c>
      <c r="B209" s="31">
        <v>1</v>
      </c>
    </row>
    <row r="210" spans="1:2" ht="11.25">
      <c r="A210" s="17" t="s">
        <v>25</v>
      </c>
      <c r="B210" s="31">
        <v>3</v>
      </c>
    </row>
    <row r="211" spans="1:2" ht="11.25">
      <c r="A211" s="17" t="s">
        <v>26</v>
      </c>
      <c r="B211" s="31">
        <v>9</v>
      </c>
    </row>
    <row r="212" spans="1:2" ht="11.25">
      <c r="A212" s="17" t="s">
        <v>27</v>
      </c>
      <c r="B212" s="31">
        <v>4</v>
      </c>
    </row>
    <row r="213" spans="1:2" ht="11.25">
      <c r="A213" s="17" t="s">
        <v>28</v>
      </c>
      <c r="B213" s="31">
        <v>1</v>
      </c>
    </row>
    <row r="214" spans="1:2" ht="11.25">
      <c r="A214" s="17" t="s">
        <v>29</v>
      </c>
      <c r="B214" s="31">
        <v>7</v>
      </c>
    </row>
    <row r="215" spans="1:2" ht="11.25">
      <c r="A215" s="17" t="s">
        <v>30</v>
      </c>
      <c r="B215" s="31">
        <v>1</v>
      </c>
    </row>
    <row r="216" spans="1:2" ht="11.25">
      <c r="A216" s="17" t="s">
        <v>31</v>
      </c>
      <c r="B216" s="31">
        <v>3</v>
      </c>
    </row>
    <row r="217" spans="1:2" ht="11.25">
      <c r="A217" s="17" t="s">
        <v>32</v>
      </c>
      <c r="B217" s="31">
        <v>6</v>
      </c>
    </row>
    <row r="218" spans="1:2" ht="11.25">
      <c r="A218" s="17" t="s">
        <v>33</v>
      </c>
      <c r="B218" s="31">
        <v>3</v>
      </c>
    </row>
    <row r="219" spans="1:2" ht="12" thickBot="1">
      <c r="A219" s="18" t="s">
        <v>34</v>
      </c>
      <c r="B219" s="54">
        <v>1</v>
      </c>
    </row>
    <row r="220" spans="1:2" ht="12" thickBot="1">
      <c r="A220" s="73" t="s">
        <v>66</v>
      </c>
      <c r="B220" s="62">
        <f>SUM(B190:B219)</f>
        <v>129</v>
      </c>
    </row>
    <row r="221" ht="11.25">
      <c r="A221" s="3" t="s">
        <v>64</v>
      </c>
    </row>
    <row r="224" spans="1:10" ht="11.25">
      <c r="A224" s="8" t="s">
        <v>82</v>
      </c>
      <c r="B224" s="4"/>
      <c r="C224" s="4"/>
      <c r="D224" s="4"/>
      <c r="E224" s="4"/>
      <c r="F224" s="4"/>
      <c r="G224" s="4"/>
      <c r="H224" s="4"/>
      <c r="I224" s="4"/>
      <c r="J224" s="4"/>
    </row>
    <row r="225" ht="12" thickBot="1"/>
    <row r="226" spans="1:5" ht="46.5" customHeight="1" thickBot="1">
      <c r="A226" s="107" t="s">
        <v>46</v>
      </c>
      <c r="B226" s="25" t="s">
        <v>52</v>
      </c>
      <c r="C226" s="25" t="s">
        <v>53</v>
      </c>
      <c r="D226" s="25" t="s">
        <v>49</v>
      </c>
      <c r="E226" s="25" t="s">
        <v>54</v>
      </c>
    </row>
    <row r="227" spans="1:5" ht="11.25">
      <c r="A227" s="59">
        <v>1</v>
      </c>
      <c r="B227" s="59" t="s">
        <v>5</v>
      </c>
      <c r="C227" s="59" t="s">
        <v>5</v>
      </c>
      <c r="D227" s="59" t="s">
        <v>5</v>
      </c>
      <c r="E227" s="59" t="s">
        <v>5</v>
      </c>
    </row>
    <row r="228" spans="1:5" ht="11.25">
      <c r="A228" s="60">
        <v>2</v>
      </c>
      <c r="B228" s="60" t="s">
        <v>5</v>
      </c>
      <c r="C228" s="60" t="s">
        <v>5</v>
      </c>
      <c r="D228" s="60" t="s">
        <v>5</v>
      </c>
      <c r="E228" s="60" t="s">
        <v>5</v>
      </c>
    </row>
    <row r="229" spans="1:5" ht="11.25">
      <c r="A229" s="60">
        <v>3</v>
      </c>
      <c r="B229" s="60" t="s">
        <v>5</v>
      </c>
      <c r="C229" s="60" t="s">
        <v>5</v>
      </c>
      <c r="D229" s="60" t="s">
        <v>5</v>
      </c>
      <c r="E229" s="60" t="s">
        <v>5</v>
      </c>
    </row>
    <row r="230" spans="1:5" ht="11.25">
      <c r="A230" s="60">
        <v>4</v>
      </c>
      <c r="B230" s="60" t="s">
        <v>5</v>
      </c>
      <c r="C230" s="60" t="s">
        <v>5</v>
      </c>
      <c r="D230" s="60" t="s">
        <v>5</v>
      </c>
      <c r="E230" s="60" t="s">
        <v>5</v>
      </c>
    </row>
    <row r="231" spans="1:5" ht="11.25">
      <c r="A231" s="60">
        <v>5</v>
      </c>
      <c r="B231" s="60" t="s">
        <v>5</v>
      </c>
      <c r="C231" s="60" t="s">
        <v>5</v>
      </c>
      <c r="D231" s="60" t="s">
        <v>5</v>
      </c>
      <c r="E231" s="60" t="s">
        <v>5</v>
      </c>
    </row>
    <row r="232" spans="1:5" ht="11.25">
      <c r="A232" s="60">
        <v>6</v>
      </c>
      <c r="B232" s="60" t="s">
        <v>5</v>
      </c>
      <c r="C232" s="60" t="s">
        <v>5</v>
      </c>
      <c r="D232" s="60" t="s">
        <v>5</v>
      </c>
      <c r="E232" s="60" t="s">
        <v>5</v>
      </c>
    </row>
    <row r="233" spans="1:5" ht="11.25">
      <c r="A233" s="60">
        <v>7</v>
      </c>
      <c r="B233" s="60" t="s">
        <v>5</v>
      </c>
      <c r="C233" s="60" t="s">
        <v>5</v>
      </c>
      <c r="D233" s="60" t="s">
        <v>5</v>
      </c>
      <c r="E233" s="60" t="s">
        <v>5</v>
      </c>
    </row>
    <row r="234" spans="1:5" ht="11.25">
      <c r="A234" s="60">
        <v>8</v>
      </c>
      <c r="B234" s="60" t="s">
        <v>5</v>
      </c>
      <c r="C234" s="60" t="s">
        <v>5</v>
      </c>
      <c r="D234" s="60" t="s">
        <v>5</v>
      </c>
      <c r="E234" s="60" t="s">
        <v>5</v>
      </c>
    </row>
    <row r="235" spans="1:5" ht="11.25">
      <c r="A235" s="60">
        <v>9</v>
      </c>
      <c r="B235" s="60" t="s">
        <v>5</v>
      </c>
      <c r="C235" s="60" t="s">
        <v>5</v>
      </c>
      <c r="D235" s="60" t="s">
        <v>5</v>
      </c>
      <c r="E235" s="60" t="s">
        <v>5</v>
      </c>
    </row>
    <row r="236" spans="1:5" ht="11.25">
      <c r="A236" s="60">
        <v>10</v>
      </c>
      <c r="B236" s="60" t="s">
        <v>5</v>
      </c>
      <c r="C236" s="60" t="s">
        <v>5</v>
      </c>
      <c r="D236" s="60" t="s">
        <v>5</v>
      </c>
      <c r="E236" s="60" t="s">
        <v>5</v>
      </c>
    </row>
    <row r="237" spans="1:5" ht="11.25">
      <c r="A237" s="60">
        <v>11</v>
      </c>
      <c r="B237" s="60" t="s">
        <v>5</v>
      </c>
      <c r="C237" s="60" t="s">
        <v>5</v>
      </c>
      <c r="D237" s="60" t="s">
        <v>5</v>
      </c>
      <c r="E237" s="60" t="s">
        <v>5</v>
      </c>
    </row>
    <row r="238" spans="1:5" ht="11.25">
      <c r="A238" s="60">
        <v>12</v>
      </c>
      <c r="B238" s="60" t="s">
        <v>5</v>
      </c>
      <c r="C238" s="60" t="s">
        <v>5</v>
      </c>
      <c r="D238" s="60" t="s">
        <v>5</v>
      </c>
      <c r="E238" s="60" t="s">
        <v>5</v>
      </c>
    </row>
    <row r="239" spans="1:5" ht="11.25">
      <c r="A239" s="60">
        <v>13</v>
      </c>
      <c r="B239" s="60" t="s">
        <v>5</v>
      </c>
      <c r="C239" s="60" t="s">
        <v>5</v>
      </c>
      <c r="D239" s="60" t="s">
        <v>5</v>
      </c>
      <c r="E239" s="60" t="s">
        <v>5</v>
      </c>
    </row>
    <row r="240" spans="1:5" ht="11.25">
      <c r="A240" s="60">
        <v>14</v>
      </c>
      <c r="B240" s="60" t="s">
        <v>5</v>
      </c>
      <c r="C240" s="60" t="s">
        <v>5</v>
      </c>
      <c r="D240" s="60" t="s">
        <v>5</v>
      </c>
      <c r="E240" s="60" t="s">
        <v>5</v>
      </c>
    </row>
    <row r="241" spans="1:5" ht="11.25">
      <c r="A241" s="60">
        <v>15</v>
      </c>
      <c r="B241" s="60" t="s">
        <v>5</v>
      </c>
      <c r="C241" s="60" t="s">
        <v>5</v>
      </c>
      <c r="D241" s="60" t="s">
        <v>5</v>
      </c>
      <c r="E241" s="60" t="s">
        <v>5</v>
      </c>
    </row>
    <row r="242" spans="1:5" ht="11.25">
      <c r="A242" s="60">
        <v>16</v>
      </c>
      <c r="B242" s="60" t="s">
        <v>5</v>
      </c>
      <c r="C242" s="60" t="s">
        <v>5</v>
      </c>
      <c r="D242" s="60" t="s">
        <v>5</v>
      </c>
      <c r="E242" s="60" t="s">
        <v>5</v>
      </c>
    </row>
    <row r="243" spans="1:5" ht="11.25">
      <c r="A243" s="60">
        <v>17</v>
      </c>
      <c r="B243" s="60" t="s">
        <v>5</v>
      </c>
      <c r="C243" s="60" t="s">
        <v>5</v>
      </c>
      <c r="D243" s="60" t="s">
        <v>5</v>
      </c>
      <c r="E243" s="60" t="s">
        <v>5</v>
      </c>
    </row>
    <row r="244" spans="1:5" ht="11.25">
      <c r="A244" s="60">
        <v>18</v>
      </c>
      <c r="B244" s="60" t="s">
        <v>5</v>
      </c>
      <c r="C244" s="60" t="s">
        <v>5</v>
      </c>
      <c r="D244" s="60" t="s">
        <v>5</v>
      </c>
      <c r="E244" s="60" t="s">
        <v>5</v>
      </c>
    </row>
    <row r="245" spans="1:5" ht="11.25">
      <c r="A245" s="60">
        <v>19</v>
      </c>
      <c r="B245" s="60" t="s">
        <v>5</v>
      </c>
      <c r="C245" s="60" t="s">
        <v>5</v>
      </c>
      <c r="D245" s="60" t="s">
        <v>5</v>
      </c>
      <c r="E245" s="60" t="s">
        <v>5</v>
      </c>
    </row>
    <row r="246" spans="1:5" ht="11.25">
      <c r="A246" s="60">
        <v>20</v>
      </c>
      <c r="B246" s="60" t="s">
        <v>5</v>
      </c>
      <c r="C246" s="60" t="s">
        <v>5</v>
      </c>
      <c r="D246" s="60" t="s">
        <v>5</v>
      </c>
      <c r="E246" s="60" t="s">
        <v>5</v>
      </c>
    </row>
    <row r="247" spans="1:5" ht="11.25">
      <c r="A247" s="60">
        <v>21</v>
      </c>
      <c r="B247" s="60" t="s">
        <v>5</v>
      </c>
      <c r="C247" s="60" t="s">
        <v>5</v>
      </c>
      <c r="D247" s="60" t="s">
        <v>5</v>
      </c>
      <c r="E247" s="60" t="s">
        <v>5</v>
      </c>
    </row>
    <row r="248" spans="1:5" ht="11.25">
      <c r="A248" s="60">
        <v>22</v>
      </c>
      <c r="B248" s="60" t="s">
        <v>5</v>
      </c>
      <c r="C248" s="60" t="s">
        <v>5</v>
      </c>
      <c r="D248" s="60" t="s">
        <v>5</v>
      </c>
      <c r="E248" s="60" t="s">
        <v>5</v>
      </c>
    </row>
    <row r="249" spans="1:5" ht="11.25">
      <c r="A249" s="60">
        <v>23</v>
      </c>
      <c r="B249" s="60" t="s">
        <v>5</v>
      </c>
      <c r="C249" s="60" t="s">
        <v>5</v>
      </c>
      <c r="D249" s="60" t="s">
        <v>5</v>
      </c>
      <c r="E249" s="60" t="s">
        <v>5</v>
      </c>
    </row>
    <row r="250" spans="1:5" ht="11.25">
      <c r="A250" s="60">
        <v>24</v>
      </c>
      <c r="B250" s="60" t="s">
        <v>5</v>
      </c>
      <c r="C250" s="60" t="s">
        <v>5</v>
      </c>
      <c r="D250" s="60" t="s">
        <v>5</v>
      </c>
      <c r="E250" s="60" t="s">
        <v>5</v>
      </c>
    </row>
    <row r="251" spans="1:5" ht="11.25">
      <c r="A251" s="60">
        <v>25</v>
      </c>
      <c r="B251" s="60" t="s">
        <v>5</v>
      </c>
      <c r="C251" s="60" t="s">
        <v>5</v>
      </c>
      <c r="D251" s="60" t="s">
        <v>5</v>
      </c>
      <c r="E251" s="60" t="s">
        <v>5</v>
      </c>
    </row>
    <row r="252" spans="1:5" ht="11.25">
      <c r="A252" s="60">
        <v>26</v>
      </c>
      <c r="B252" s="60" t="s">
        <v>5</v>
      </c>
      <c r="C252" s="60" t="s">
        <v>5</v>
      </c>
      <c r="D252" s="60" t="s">
        <v>5</v>
      </c>
      <c r="E252" s="60" t="s">
        <v>5</v>
      </c>
    </row>
    <row r="253" spans="1:5" ht="11.25">
      <c r="A253" s="60">
        <v>27</v>
      </c>
      <c r="B253" s="60" t="s">
        <v>5</v>
      </c>
      <c r="C253" s="60" t="s">
        <v>5</v>
      </c>
      <c r="D253" s="60" t="s">
        <v>5</v>
      </c>
      <c r="E253" s="60" t="s">
        <v>5</v>
      </c>
    </row>
    <row r="254" spans="1:5" ht="11.25">
      <c r="A254" s="60">
        <v>28</v>
      </c>
      <c r="B254" s="60" t="s">
        <v>5</v>
      </c>
      <c r="C254" s="60" t="s">
        <v>5</v>
      </c>
      <c r="D254" s="60" t="s">
        <v>5</v>
      </c>
      <c r="E254" s="60" t="s">
        <v>5</v>
      </c>
    </row>
    <row r="255" spans="1:5" ht="11.25">
      <c r="A255" s="60">
        <v>29</v>
      </c>
      <c r="B255" s="60" t="s">
        <v>5</v>
      </c>
      <c r="C255" s="60" t="s">
        <v>5</v>
      </c>
      <c r="D255" s="60" t="s">
        <v>5</v>
      </c>
      <c r="E255" s="60" t="s">
        <v>5</v>
      </c>
    </row>
    <row r="256" spans="1:5" ht="11.25">
      <c r="A256" s="60">
        <v>30</v>
      </c>
      <c r="B256" s="60" t="s">
        <v>5</v>
      </c>
      <c r="C256" s="60" t="s">
        <v>5</v>
      </c>
      <c r="D256" s="60" t="s">
        <v>5</v>
      </c>
      <c r="E256" s="60" t="s">
        <v>5</v>
      </c>
    </row>
    <row r="257" spans="1:5" ht="11.25">
      <c r="A257" s="60">
        <v>31</v>
      </c>
      <c r="B257" s="60" t="s">
        <v>5</v>
      </c>
      <c r="C257" s="60" t="s">
        <v>5</v>
      </c>
      <c r="D257" s="60" t="s">
        <v>5</v>
      </c>
      <c r="E257" s="60" t="s">
        <v>5</v>
      </c>
    </row>
    <row r="258" spans="1:5" ht="11.25">
      <c r="A258" s="60">
        <v>32</v>
      </c>
      <c r="B258" s="60" t="s">
        <v>5</v>
      </c>
      <c r="C258" s="60" t="s">
        <v>5</v>
      </c>
      <c r="D258" s="60" t="s">
        <v>5</v>
      </c>
      <c r="E258" s="60" t="s">
        <v>5</v>
      </c>
    </row>
    <row r="259" spans="1:5" ht="11.25">
      <c r="A259" s="60">
        <v>33</v>
      </c>
      <c r="B259" s="60" t="s">
        <v>5</v>
      </c>
      <c r="C259" s="60" t="s">
        <v>5</v>
      </c>
      <c r="D259" s="60" t="s">
        <v>5</v>
      </c>
      <c r="E259" s="60" t="s">
        <v>5</v>
      </c>
    </row>
    <row r="260" spans="1:5" ht="11.25">
      <c r="A260" s="60">
        <v>34</v>
      </c>
      <c r="B260" s="60" t="s">
        <v>5</v>
      </c>
      <c r="C260" s="60" t="s">
        <v>5</v>
      </c>
      <c r="D260" s="60" t="s">
        <v>5</v>
      </c>
      <c r="E260" s="60" t="s">
        <v>5</v>
      </c>
    </row>
    <row r="261" spans="1:5" ht="11.25">
      <c r="A261" s="60">
        <v>35</v>
      </c>
      <c r="B261" s="60" t="s">
        <v>5</v>
      </c>
      <c r="C261" s="60" t="s">
        <v>5</v>
      </c>
      <c r="D261" s="60" t="s">
        <v>5</v>
      </c>
      <c r="E261" s="60" t="s">
        <v>5</v>
      </c>
    </row>
    <row r="262" spans="1:5" ht="11.25">
      <c r="A262" s="60">
        <v>36</v>
      </c>
      <c r="B262" s="60" t="s">
        <v>5</v>
      </c>
      <c r="C262" s="60" t="s">
        <v>5</v>
      </c>
      <c r="D262" s="60" t="s">
        <v>5</v>
      </c>
      <c r="E262" s="60" t="s">
        <v>5</v>
      </c>
    </row>
    <row r="263" spans="1:5" ht="11.25">
      <c r="A263" s="60">
        <v>37</v>
      </c>
      <c r="B263" s="60" t="s">
        <v>5</v>
      </c>
      <c r="C263" s="60" t="s">
        <v>5</v>
      </c>
      <c r="D263" s="60" t="s">
        <v>5</v>
      </c>
      <c r="E263" s="60" t="s">
        <v>5</v>
      </c>
    </row>
    <row r="264" spans="1:5" ht="11.25">
      <c r="A264" s="60">
        <v>38</v>
      </c>
      <c r="B264" s="60" t="s">
        <v>5</v>
      </c>
      <c r="C264" s="60" t="s">
        <v>5</v>
      </c>
      <c r="D264" s="60" t="s">
        <v>5</v>
      </c>
      <c r="E264" s="60" t="s">
        <v>5</v>
      </c>
    </row>
    <row r="265" spans="1:5" ht="11.25">
      <c r="A265" s="60">
        <v>39</v>
      </c>
      <c r="B265" s="60" t="s">
        <v>5</v>
      </c>
      <c r="C265" s="60" t="s">
        <v>5</v>
      </c>
      <c r="D265" s="60" t="s">
        <v>5</v>
      </c>
      <c r="E265" s="60" t="s">
        <v>5</v>
      </c>
    </row>
    <row r="266" spans="1:5" ht="11.25">
      <c r="A266" s="60">
        <v>40</v>
      </c>
      <c r="B266" s="60" t="s">
        <v>5</v>
      </c>
      <c r="C266" s="60" t="s">
        <v>5</v>
      </c>
      <c r="D266" s="60" t="s">
        <v>5</v>
      </c>
      <c r="E266" s="60" t="s">
        <v>5</v>
      </c>
    </row>
    <row r="267" spans="1:5" ht="11.25">
      <c r="A267" s="60">
        <v>41</v>
      </c>
      <c r="B267" s="60" t="s">
        <v>5</v>
      </c>
      <c r="C267" s="60" t="s">
        <v>5</v>
      </c>
      <c r="D267" s="60" t="s">
        <v>5</v>
      </c>
      <c r="E267" s="60" t="s">
        <v>5</v>
      </c>
    </row>
    <row r="268" spans="1:5" ht="11.25">
      <c r="A268" s="60">
        <v>42</v>
      </c>
      <c r="B268" s="60" t="s">
        <v>5</v>
      </c>
      <c r="C268" s="60" t="s">
        <v>5</v>
      </c>
      <c r="D268" s="60" t="s">
        <v>5</v>
      </c>
      <c r="E268" s="60" t="s">
        <v>5</v>
      </c>
    </row>
    <row r="269" spans="1:5" ht="11.25">
      <c r="A269" s="60">
        <v>43</v>
      </c>
      <c r="B269" s="60" t="s">
        <v>5</v>
      </c>
      <c r="C269" s="60" t="s">
        <v>5</v>
      </c>
      <c r="D269" s="60" t="s">
        <v>5</v>
      </c>
      <c r="E269" s="60" t="s">
        <v>5</v>
      </c>
    </row>
    <row r="270" spans="1:5" ht="11.25">
      <c r="A270" s="60">
        <v>44</v>
      </c>
      <c r="B270" s="60" t="s">
        <v>5</v>
      </c>
      <c r="C270" s="60" t="s">
        <v>5</v>
      </c>
      <c r="D270" s="60" t="s">
        <v>5</v>
      </c>
      <c r="E270" s="60" t="s">
        <v>5</v>
      </c>
    </row>
    <row r="271" spans="1:5" ht="11.25">
      <c r="A271" s="60">
        <v>45</v>
      </c>
      <c r="B271" s="60" t="s">
        <v>5</v>
      </c>
      <c r="C271" s="60" t="s">
        <v>5</v>
      </c>
      <c r="D271" s="60" t="s">
        <v>5</v>
      </c>
      <c r="E271" s="60" t="s">
        <v>5</v>
      </c>
    </row>
    <row r="272" spans="1:5" ht="11.25">
      <c r="A272" s="60">
        <v>46</v>
      </c>
      <c r="B272" s="60" t="s">
        <v>5</v>
      </c>
      <c r="C272" s="60" t="s">
        <v>5</v>
      </c>
      <c r="D272" s="60" t="s">
        <v>5</v>
      </c>
      <c r="E272" s="60" t="s">
        <v>5</v>
      </c>
    </row>
    <row r="273" spans="1:5" ht="11.25">
      <c r="A273" s="60">
        <v>47</v>
      </c>
      <c r="B273" s="60" t="s">
        <v>5</v>
      </c>
      <c r="C273" s="60" t="s">
        <v>5</v>
      </c>
      <c r="D273" s="60" t="s">
        <v>5</v>
      </c>
      <c r="E273" s="60" t="s">
        <v>5</v>
      </c>
    </row>
    <row r="274" spans="1:5" ht="11.25">
      <c r="A274" s="60">
        <v>48</v>
      </c>
      <c r="B274" s="60" t="s">
        <v>5</v>
      </c>
      <c r="C274" s="60" t="s">
        <v>5</v>
      </c>
      <c r="D274" s="60" t="s">
        <v>5</v>
      </c>
      <c r="E274" s="60" t="s">
        <v>5</v>
      </c>
    </row>
    <row r="275" spans="1:5" ht="11.25">
      <c r="A275" s="60">
        <v>49</v>
      </c>
      <c r="B275" s="60" t="s">
        <v>5</v>
      </c>
      <c r="C275" s="60" t="s">
        <v>5</v>
      </c>
      <c r="D275" s="60" t="s">
        <v>5</v>
      </c>
      <c r="E275" s="60" t="s">
        <v>5</v>
      </c>
    </row>
    <row r="276" spans="1:5" ht="11.25">
      <c r="A276" s="60">
        <v>50</v>
      </c>
      <c r="B276" s="60" t="s">
        <v>5</v>
      </c>
      <c r="C276" s="60" t="s">
        <v>5</v>
      </c>
      <c r="D276" s="60" t="s">
        <v>5</v>
      </c>
      <c r="E276" s="60" t="s">
        <v>5</v>
      </c>
    </row>
    <row r="277" spans="1:5" ht="11.25">
      <c r="A277" s="60">
        <v>51</v>
      </c>
      <c r="B277" s="60" t="s">
        <v>5</v>
      </c>
      <c r="C277" s="60" t="s">
        <v>5</v>
      </c>
      <c r="D277" s="60" t="s">
        <v>5</v>
      </c>
      <c r="E277" s="60" t="s">
        <v>5</v>
      </c>
    </row>
    <row r="278" spans="1:5" ht="11.25">
      <c r="A278" s="60">
        <v>52</v>
      </c>
      <c r="B278" s="60" t="s">
        <v>5</v>
      </c>
      <c r="C278" s="60" t="s">
        <v>5</v>
      </c>
      <c r="D278" s="60" t="s">
        <v>5</v>
      </c>
      <c r="E278" s="60" t="s">
        <v>5</v>
      </c>
    </row>
    <row r="279" spans="1:5" ht="12" thickBot="1">
      <c r="A279" s="61">
        <v>53</v>
      </c>
      <c r="B279" s="61" t="s">
        <v>5</v>
      </c>
      <c r="C279" s="61" t="s">
        <v>5</v>
      </c>
      <c r="D279" s="61" t="s">
        <v>5</v>
      </c>
      <c r="E279" s="61" t="s">
        <v>5</v>
      </c>
    </row>
    <row r="280" spans="1:5" ht="12" thickBot="1">
      <c r="A280" s="62" t="s">
        <v>55</v>
      </c>
      <c r="B280" s="62">
        <f>SUM(B227:B279)</f>
        <v>0</v>
      </c>
      <c r="C280" s="62">
        <f>SUM(C227:C279)</f>
        <v>0</v>
      </c>
      <c r="D280" s="62"/>
      <c r="E280" s="62">
        <f>SUM(E227:E279)</f>
        <v>0</v>
      </c>
    </row>
    <row r="281" ht="11.25">
      <c r="A281" s="3" t="s">
        <v>64</v>
      </c>
    </row>
    <row r="284" spans="1:12" ht="11.25">
      <c r="A284" s="8" t="s">
        <v>81</v>
      </c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6" spans="1:55" s="10" customFormat="1" ht="12" thickBot="1">
      <c r="A286" s="77"/>
      <c r="P286" s="78"/>
      <c r="Q286" s="78"/>
      <c r="BC286" s="78"/>
    </row>
    <row r="287" spans="1:55" s="10" customFormat="1" ht="12" thickBot="1">
      <c r="A287" s="79" t="s">
        <v>67</v>
      </c>
      <c r="B287" s="80"/>
      <c r="C287" s="81"/>
      <c r="D287" s="81" t="s">
        <v>35</v>
      </c>
      <c r="E287" s="81"/>
      <c r="F287" s="81"/>
      <c r="G287" s="82"/>
      <c r="H287" s="80"/>
      <c r="I287" s="81"/>
      <c r="J287" s="81" t="s">
        <v>68</v>
      </c>
      <c r="K287" s="80"/>
      <c r="L287" s="82"/>
      <c r="P287" s="78"/>
      <c r="Q287" s="78"/>
      <c r="BC287" s="78"/>
    </row>
    <row r="288" spans="1:55" s="10" customFormat="1" ht="12" thickBot="1">
      <c r="A288" s="83" t="s">
        <v>69</v>
      </c>
      <c r="B288" s="84" t="s">
        <v>70</v>
      </c>
      <c r="C288" s="84" t="s">
        <v>71</v>
      </c>
      <c r="D288" s="85" t="s">
        <v>72</v>
      </c>
      <c r="E288" s="84" t="s">
        <v>73</v>
      </c>
      <c r="F288" s="85" t="s">
        <v>42</v>
      </c>
      <c r="G288" s="84" t="s">
        <v>3</v>
      </c>
      <c r="H288" s="84" t="s">
        <v>43</v>
      </c>
      <c r="I288" s="86" t="s">
        <v>44</v>
      </c>
      <c r="J288" s="84" t="s">
        <v>45</v>
      </c>
      <c r="K288" s="84" t="s">
        <v>42</v>
      </c>
      <c r="L288" s="87" t="s">
        <v>3</v>
      </c>
      <c r="P288" s="78"/>
      <c r="Q288" s="78"/>
      <c r="BC288" s="78"/>
    </row>
    <row r="289" spans="1:55" s="10" customFormat="1" ht="11.25">
      <c r="A289" s="8" t="s">
        <v>74</v>
      </c>
      <c r="B289" s="88">
        <f>SUM(B15:B27)</f>
        <v>332</v>
      </c>
      <c r="C289" s="89">
        <f aca="true" t="shared" si="8" ref="C289:L289">SUM(C15:C27)</f>
        <v>1003</v>
      </c>
      <c r="D289" s="89">
        <f t="shared" si="8"/>
        <v>596</v>
      </c>
      <c r="E289" s="89">
        <f t="shared" si="8"/>
        <v>3258</v>
      </c>
      <c r="F289" s="90">
        <f t="shared" si="8"/>
        <v>4</v>
      </c>
      <c r="G289" s="89">
        <f t="shared" si="8"/>
        <v>5193</v>
      </c>
      <c r="H289" s="91">
        <f t="shared" si="8"/>
        <v>3549</v>
      </c>
      <c r="I289" s="89">
        <f t="shared" si="8"/>
        <v>1383</v>
      </c>
      <c r="J289" s="89">
        <f t="shared" si="8"/>
        <v>226</v>
      </c>
      <c r="K289" s="89">
        <f t="shared" si="8"/>
        <v>35</v>
      </c>
      <c r="L289" s="92">
        <f t="shared" si="8"/>
        <v>5193</v>
      </c>
      <c r="P289" s="78"/>
      <c r="Q289" s="78"/>
      <c r="BC289" s="78"/>
    </row>
    <row r="290" spans="1:55" s="10" customFormat="1" ht="11.25">
      <c r="A290" s="8" t="s">
        <v>75</v>
      </c>
      <c r="B290" s="88">
        <f>SUM(B28:B40)</f>
        <v>218</v>
      </c>
      <c r="C290" s="89">
        <f aca="true" t="shared" si="9" ref="C290:L290">SUM(C28:C40)</f>
        <v>812</v>
      </c>
      <c r="D290" s="89">
        <f t="shared" si="9"/>
        <v>554</v>
      </c>
      <c r="E290" s="89">
        <f t="shared" si="9"/>
        <v>3056</v>
      </c>
      <c r="F290" s="93">
        <f t="shared" si="9"/>
        <v>1</v>
      </c>
      <c r="G290" s="94">
        <f t="shared" si="9"/>
        <v>4641</v>
      </c>
      <c r="H290" s="88">
        <f t="shared" si="9"/>
        <v>2833</v>
      </c>
      <c r="I290" s="89">
        <f t="shared" si="9"/>
        <v>1460</v>
      </c>
      <c r="J290" s="89">
        <f t="shared" si="9"/>
        <v>347</v>
      </c>
      <c r="K290" s="93">
        <f t="shared" si="9"/>
        <v>1</v>
      </c>
      <c r="L290" s="94">
        <f t="shared" si="9"/>
        <v>4641</v>
      </c>
      <c r="P290" s="78"/>
      <c r="Q290" s="78"/>
      <c r="BC290" s="78"/>
    </row>
    <row r="291" spans="1:55" s="10" customFormat="1" ht="11.25">
      <c r="A291" s="8" t="s">
        <v>76</v>
      </c>
      <c r="B291" s="88">
        <f>SUM(B41:B53)</f>
        <v>187</v>
      </c>
      <c r="C291" s="89">
        <f aca="true" t="shared" si="10" ref="C291:L291">SUM(C41:C53)</f>
        <v>750</v>
      </c>
      <c r="D291" s="89">
        <f t="shared" si="10"/>
        <v>504</v>
      </c>
      <c r="E291" s="89">
        <f t="shared" si="10"/>
        <v>2669</v>
      </c>
      <c r="F291" s="93">
        <f t="shared" si="10"/>
        <v>0</v>
      </c>
      <c r="G291" s="94">
        <f t="shared" si="10"/>
        <v>4110</v>
      </c>
      <c r="H291" s="88">
        <f t="shared" si="10"/>
        <v>2795</v>
      </c>
      <c r="I291" s="89">
        <f t="shared" si="10"/>
        <v>1118</v>
      </c>
      <c r="J291" s="89">
        <f t="shared" si="10"/>
        <v>195</v>
      </c>
      <c r="K291" s="93">
        <f t="shared" si="10"/>
        <v>2</v>
      </c>
      <c r="L291" s="94">
        <f t="shared" si="10"/>
        <v>4110</v>
      </c>
      <c r="P291" s="78"/>
      <c r="Q291" s="78"/>
      <c r="BC291" s="78"/>
    </row>
    <row r="292" spans="1:55" s="10" customFormat="1" ht="12" thickBot="1">
      <c r="A292" s="8" t="s">
        <v>77</v>
      </c>
      <c r="B292" s="95">
        <f>SUM(B54:B67)</f>
        <v>203</v>
      </c>
      <c r="C292" s="89">
        <f aca="true" t="shared" si="11" ref="C292:L292">SUM(C54:C67)</f>
        <v>813</v>
      </c>
      <c r="D292" s="89">
        <f t="shared" si="11"/>
        <v>498</v>
      </c>
      <c r="E292" s="89">
        <f t="shared" si="11"/>
        <v>2427</v>
      </c>
      <c r="F292" s="96">
        <f t="shared" si="11"/>
        <v>2</v>
      </c>
      <c r="G292" s="97">
        <f t="shared" si="11"/>
        <v>3943</v>
      </c>
      <c r="H292" s="95">
        <f t="shared" si="11"/>
        <v>2548</v>
      </c>
      <c r="I292" s="89">
        <f t="shared" si="11"/>
        <v>1249</v>
      </c>
      <c r="J292" s="89">
        <f t="shared" si="11"/>
        <v>145</v>
      </c>
      <c r="K292" s="96">
        <f t="shared" si="11"/>
        <v>1</v>
      </c>
      <c r="L292" s="97">
        <f t="shared" si="11"/>
        <v>3943</v>
      </c>
      <c r="P292" s="78"/>
      <c r="Q292" s="78"/>
      <c r="BC292" s="78"/>
    </row>
    <row r="293" spans="1:55" s="10" customFormat="1" ht="12" thickBot="1">
      <c r="A293" s="98" t="s">
        <v>78</v>
      </c>
      <c r="B293" s="95">
        <f>SUM(B289:B292)</f>
        <v>940</v>
      </c>
      <c r="C293" s="99">
        <f aca="true" t="shared" si="12" ref="C293:L293">SUM(C289:C292)</f>
        <v>3378</v>
      </c>
      <c r="D293" s="99">
        <f t="shared" si="12"/>
        <v>2152</v>
      </c>
      <c r="E293" s="100">
        <f t="shared" si="12"/>
        <v>11410</v>
      </c>
      <c r="F293" s="99">
        <f t="shared" si="12"/>
        <v>7</v>
      </c>
      <c r="G293" s="99">
        <f t="shared" si="12"/>
        <v>17887</v>
      </c>
      <c r="H293" s="99">
        <f t="shared" si="12"/>
        <v>11725</v>
      </c>
      <c r="I293" s="99">
        <f t="shared" si="12"/>
        <v>5210</v>
      </c>
      <c r="J293" s="100">
        <f t="shared" si="12"/>
        <v>913</v>
      </c>
      <c r="K293" s="99">
        <f t="shared" si="12"/>
        <v>39</v>
      </c>
      <c r="L293" s="100">
        <f t="shared" si="12"/>
        <v>17887</v>
      </c>
      <c r="P293" s="78"/>
      <c r="Q293" s="78"/>
      <c r="BC293" s="78"/>
    </row>
    <row r="294" spans="1:55" s="10" customFormat="1" ht="11.25">
      <c r="A294" s="101" t="s">
        <v>64</v>
      </c>
      <c r="P294" s="78"/>
      <c r="Q294" s="78"/>
      <c r="BC294" s="78"/>
    </row>
    <row r="295" spans="1:55" s="10" customFormat="1" ht="11.25">
      <c r="A295" s="77"/>
      <c r="P295" s="78"/>
      <c r="Q295" s="78"/>
      <c r="BC295" s="78"/>
    </row>
    <row r="296" ht="11.25">
      <c r="A296" s="3" t="s">
        <v>89</v>
      </c>
    </row>
  </sheetData>
  <sheetProtection/>
  <mergeCells count="17">
    <mergeCell ref="Q13:Q14"/>
    <mergeCell ref="A73:A74"/>
    <mergeCell ref="B73:G73"/>
    <mergeCell ref="H73:L73"/>
    <mergeCell ref="M73:M74"/>
    <mergeCell ref="N13:N14"/>
    <mergeCell ref="O13:O14"/>
    <mergeCell ref="A150:A151"/>
    <mergeCell ref="B150:BD150"/>
    <mergeCell ref="A10:B10"/>
    <mergeCell ref="A109:BE109"/>
    <mergeCell ref="B110:BD110"/>
    <mergeCell ref="A13:A14"/>
    <mergeCell ref="B13:G13"/>
    <mergeCell ref="H13:L13"/>
    <mergeCell ref="M13:M14"/>
    <mergeCell ref="P13:P14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mcarla</cp:lastModifiedBy>
  <dcterms:created xsi:type="dcterms:W3CDTF">2010-03-04T20:03:51Z</dcterms:created>
  <dcterms:modified xsi:type="dcterms:W3CDTF">2013-06-28T14:51:38Z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