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7CAMPINAS CONSOL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MUNSE6" sheetId="7" r:id="rId7"/>
    <sheet name="GrTrimFET" sheetId="8" r:id="rId8"/>
  </sheets>
  <definedNames/>
  <calcPr fullCalcOnLoad="1"/>
</workbook>
</file>

<file path=xl/sharedStrings.xml><?xml version="1.0" encoding="utf-8"?>
<sst xmlns="http://schemas.openxmlformats.org/spreadsheetml/2006/main" count="4638" uniqueCount="101">
  <si>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</si>
  <si>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</si>
  <si>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</si>
  <si>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</si>
  <si>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</si>
  <si>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</si>
  <si>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</si>
  <si>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</si>
  <si>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</si>
  <si>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</si>
  <si>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</si>
  <si>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</si>
  <si>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</si>
  <si>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</si>
  <si>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</si>
  <si>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</si>
  <si>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</si>
  <si>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</si>
  <si>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</si>
  <si>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</si>
  <si>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</si>
  <si>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</si>
  <si>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</si>
  <si>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</si>
  <si>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</si>
  <si>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</si>
  <si>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</si>
  <si>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</si>
  <si>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</si>
  <si>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</si>
  <si>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</si>
  <si>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</si>
  <si>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</si>
  <si>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</si>
  <si>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</si>
  <si>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</si>
  <si>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</si>
  <si>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</si>
  <si>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</si>
  <si>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</si>
  <si>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</si>
  <si>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</si>
  <si>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</si>
  <si>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</si>
  <si>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</si>
  <si>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</si>
  <si>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</si>
  <si>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</si>
  <si>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</si>
  <si>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</si>
  <si>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</si>
  <si>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</si>
  <si>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</si>
  <si>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</si>
  <si>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</si>
  <si>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</si>
  <si>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</si>
  <si>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</si>
  <si>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</si>
  <si>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</si>
  <si>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</si>
  <si>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</si>
  <si>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</si>
  <si>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</si>
  <si>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</si>
  <si>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</si>
  <si>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</si>
  <si>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</si>
  <si>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</si>
  <si>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</si>
  <si>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</si>
  <si>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</si>
  <si>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</si>
  <si>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</si>
  <si>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</si>
  <si>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</si>
  <si>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</si>
  <si>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</si>
  <si>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</si>
  <si>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</si>
  <si>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</si>
  <si>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</si>
  <si>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</si>
  <si>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</si>
  <si>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</si>
  <si>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</si>
  <si>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</si>
  <si>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</si>
  <si>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</si>
  <si>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</si>
  <si>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</si>
  <si>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</si>
  <si>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</si>
  <si>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6 - MDDA: Número de surtos detectados por semana epidemiológica,  GVE  17 - CAMPINAS, 2011</t>
  </si>
  <si>
    <t>Planilha 5 - MDDA: Número de Unidades que atendem Casos de Diarréia por município, GVE  17 - CAMPINAS, 2011</t>
  </si>
  <si>
    <t>Planilha 4 - MDDA: Número de Surtos de Diarréia por semana epidemiológica, por município, GVE 17 - CAMPINAS, 2011</t>
  </si>
  <si>
    <t>Planilha 7 - MDDA: Número de Casos de Diarréia por Faixa Etária, Plano de Tratamento, por trimestre de ocorrência, GVE  17 - CAMPINAS, 2011</t>
  </si>
  <si>
    <t>Planilha 3 - MDDA: Distribuição de casos de diarréia por município e semana epidemiológica, GVE 17 - CAMPINAS, 2011</t>
  </si>
  <si>
    <t>Planilha 2 - MDDA: Distribuição dos casos de diarréia por faixa etária, plano de tratamento e outras variáveis, por município, GVE 17 - CAMPINAS, 2011</t>
  </si>
  <si>
    <t>Planilha 1 - MDDA: Casos de diarréia por faixa etária, plano de tratamento e outras variáveis, por semana epidemiológica GVE 17 - CAMPINAS,  2011</t>
  </si>
  <si>
    <t>Atualização final 28/02/2012.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</si>
</sst>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6" fillId="33" borderId="21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6" fillId="33" borderId="24" xfId="0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5" fillId="0" borderId="28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8" fillId="0" borderId="24" xfId="0" applyFont="1" applyBorder="1" applyAlignment="1">
      <alignment horizontal="right" wrapText="1"/>
    </xf>
    <xf numFmtId="0" fontId="48" fillId="0" borderId="29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5" fillId="0" borderId="35" xfId="0" applyFont="1" applyBorder="1" applyAlignment="1">
      <alignment/>
    </xf>
    <xf numFmtId="0" fontId="48" fillId="33" borderId="36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41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42" xfId="0" applyFont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28" xfId="0" applyFont="1" applyBorder="1" applyAlignment="1">
      <alignment horizontal="center" wrapText="1"/>
    </xf>
    <xf numFmtId="0" fontId="46" fillId="0" borderId="24" xfId="0" applyFont="1" applyBorder="1" applyAlignment="1">
      <alignment horizontal="left" wrapText="1"/>
    </xf>
    <xf numFmtId="0" fontId="46" fillId="0" borderId="45" xfId="0" applyFont="1" applyBorder="1" applyAlignment="1">
      <alignment horizontal="center" wrapText="1"/>
    </xf>
    <xf numFmtId="0" fontId="46" fillId="0" borderId="44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5" fillId="0" borderId="24" xfId="0" applyFont="1" applyBorder="1" applyAlignment="1">
      <alignment/>
    </xf>
    <xf numFmtId="0" fontId="48" fillId="33" borderId="40" xfId="0" applyFont="1" applyFill="1" applyBorder="1" applyAlignment="1">
      <alignment horizontal="center" wrapText="1"/>
    </xf>
    <xf numFmtId="0" fontId="48" fillId="0" borderId="42" xfId="0" applyFont="1" applyBorder="1" applyAlignment="1">
      <alignment horizontal="center" wrapText="1"/>
    </xf>
    <xf numFmtId="0" fontId="48" fillId="0" borderId="45" xfId="0" applyFont="1" applyBorder="1" applyAlignment="1">
      <alignment horizontal="center" wrapText="1"/>
    </xf>
    <xf numFmtId="0" fontId="46" fillId="33" borderId="46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3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176" fontId="2" fillId="0" borderId="46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45" fillId="0" borderId="30" xfId="0" applyFont="1" applyBorder="1" applyAlignment="1">
      <alignment horizontal="left" wrapText="1"/>
    </xf>
    <xf numFmtId="0" fontId="46" fillId="33" borderId="35" xfId="0" applyFont="1" applyFill="1" applyBorder="1" applyAlignment="1">
      <alignment wrapText="1"/>
    </xf>
    <xf numFmtId="176" fontId="2" fillId="0" borderId="54" xfId="0" applyNumberFormat="1" applyFont="1" applyBorder="1" applyAlignment="1">
      <alignment horizontal="center" wrapText="1"/>
    </xf>
    <xf numFmtId="176" fontId="2" fillId="0" borderId="24" xfId="0" applyNumberFormat="1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/>
    </xf>
    <xf numFmtId="2" fontId="48" fillId="0" borderId="24" xfId="0" applyNumberFormat="1" applyFont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8" fillId="33" borderId="57" xfId="0" applyFont="1" applyFill="1" applyBorder="1" applyAlignment="1">
      <alignment horizont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right" wrapText="1"/>
    </xf>
    <xf numFmtId="0" fontId="49" fillId="0" borderId="58" xfId="0" applyFont="1" applyBorder="1" applyAlignment="1">
      <alignment horizontal="right" wrapText="1"/>
    </xf>
    <xf numFmtId="0" fontId="49" fillId="0" borderId="39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6" fillId="0" borderId="32" xfId="0" applyFont="1" applyBorder="1" applyAlignment="1">
      <alignment horizontal="center" wrapText="1"/>
    </xf>
    <xf numFmtId="0" fontId="46" fillId="0" borderId="59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6" fillId="33" borderId="45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17 Campinas,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CONSOL2011'!$A$127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CONSOL2011'!$B$127:$BA$127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28</c:v>
                </c:pt>
                <c:pt idx="38">
                  <c:v>24</c:v>
                </c:pt>
                <c:pt idx="39">
                  <c:v>22</c:v>
                </c:pt>
                <c:pt idx="40">
                  <c:v>18</c:v>
                </c:pt>
                <c:pt idx="41">
                  <c:v>15</c:v>
                </c:pt>
                <c:pt idx="42">
                  <c:v>4</c:v>
                </c:pt>
                <c:pt idx="43">
                  <c:v>6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1</c:v>
                </c:pt>
                <c:pt idx="49">
                  <c:v>7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CONSOL2011'!$A$128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CONSOL2011'!$B$128:$BA$128</c:f>
              <c:numCache>
                <c:ptCount val="52"/>
                <c:pt idx="0">
                  <c:v>61</c:v>
                </c:pt>
                <c:pt idx="1">
                  <c:v>81</c:v>
                </c:pt>
                <c:pt idx="2">
                  <c:v>58</c:v>
                </c:pt>
                <c:pt idx="3">
                  <c:v>58</c:v>
                </c:pt>
                <c:pt idx="4">
                  <c:v>75</c:v>
                </c:pt>
                <c:pt idx="5">
                  <c:v>64</c:v>
                </c:pt>
                <c:pt idx="6">
                  <c:v>83</c:v>
                </c:pt>
                <c:pt idx="7">
                  <c:v>71</c:v>
                </c:pt>
                <c:pt idx="8">
                  <c:v>79</c:v>
                </c:pt>
                <c:pt idx="9">
                  <c:v>59</c:v>
                </c:pt>
                <c:pt idx="10">
                  <c:v>106</c:v>
                </c:pt>
                <c:pt idx="11">
                  <c:v>42</c:v>
                </c:pt>
                <c:pt idx="12">
                  <c:v>24</c:v>
                </c:pt>
                <c:pt idx="13">
                  <c:v>39</c:v>
                </c:pt>
                <c:pt idx="14">
                  <c:v>68</c:v>
                </c:pt>
                <c:pt idx="15">
                  <c:v>20</c:v>
                </c:pt>
                <c:pt idx="16">
                  <c:v>52</c:v>
                </c:pt>
                <c:pt idx="17">
                  <c:v>44</c:v>
                </c:pt>
                <c:pt idx="18">
                  <c:v>47</c:v>
                </c:pt>
                <c:pt idx="19">
                  <c:v>45</c:v>
                </c:pt>
                <c:pt idx="20">
                  <c:v>63</c:v>
                </c:pt>
                <c:pt idx="21">
                  <c:v>27</c:v>
                </c:pt>
                <c:pt idx="22">
                  <c:v>32</c:v>
                </c:pt>
                <c:pt idx="23">
                  <c:v>30</c:v>
                </c:pt>
                <c:pt idx="24">
                  <c:v>48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21</c:v>
                </c:pt>
                <c:pt idx="29">
                  <c:v>30</c:v>
                </c:pt>
                <c:pt idx="30">
                  <c:v>0</c:v>
                </c:pt>
                <c:pt idx="31">
                  <c:v>24</c:v>
                </c:pt>
                <c:pt idx="32">
                  <c:v>80</c:v>
                </c:pt>
                <c:pt idx="33">
                  <c:v>63</c:v>
                </c:pt>
                <c:pt idx="34">
                  <c:v>56</c:v>
                </c:pt>
                <c:pt idx="35">
                  <c:v>0</c:v>
                </c:pt>
                <c:pt idx="36">
                  <c:v>77</c:v>
                </c:pt>
                <c:pt idx="37">
                  <c:v>104</c:v>
                </c:pt>
                <c:pt idx="38">
                  <c:v>95</c:v>
                </c:pt>
                <c:pt idx="39">
                  <c:v>74</c:v>
                </c:pt>
                <c:pt idx="40">
                  <c:v>85</c:v>
                </c:pt>
                <c:pt idx="41">
                  <c:v>84</c:v>
                </c:pt>
                <c:pt idx="42">
                  <c:v>79</c:v>
                </c:pt>
                <c:pt idx="43">
                  <c:v>71</c:v>
                </c:pt>
                <c:pt idx="44">
                  <c:v>115</c:v>
                </c:pt>
                <c:pt idx="45">
                  <c:v>106</c:v>
                </c:pt>
                <c:pt idx="46">
                  <c:v>119</c:v>
                </c:pt>
                <c:pt idx="47">
                  <c:v>130</c:v>
                </c:pt>
                <c:pt idx="48">
                  <c:v>163</c:v>
                </c:pt>
                <c:pt idx="49">
                  <c:v>145</c:v>
                </c:pt>
                <c:pt idx="50">
                  <c:v>107</c:v>
                </c:pt>
                <c:pt idx="5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CONSOL2011'!$A$129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CONSOL2011'!$B$129:$BA$129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11</c:v>
                </c:pt>
                <c:pt idx="4">
                  <c:v>7</c:v>
                </c:pt>
                <c:pt idx="5">
                  <c:v>15</c:v>
                </c:pt>
                <c:pt idx="6">
                  <c:v>7</c:v>
                </c:pt>
                <c:pt idx="7">
                  <c:v>16</c:v>
                </c:pt>
                <c:pt idx="8">
                  <c:v>9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0</c:v>
                </c:pt>
                <c:pt idx="23">
                  <c:v>11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13</c:v>
                </c:pt>
                <c:pt idx="28">
                  <c:v>8</c:v>
                </c:pt>
                <c:pt idx="29">
                  <c:v>12</c:v>
                </c:pt>
                <c:pt idx="30">
                  <c:v>5</c:v>
                </c:pt>
                <c:pt idx="31">
                  <c:v>10</c:v>
                </c:pt>
                <c:pt idx="32">
                  <c:v>11</c:v>
                </c:pt>
                <c:pt idx="33">
                  <c:v>9</c:v>
                </c:pt>
                <c:pt idx="34">
                  <c:v>19</c:v>
                </c:pt>
                <c:pt idx="35">
                  <c:v>12</c:v>
                </c:pt>
                <c:pt idx="36">
                  <c:v>5</c:v>
                </c:pt>
                <c:pt idx="37">
                  <c:v>18</c:v>
                </c:pt>
                <c:pt idx="38">
                  <c:v>8</c:v>
                </c:pt>
                <c:pt idx="39">
                  <c:v>14</c:v>
                </c:pt>
                <c:pt idx="40">
                  <c:v>14</c:v>
                </c:pt>
                <c:pt idx="41">
                  <c:v>10</c:v>
                </c:pt>
                <c:pt idx="42">
                  <c:v>16</c:v>
                </c:pt>
                <c:pt idx="43">
                  <c:v>16</c:v>
                </c:pt>
                <c:pt idx="44">
                  <c:v>9</c:v>
                </c:pt>
                <c:pt idx="45">
                  <c:v>12</c:v>
                </c:pt>
                <c:pt idx="46">
                  <c:v>11</c:v>
                </c:pt>
                <c:pt idx="47">
                  <c:v>1</c:v>
                </c:pt>
                <c:pt idx="48">
                  <c:v>11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CONSOL2011'!$A$130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CONSOL2011'!$A$131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4</c:v>
                </c:pt>
                <c:pt idx="7">
                  <c:v>11</c:v>
                </c:pt>
                <c:pt idx="8">
                  <c:v>13</c:v>
                </c:pt>
                <c:pt idx="9">
                  <c:v>0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CONSOL2011'!$A$132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CONSOL2011'!$A$133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CONSOL2011'!$B$133:$BA$133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705260"/>
        <c:axId val="43911885"/>
      </c:lineChart>
      <c:catAx>
        <c:axId val="34705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11885"/>
        <c:crosses val="autoZero"/>
        <c:auto val="1"/>
        <c:lblOffset val="100"/>
        <c:tickLblSkip val="1"/>
        <c:noMultiLvlLbl val="0"/>
      </c:catAx>
      <c:valAx>
        <c:axId val="43911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05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25"/>
          <c:y val="0.9525"/>
          <c:w val="0.88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17 Campinas,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CONSOL2011'!$A$134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CONSOL2011'!$B$134:$BA$134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CONSOL2011'!$A$135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CONSOL2011'!$B$135:$BA$135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CONSOL2011'!$A$136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CONSOL2011'!$A$137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CONSOL2011'!$A$138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CONSOL2011'!$B$138:$BA$138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CONSOL2011'!$A$139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CONSOL2011'!$B$139:$BA$139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CONSOL2011'!$A$140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CONSOL2011'!$B$140:$BA$140</c:f>
              <c:numCache>
                <c:ptCount val="52"/>
                <c:pt idx="0">
                  <c:v>182</c:v>
                </c:pt>
                <c:pt idx="1">
                  <c:v>172</c:v>
                </c:pt>
                <c:pt idx="2">
                  <c:v>216</c:v>
                </c:pt>
                <c:pt idx="3">
                  <c:v>0</c:v>
                </c:pt>
                <c:pt idx="4">
                  <c:v>235</c:v>
                </c:pt>
                <c:pt idx="5">
                  <c:v>108</c:v>
                </c:pt>
                <c:pt idx="6">
                  <c:v>210</c:v>
                </c:pt>
                <c:pt idx="7">
                  <c:v>111</c:v>
                </c:pt>
                <c:pt idx="8">
                  <c:v>137</c:v>
                </c:pt>
                <c:pt idx="9">
                  <c:v>90</c:v>
                </c:pt>
                <c:pt idx="10">
                  <c:v>166</c:v>
                </c:pt>
                <c:pt idx="11">
                  <c:v>92</c:v>
                </c:pt>
                <c:pt idx="12">
                  <c:v>128</c:v>
                </c:pt>
                <c:pt idx="13">
                  <c:v>140</c:v>
                </c:pt>
                <c:pt idx="14">
                  <c:v>106</c:v>
                </c:pt>
                <c:pt idx="15">
                  <c:v>63</c:v>
                </c:pt>
                <c:pt idx="16">
                  <c:v>172</c:v>
                </c:pt>
                <c:pt idx="17">
                  <c:v>107</c:v>
                </c:pt>
                <c:pt idx="18">
                  <c:v>165</c:v>
                </c:pt>
                <c:pt idx="19">
                  <c:v>137</c:v>
                </c:pt>
                <c:pt idx="20">
                  <c:v>137</c:v>
                </c:pt>
                <c:pt idx="21">
                  <c:v>223</c:v>
                </c:pt>
                <c:pt idx="22">
                  <c:v>189</c:v>
                </c:pt>
                <c:pt idx="23">
                  <c:v>258</c:v>
                </c:pt>
                <c:pt idx="24">
                  <c:v>231</c:v>
                </c:pt>
                <c:pt idx="25">
                  <c:v>133</c:v>
                </c:pt>
                <c:pt idx="26">
                  <c:v>186</c:v>
                </c:pt>
                <c:pt idx="27">
                  <c:v>207</c:v>
                </c:pt>
                <c:pt idx="28">
                  <c:v>161</c:v>
                </c:pt>
                <c:pt idx="29">
                  <c:v>87</c:v>
                </c:pt>
                <c:pt idx="30">
                  <c:v>220</c:v>
                </c:pt>
                <c:pt idx="31">
                  <c:v>184</c:v>
                </c:pt>
                <c:pt idx="32">
                  <c:v>132</c:v>
                </c:pt>
                <c:pt idx="33">
                  <c:v>171</c:v>
                </c:pt>
                <c:pt idx="34">
                  <c:v>171</c:v>
                </c:pt>
                <c:pt idx="35">
                  <c:v>235</c:v>
                </c:pt>
                <c:pt idx="36">
                  <c:v>114</c:v>
                </c:pt>
                <c:pt idx="37">
                  <c:v>316</c:v>
                </c:pt>
                <c:pt idx="38">
                  <c:v>229</c:v>
                </c:pt>
                <c:pt idx="39">
                  <c:v>305</c:v>
                </c:pt>
                <c:pt idx="40">
                  <c:v>254</c:v>
                </c:pt>
                <c:pt idx="41">
                  <c:v>260</c:v>
                </c:pt>
                <c:pt idx="42">
                  <c:v>223</c:v>
                </c:pt>
                <c:pt idx="43">
                  <c:v>206</c:v>
                </c:pt>
                <c:pt idx="44">
                  <c:v>193</c:v>
                </c:pt>
                <c:pt idx="45">
                  <c:v>184</c:v>
                </c:pt>
                <c:pt idx="46">
                  <c:v>232</c:v>
                </c:pt>
                <c:pt idx="47">
                  <c:v>211</c:v>
                </c:pt>
                <c:pt idx="48">
                  <c:v>143</c:v>
                </c:pt>
                <c:pt idx="49">
                  <c:v>169</c:v>
                </c:pt>
                <c:pt idx="50">
                  <c:v>212</c:v>
                </c:pt>
                <c:pt idx="51">
                  <c:v>180</c:v>
                </c:pt>
              </c:numCache>
            </c:numRef>
          </c:val>
          <c:smooth val="0"/>
        </c:ser>
        <c:marker val="1"/>
        <c:axId val="59662646"/>
        <c:axId val="92903"/>
      </c:lineChart>
      <c:catAx>
        <c:axId val="59662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903"/>
        <c:crosses val="autoZero"/>
        <c:auto val="1"/>
        <c:lblOffset val="100"/>
        <c:tickLblSkip val="1"/>
        <c:noMultiLvlLbl val="0"/>
      </c:catAx>
      <c:valAx>
        <c:axId val="92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6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75"/>
          <c:y val="0.9525"/>
          <c:w val="0.8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17 Campinas,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CONSOL2011'!$A$141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CONSOL2011'!$B$141:$BA$141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CONSOL2011'!$A$142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CONSOL2011'!$A$143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CONSOL2011'!$B$143:$BA$143</c:f>
              <c:numCache>
                <c:ptCount val="52"/>
                <c:pt idx="0">
                  <c:v>93</c:v>
                </c:pt>
                <c:pt idx="1">
                  <c:v>126</c:v>
                </c:pt>
                <c:pt idx="2">
                  <c:v>102</c:v>
                </c:pt>
                <c:pt idx="3">
                  <c:v>108</c:v>
                </c:pt>
                <c:pt idx="4">
                  <c:v>102</c:v>
                </c:pt>
                <c:pt idx="5">
                  <c:v>105</c:v>
                </c:pt>
                <c:pt idx="6">
                  <c:v>135</c:v>
                </c:pt>
                <c:pt idx="7">
                  <c:v>138</c:v>
                </c:pt>
                <c:pt idx="8">
                  <c:v>108</c:v>
                </c:pt>
                <c:pt idx="9">
                  <c:v>51</c:v>
                </c:pt>
                <c:pt idx="10">
                  <c:v>70</c:v>
                </c:pt>
                <c:pt idx="11">
                  <c:v>116</c:v>
                </c:pt>
                <c:pt idx="12">
                  <c:v>72</c:v>
                </c:pt>
                <c:pt idx="13">
                  <c:v>101</c:v>
                </c:pt>
                <c:pt idx="14">
                  <c:v>113</c:v>
                </c:pt>
                <c:pt idx="15">
                  <c:v>104</c:v>
                </c:pt>
                <c:pt idx="16">
                  <c:v>69</c:v>
                </c:pt>
                <c:pt idx="17">
                  <c:v>104</c:v>
                </c:pt>
                <c:pt idx="18">
                  <c:v>112</c:v>
                </c:pt>
                <c:pt idx="19">
                  <c:v>113</c:v>
                </c:pt>
                <c:pt idx="20">
                  <c:v>119</c:v>
                </c:pt>
                <c:pt idx="21">
                  <c:v>146</c:v>
                </c:pt>
                <c:pt idx="22">
                  <c:v>50</c:v>
                </c:pt>
                <c:pt idx="23">
                  <c:v>104</c:v>
                </c:pt>
                <c:pt idx="24">
                  <c:v>146</c:v>
                </c:pt>
                <c:pt idx="25">
                  <c:v>88</c:v>
                </c:pt>
                <c:pt idx="26">
                  <c:v>103</c:v>
                </c:pt>
                <c:pt idx="27">
                  <c:v>109</c:v>
                </c:pt>
                <c:pt idx="28">
                  <c:v>125</c:v>
                </c:pt>
                <c:pt idx="29">
                  <c:v>103</c:v>
                </c:pt>
                <c:pt idx="30">
                  <c:v>93</c:v>
                </c:pt>
                <c:pt idx="31">
                  <c:v>107</c:v>
                </c:pt>
                <c:pt idx="32">
                  <c:v>121</c:v>
                </c:pt>
                <c:pt idx="33">
                  <c:v>120</c:v>
                </c:pt>
                <c:pt idx="34">
                  <c:v>100</c:v>
                </c:pt>
                <c:pt idx="35">
                  <c:v>74</c:v>
                </c:pt>
                <c:pt idx="36">
                  <c:v>111</c:v>
                </c:pt>
                <c:pt idx="37">
                  <c:v>102</c:v>
                </c:pt>
                <c:pt idx="38">
                  <c:v>90</c:v>
                </c:pt>
                <c:pt idx="39">
                  <c:v>114</c:v>
                </c:pt>
                <c:pt idx="40">
                  <c:v>90</c:v>
                </c:pt>
                <c:pt idx="41">
                  <c:v>106</c:v>
                </c:pt>
                <c:pt idx="42">
                  <c:v>64</c:v>
                </c:pt>
                <c:pt idx="43">
                  <c:v>101</c:v>
                </c:pt>
                <c:pt idx="44">
                  <c:v>115</c:v>
                </c:pt>
                <c:pt idx="45">
                  <c:v>82</c:v>
                </c:pt>
                <c:pt idx="46">
                  <c:v>59</c:v>
                </c:pt>
                <c:pt idx="47">
                  <c:v>0</c:v>
                </c:pt>
                <c:pt idx="48">
                  <c:v>124</c:v>
                </c:pt>
                <c:pt idx="49">
                  <c:v>0</c:v>
                </c:pt>
                <c:pt idx="50">
                  <c:v>0</c:v>
                </c:pt>
                <c:pt idx="51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CONSOL2011'!$A$144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CONSOL2011'!$B$144:$BA$144</c:f>
              <c:numCache>
                <c:ptCount val="52"/>
                <c:pt idx="0">
                  <c:v>46</c:v>
                </c:pt>
                <c:pt idx="1">
                  <c:v>54</c:v>
                </c:pt>
                <c:pt idx="2">
                  <c:v>46</c:v>
                </c:pt>
                <c:pt idx="3">
                  <c:v>55</c:v>
                </c:pt>
                <c:pt idx="4">
                  <c:v>36</c:v>
                </c:pt>
                <c:pt idx="5">
                  <c:v>50</c:v>
                </c:pt>
                <c:pt idx="6">
                  <c:v>45</c:v>
                </c:pt>
                <c:pt idx="7">
                  <c:v>53</c:v>
                </c:pt>
                <c:pt idx="8">
                  <c:v>42</c:v>
                </c:pt>
                <c:pt idx="9">
                  <c:v>36</c:v>
                </c:pt>
                <c:pt idx="10">
                  <c:v>52</c:v>
                </c:pt>
                <c:pt idx="11">
                  <c:v>41</c:v>
                </c:pt>
                <c:pt idx="12">
                  <c:v>37</c:v>
                </c:pt>
                <c:pt idx="13">
                  <c:v>27</c:v>
                </c:pt>
                <c:pt idx="14">
                  <c:v>46</c:v>
                </c:pt>
                <c:pt idx="15">
                  <c:v>25</c:v>
                </c:pt>
                <c:pt idx="16">
                  <c:v>18</c:v>
                </c:pt>
                <c:pt idx="17">
                  <c:v>22</c:v>
                </c:pt>
                <c:pt idx="18">
                  <c:v>32</c:v>
                </c:pt>
                <c:pt idx="19">
                  <c:v>37</c:v>
                </c:pt>
                <c:pt idx="20">
                  <c:v>23</c:v>
                </c:pt>
                <c:pt idx="21">
                  <c:v>22</c:v>
                </c:pt>
                <c:pt idx="22">
                  <c:v>0</c:v>
                </c:pt>
                <c:pt idx="23">
                  <c:v>50</c:v>
                </c:pt>
                <c:pt idx="24">
                  <c:v>39</c:v>
                </c:pt>
                <c:pt idx="25">
                  <c:v>38</c:v>
                </c:pt>
                <c:pt idx="26">
                  <c:v>40</c:v>
                </c:pt>
                <c:pt idx="27">
                  <c:v>40</c:v>
                </c:pt>
                <c:pt idx="28">
                  <c:v>33</c:v>
                </c:pt>
                <c:pt idx="29">
                  <c:v>20</c:v>
                </c:pt>
                <c:pt idx="30">
                  <c:v>19</c:v>
                </c:pt>
                <c:pt idx="31">
                  <c:v>34</c:v>
                </c:pt>
                <c:pt idx="32">
                  <c:v>50</c:v>
                </c:pt>
                <c:pt idx="33">
                  <c:v>0</c:v>
                </c:pt>
                <c:pt idx="34">
                  <c:v>45</c:v>
                </c:pt>
                <c:pt idx="35">
                  <c:v>72</c:v>
                </c:pt>
                <c:pt idx="36">
                  <c:v>51</c:v>
                </c:pt>
                <c:pt idx="37">
                  <c:v>47</c:v>
                </c:pt>
                <c:pt idx="38">
                  <c:v>30</c:v>
                </c:pt>
                <c:pt idx="39">
                  <c:v>41</c:v>
                </c:pt>
                <c:pt idx="40">
                  <c:v>42</c:v>
                </c:pt>
                <c:pt idx="41">
                  <c:v>38</c:v>
                </c:pt>
                <c:pt idx="42">
                  <c:v>39</c:v>
                </c:pt>
                <c:pt idx="43">
                  <c:v>18</c:v>
                </c:pt>
                <c:pt idx="44">
                  <c:v>41</c:v>
                </c:pt>
                <c:pt idx="45">
                  <c:v>21</c:v>
                </c:pt>
                <c:pt idx="46">
                  <c:v>20</c:v>
                </c:pt>
                <c:pt idx="47">
                  <c:v>26</c:v>
                </c:pt>
                <c:pt idx="48">
                  <c:v>45</c:v>
                </c:pt>
                <c:pt idx="49">
                  <c:v>40</c:v>
                </c:pt>
                <c:pt idx="50">
                  <c:v>43</c:v>
                </c:pt>
                <c:pt idx="51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CONSOL2011'!$A$145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CONSOL2011'!$B$145:$BA$145</c:f>
              <c:numCache>
                <c:ptCount val="52"/>
                <c:pt idx="0">
                  <c:v>11</c:v>
                </c:pt>
                <c:pt idx="1">
                  <c:v>9</c:v>
                </c:pt>
                <c:pt idx="2">
                  <c:v>3</c:v>
                </c:pt>
                <c:pt idx="3">
                  <c:v>20</c:v>
                </c:pt>
                <c:pt idx="4">
                  <c:v>9</c:v>
                </c:pt>
                <c:pt idx="5">
                  <c:v>12</c:v>
                </c:pt>
                <c:pt idx="6">
                  <c:v>38</c:v>
                </c:pt>
                <c:pt idx="7">
                  <c:v>35</c:v>
                </c:pt>
                <c:pt idx="8">
                  <c:v>9</c:v>
                </c:pt>
                <c:pt idx="9">
                  <c:v>5</c:v>
                </c:pt>
                <c:pt idx="10">
                  <c:v>11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10</c:v>
                </c:pt>
                <c:pt idx="22">
                  <c:v>3</c:v>
                </c:pt>
                <c:pt idx="23">
                  <c:v>1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6</c:v>
                </c:pt>
                <c:pt idx="28">
                  <c:v>4</c:v>
                </c:pt>
                <c:pt idx="29">
                  <c:v>13</c:v>
                </c:pt>
                <c:pt idx="30">
                  <c:v>19</c:v>
                </c:pt>
                <c:pt idx="31">
                  <c:v>21</c:v>
                </c:pt>
                <c:pt idx="32">
                  <c:v>17</c:v>
                </c:pt>
                <c:pt idx="33">
                  <c:v>17</c:v>
                </c:pt>
                <c:pt idx="34">
                  <c:v>4</c:v>
                </c:pt>
                <c:pt idx="35">
                  <c:v>30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3</c:v>
                </c:pt>
                <c:pt idx="41">
                  <c:v>5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CONSOL2011'!$A$146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CONSOL2011'!$B$146:$BA$146</c:f>
              <c:numCache>
                <c:ptCount val="52"/>
                <c:pt idx="0">
                  <c:v>124</c:v>
                </c:pt>
                <c:pt idx="1">
                  <c:v>138</c:v>
                </c:pt>
                <c:pt idx="2">
                  <c:v>104</c:v>
                </c:pt>
                <c:pt idx="3">
                  <c:v>179</c:v>
                </c:pt>
                <c:pt idx="4">
                  <c:v>143</c:v>
                </c:pt>
                <c:pt idx="5">
                  <c:v>154</c:v>
                </c:pt>
                <c:pt idx="6">
                  <c:v>79</c:v>
                </c:pt>
                <c:pt idx="7">
                  <c:v>135</c:v>
                </c:pt>
                <c:pt idx="8">
                  <c:v>74</c:v>
                </c:pt>
                <c:pt idx="9">
                  <c:v>40</c:v>
                </c:pt>
                <c:pt idx="10">
                  <c:v>141</c:v>
                </c:pt>
                <c:pt idx="11">
                  <c:v>152</c:v>
                </c:pt>
                <c:pt idx="12">
                  <c:v>148</c:v>
                </c:pt>
                <c:pt idx="13">
                  <c:v>118</c:v>
                </c:pt>
                <c:pt idx="14">
                  <c:v>192</c:v>
                </c:pt>
                <c:pt idx="15">
                  <c:v>118</c:v>
                </c:pt>
                <c:pt idx="16">
                  <c:v>106</c:v>
                </c:pt>
                <c:pt idx="17">
                  <c:v>73</c:v>
                </c:pt>
                <c:pt idx="18">
                  <c:v>141</c:v>
                </c:pt>
                <c:pt idx="19">
                  <c:v>107</c:v>
                </c:pt>
                <c:pt idx="20">
                  <c:v>97</c:v>
                </c:pt>
                <c:pt idx="21">
                  <c:v>99</c:v>
                </c:pt>
                <c:pt idx="22">
                  <c:v>105</c:v>
                </c:pt>
                <c:pt idx="23">
                  <c:v>128</c:v>
                </c:pt>
                <c:pt idx="24">
                  <c:v>112</c:v>
                </c:pt>
                <c:pt idx="25">
                  <c:v>113</c:v>
                </c:pt>
                <c:pt idx="26">
                  <c:v>99</c:v>
                </c:pt>
                <c:pt idx="27">
                  <c:v>92</c:v>
                </c:pt>
                <c:pt idx="28">
                  <c:v>82</c:v>
                </c:pt>
                <c:pt idx="29">
                  <c:v>98</c:v>
                </c:pt>
                <c:pt idx="30">
                  <c:v>105</c:v>
                </c:pt>
                <c:pt idx="31">
                  <c:v>76</c:v>
                </c:pt>
                <c:pt idx="32">
                  <c:v>71</c:v>
                </c:pt>
                <c:pt idx="33">
                  <c:v>101</c:v>
                </c:pt>
                <c:pt idx="34">
                  <c:v>137</c:v>
                </c:pt>
                <c:pt idx="35">
                  <c:v>107</c:v>
                </c:pt>
                <c:pt idx="36">
                  <c:v>121</c:v>
                </c:pt>
                <c:pt idx="37">
                  <c:v>112</c:v>
                </c:pt>
                <c:pt idx="38">
                  <c:v>96</c:v>
                </c:pt>
                <c:pt idx="39">
                  <c:v>98</c:v>
                </c:pt>
                <c:pt idx="40">
                  <c:v>0</c:v>
                </c:pt>
                <c:pt idx="41">
                  <c:v>85</c:v>
                </c:pt>
                <c:pt idx="42">
                  <c:v>76</c:v>
                </c:pt>
                <c:pt idx="43">
                  <c:v>42</c:v>
                </c:pt>
                <c:pt idx="44">
                  <c:v>72</c:v>
                </c:pt>
                <c:pt idx="45">
                  <c:v>84</c:v>
                </c:pt>
                <c:pt idx="46">
                  <c:v>83</c:v>
                </c:pt>
                <c:pt idx="47">
                  <c:v>81</c:v>
                </c:pt>
                <c:pt idx="48">
                  <c:v>98</c:v>
                </c:pt>
                <c:pt idx="49">
                  <c:v>53</c:v>
                </c:pt>
                <c:pt idx="50">
                  <c:v>109</c:v>
                </c:pt>
                <c:pt idx="51">
                  <c:v>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CONSOL2011'!$A$147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36128"/>
        <c:axId val="7525153"/>
      </c:lineChart>
      <c:catAx>
        <c:axId val="836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25153"/>
        <c:crosses val="autoZero"/>
        <c:auto val="1"/>
        <c:lblOffset val="100"/>
        <c:tickLblSkip val="1"/>
        <c:noMultiLvlLbl val="0"/>
      </c:catAx>
      <c:valAx>
        <c:axId val="752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6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17 Campinas,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CONSOL2011'!$A$148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CONSOL2011'!$B$148:$BA$148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40</c:v>
                </c:pt>
                <c:pt idx="32">
                  <c:v>9</c:v>
                </c:pt>
                <c:pt idx="33">
                  <c:v>20</c:v>
                </c:pt>
                <c:pt idx="34">
                  <c:v>35</c:v>
                </c:pt>
                <c:pt idx="35">
                  <c:v>30</c:v>
                </c:pt>
                <c:pt idx="36">
                  <c:v>12</c:v>
                </c:pt>
                <c:pt idx="37">
                  <c:v>56</c:v>
                </c:pt>
                <c:pt idx="38">
                  <c:v>48</c:v>
                </c:pt>
                <c:pt idx="39">
                  <c:v>54</c:v>
                </c:pt>
                <c:pt idx="40">
                  <c:v>72</c:v>
                </c:pt>
                <c:pt idx="41">
                  <c:v>69</c:v>
                </c:pt>
                <c:pt idx="42">
                  <c:v>46</c:v>
                </c:pt>
                <c:pt idx="43">
                  <c:v>60</c:v>
                </c:pt>
                <c:pt idx="44">
                  <c:v>64</c:v>
                </c:pt>
                <c:pt idx="45">
                  <c:v>26</c:v>
                </c:pt>
                <c:pt idx="46">
                  <c:v>39</c:v>
                </c:pt>
                <c:pt idx="47">
                  <c:v>41</c:v>
                </c:pt>
                <c:pt idx="48">
                  <c:v>37</c:v>
                </c:pt>
                <c:pt idx="49">
                  <c:v>31</c:v>
                </c:pt>
                <c:pt idx="50">
                  <c:v>24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CONSOL2011'!$A$149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CONSOL2011'!$B$149:$BA$149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CONSOL2011'!$A$150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CONSOL2011'!$B$150:$BA$150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CONSOL2011'!$A$151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CONSOL2011'!$A$152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CONSOL2011'!$A$153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CONSOL2011'!$A$154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7514"/>
        <c:axId val="5557627"/>
      </c:lineChart>
      <c:catAx>
        <c:axId val="617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27"/>
        <c:crosses val="autoZero"/>
        <c:auto val="1"/>
        <c:lblOffset val="100"/>
        <c:tickLblSkip val="1"/>
        <c:noMultiLvlLbl val="0"/>
      </c:catAx>
      <c:valAx>
        <c:axId val="5557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525"/>
          <c:w val="0.82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1E - MDDA: Número de casos de diarréia por semana epidemiológica e por municípios, GVE 17 Campinas,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CONSOL2011'!$A$155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CONSOL2011'!$B$155:$BA$155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CONSOL2011'!$A$156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CONSOL2011'!$B$156:$BA$156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CONSOL2011'!$A$157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CONSOL2011'!$B$157:$BA$157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CONSOL2011'!$A$158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CONSOL2011'!$A$159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CONSOL2011'!$B$159:$BA$159</c:f>
              <c:numCache>
                <c:ptCount val="52"/>
                <c:pt idx="0">
                  <c:v>289</c:v>
                </c:pt>
                <c:pt idx="1">
                  <c:v>215</c:v>
                </c:pt>
                <c:pt idx="2">
                  <c:v>100</c:v>
                </c:pt>
                <c:pt idx="3">
                  <c:v>281</c:v>
                </c:pt>
                <c:pt idx="4">
                  <c:v>132</c:v>
                </c:pt>
                <c:pt idx="5">
                  <c:v>124</c:v>
                </c:pt>
                <c:pt idx="6">
                  <c:v>88</c:v>
                </c:pt>
                <c:pt idx="7">
                  <c:v>251</c:v>
                </c:pt>
                <c:pt idx="8">
                  <c:v>85</c:v>
                </c:pt>
                <c:pt idx="9">
                  <c:v>114</c:v>
                </c:pt>
                <c:pt idx="10">
                  <c:v>262</c:v>
                </c:pt>
                <c:pt idx="11">
                  <c:v>27</c:v>
                </c:pt>
                <c:pt idx="12">
                  <c:v>129</c:v>
                </c:pt>
                <c:pt idx="13">
                  <c:v>146</c:v>
                </c:pt>
                <c:pt idx="14">
                  <c:v>199</c:v>
                </c:pt>
                <c:pt idx="15">
                  <c:v>161</c:v>
                </c:pt>
                <c:pt idx="16">
                  <c:v>155</c:v>
                </c:pt>
                <c:pt idx="17">
                  <c:v>213</c:v>
                </c:pt>
                <c:pt idx="18">
                  <c:v>205</c:v>
                </c:pt>
                <c:pt idx="19">
                  <c:v>167</c:v>
                </c:pt>
                <c:pt idx="20">
                  <c:v>148</c:v>
                </c:pt>
                <c:pt idx="21">
                  <c:v>140</c:v>
                </c:pt>
                <c:pt idx="22">
                  <c:v>102</c:v>
                </c:pt>
                <c:pt idx="23">
                  <c:v>124</c:v>
                </c:pt>
                <c:pt idx="24">
                  <c:v>109</c:v>
                </c:pt>
                <c:pt idx="25">
                  <c:v>163</c:v>
                </c:pt>
                <c:pt idx="26">
                  <c:v>78</c:v>
                </c:pt>
                <c:pt idx="27">
                  <c:v>134</c:v>
                </c:pt>
                <c:pt idx="28">
                  <c:v>107</c:v>
                </c:pt>
                <c:pt idx="29">
                  <c:v>107</c:v>
                </c:pt>
                <c:pt idx="30">
                  <c:v>77</c:v>
                </c:pt>
                <c:pt idx="31">
                  <c:v>112</c:v>
                </c:pt>
                <c:pt idx="32">
                  <c:v>122</c:v>
                </c:pt>
                <c:pt idx="33">
                  <c:v>136</c:v>
                </c:pt>
                <c:pt idx="34">
                  <c:v>128</c:v>
                </c:pt>
                <c:pt idx="35">
                  <c:v>126</c:v>
                </c:pt>
                <c:pt idx="36">
                  <c:v>127</c:v>
                </c:pt>
                <c:pt idx="37">
                  <c:v>159</c:v>
                </c:pt>
                <c:pt idx="38">
                  <c:v>105</c:v>
                </c:pt>
                <c:pt idx="39">
                  <c:v>216</c:v>
                </c:pt>
                <c:pt idx="40">
                  <c:v>122</c:v>
                </c:pt>
                <c:pt idx="41">
                  <c:v>123</c:v>
                </c:pt>
                <c:pt idx="42">
                  <c:v>86</c:v>
                </c:pt>
                <c:pt idx="43">
                  <c:v>100</c:v>
                </c:pt>
                <c:pt idx="44">
                  <c:v>289</c:v>
                </c:pt>
                <c:pt idx="45">
                  <c:v>192</c:v>
                </c:pt>
                <c:pt idx="46">
                  <c:v>123</c:v>
                </c:pt>
                <c:pt idx="47">
                  <c:v>143</c:v>
                </c:pt>
                <c:pt idx="48">
                  <c:v>132</c:v>
                </c:pt>
                <c:pt idx="49">
                  <c:v>189</c:v>
                </c:pt>
                <c:pt idx="50">
                  <c:v>96</c:v>
                </c:pt>
                <c:pt idx="51">
                  <c:v>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CONSOL2011'!$A$160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CONSOL2011'!$B$160:$BA$160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CONSOL2011'!$A$161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CONSOL2011'!$B$161:$BA$161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018644"/>
        <c:axId val="47514613"/>
      </c:lineChart>
      <c:catAx>
        <c:axId val="50018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14613"/>
        <c:crosses val="autoZero"/>
        <c:auto val="1"/>
        <c:lblOffset val="100"/>
        <c:tickLblSkip val="1"/>
        <c:noMultiLvlLbl val="0"/>
      </c:catAx>
      <c:valAx>
        <c:axId val="47514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018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525"/>
          <c:w val="0.87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1F - MDDA: Número de casos de diarréia por semana epidemiológica e por municípios, GVE 17 Campinas,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CONSOL2011'!$A$162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CONSOL2011'!$B$162:$BA$162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CONSOL2011'!$A$163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CONSOL2011'!$B$163:$BA$163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CONSOL2011'!$A$164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CONSOL2011'!$A$165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CONSOL2011'!$B$165:$BA$165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CONSOL2011'!$A$166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CONSOL2011'!$A$167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CONSOL2011'!$B$167:$BA$167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CONSOL2011'!$A$168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CONSOL2011'!$B$168:$BA$168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978334"/>
        <c:axId val="23478415"/>
      </c:lineChart>
      <c:catAx>
        <c:axId val="24978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415"/>
        <c:crosses val="autoZero"/>
        <c:auto val="1"/>
        <c:lblOffset val="100"/>
        <c:tickLblSkip val="1"/>
        <c:noMultiLvlLbl val="0"/>
      </c:catAx>
      <c:valAx>
        <c:axId val="23478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978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9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17 - Campinas,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'GVE17CAMPINAS CONSOL2011'!$B$337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CONSOL2011'!$A$338:$A$341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CONSOL2011'!$B$338:$B$341</c:f>
              <c:numCache>
                <c:ptCount val="4"/>
                <c:pt idx="0">
                  <c:v>326</c:v>
                </c:pt>
                <c:pt idx="1">
                  <c:v>280</c:v>
                </c:pt>
                <c:pt idx="2">
                  <c:v>258</c:v>
                </c:pt>
                <c:pt idx="3">
                  <c:v>276</c:v>
                </c:pt>
              </c:numCache>
            </c:numRef>
          </c:val>
        </c:ser>
        <c:ser>
          <c:idx val="1"/>
          <c:order val="1"/>
          <c:tx>
            <c:strRef>
              <c:f>'GVE17CAMPINAS CONSOL2011'!$C$337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CONSOL2011'!$A$338:$A$341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CONSOL2011'!$C$338:$C$341</c:f>
              <c:numCache>
                <c:ptCount val="4"/>
                <c:pt idx="0">
                  <c:v>1165</c:v>
                </c:pt>
                <c:pt idx="1">
                  <c:v>1265</c:v>
                </c:pt>
                <c:pt idx="2">
                  <c:v>1430</c:v>
                </c:pt>
                <c:pt idx="3">
                  <c:v>1299</c:v>
                </c:pt>
              </c:numCache>
            </c:numRef>
          </c:val>
        </c:ser>
        <c:ser>
          <c:idx val="2"/>
          <c:order val="2"/>
          <c:tx>
            <c:strRef>
              <c:f>'GVE17CAMPINAS CONSOL2011'!$D$337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CONSOL2011'!$A$338:$A$341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CONSOL2011'!$D$338:$D$341</c:f>
              <c:numCache>
                <c:ptCount val="4"/>
                <c:pt idx="0">
                  <c:v>726</c:v>
                </c:pt>
                <c:pt idx="1">
                  <c:v>806</c:v>
                </c:pt>
                <c:pt idx="2">
                  <c:v>885</c:v>
                </c:pt>
                <c:pt idx="3">
                  <c:v>842</c:v>
                </c:pt>
              </c:numCache>
            </c:numRef>
          </c:val>
        </c:ser>
        <c:ser>
          <c:idx val="3"/>
          <c:order val="3"/>
          <c:tx>
            <c:strRef>
              <c:f>'GVE17CAMPINAS CONSOL2011'!$E$337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CONSOL2011'!$A$338:$A$341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CONSOL2011'!$E$338:$E$341</c:f>
              <c:numCache>
                <c:ptCount val="4"/>
                <c:pt idx="0">
                  <c:v>6450</c:v>
                </c:pt>
                <c:pt idx="1">
                  <c:v>5586</c:v>
                </c:pt>
                <c:pt idx="2">
                  <c:v>5748</c:v>
                </c:pt>
                <c:pt idx="3">
                  <c:v>6854</c:v>
                </c:pt>
              </c:numCache>
            </c:numRef>
          </c:val>
        </c:ser>
        <c:ser>
          <c:idx val="4"/>
          <c:order val="4"/>
          <c:tx>
            <c:strRef>
              <c:f>'GVE17CAMPINAS CONSOL2011'!$F$337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CONSOL2011'!$A$338:$A$341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CONSOL2011'!$F$338:$F$341</c:f>
              <c:numCache>
                <c:ptCount val="4"/>
                <c:pt idx="0">
                  <c:v>16</c:v>
                </c:pt>
                <c:pt idx="1">
                  <c:v>158</c:v>
                </c:pt>
                <c:pt idx="2">
                  <c:v>12</c:v>
                </c:pt>
                <c:pt idx="3">
                  <c:v>8</c:v>
                </c:pt>
              </c:numCache>
            </c:numRef>
          </c:val>
        </c:ser>
        <c:axId val="9979144"/>
        <c:axId val="22703433"/>
      </c:barChart>
      <c:catAx>
        <c:axId val="9979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03433"/>
        <c:crosses val="autoZero"/>
        <c:auto val="1"/>
        <c:lblOffset val="100"/>
        <c:tickLblSkip val="1"/>
        <c:noMultiLvlLbl val="0"/>
      </c:catAx>
      <c:valAx>
        <c:axId val="22703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79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65</v>
      </c>
      <c r="G1" s="4" t="s">
        <v>92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2" spans="1:11" s="9" customFormat="1" ht="11.25">
      <c r="A12" s="8" t="s">
        <v>99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9" customFormat="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s="9" customFormat="1" ht="27.75" customHeight="1" thickBot="1">
      <c r="A14" s="128" t="s">
        <v>60</v>
      </c>
      <c r="B14" s="132" t="s">
        <v>47</v>
      </c>
      <c r="C14" s="132"/>
      <c r="D14" s="132"/>
      <c r="E14" s="132"/>
      <c r="F14" s="132"/>
      <c r="G14" s="132"/>
      <c r="H14" s="125" t="s">
        <v>48</v>
      </c>
      <c r="I14" s="126"/>
      <c r="J14" s="126"/>
      <c r="K14" s="126"/>
      <c r="L14" s="127"/>
      <c r="M14" s="128" t="s">
        <v>75</v>
      </c>
      <c r="N14" s="128" t="s">
        <v>76</v>
      </c>
      <c r="O14" s="130" t="s">
        <v>63</v>
      </c>
      <c r="P14" s="133" t="s">
        <v>90</v>
      </c>
      <c r="Q14" s="133" t="s">
        <v>91</v>
      </c>
    </row>
    <row r="15" spans="1:17" s="9" customFormat="1" ht="13.5" customHeight="1" thickBot="1">
      <c r="A15" s="129"/>
      <c r="B15" s="37" t="s">
        <v>50</v>
      </c>
      <c r="C15" s="38" t="s">
        <v>51</v>
      </c>
      <c r="D15" s="38" t="s">
        <v>52</v>
      </c>
      <c r="E15" s="38" t="s">
        <v>53</v>
      </c>
      <c r="F15" s="39" t="s">
        <v>54</v>
      </c>
      <c r="G15" s="43" t="s">
        <v>3</v>
      </c>
      <c r="H15" s="37" t="s">
        <v>55</v>
      </c>
      <c r="I15" s="38" t="s">
        <v>56</v>
      </c>
      <c r="J15" s="38" t="s">
        <v>57</v>
      </c>
      <c r="K15" s="39" t="s">
        <v>54</v>
      </c>
      <c r="L15" s="81" t="s">
        <v>3</v>
      </c>
      <c r="M15" s="129"/>
      <c r="N15" s="129"/>
      <c r="O15" s="131"/>
      <c r="P15" s="134"/>
      <c r="Q15" s="134"/>
    </row>
    <row r="16" spans="1:17" ht="11.25">
      <c r="A16" s="77">
        <v>1</v>
      </c>
      <c r="B16" s="34">
        <v>18</v>
      </c>
      <c r="C16" s="35">
        <v>80</v>
      </c>
      <c r="D16" s="35">
        <v>61</v>
      </c>
      <c r="E16" s="35">
        <v>649</v>
      </c>
      <c r="F16" s="40">
        <v>1</v>
      </c>
      <c r="G16" s="44">
        <v>809</v>
      </c>
      <c r="H16" s="34">
        <v>225</v>
      </c>
      <c r="I16" s="35">
        <v>152</v>
      </c>
      <c r="J16" s="35">
        <v>432</v>
      </c>
      <c r="K16" s="40">
        <v>0</v>
      </c>
      <c r="L16" s="82">
        <v>809</v>
      </c>
      <c r="M16" s="77">
        <v>105</v>
      </c>
      <c r="N16" s="77">
        <v>61</v>
      </c>
      <c r="O16" s="121">
        <f>(N16*100/M16)</f>
        <v>58.095238095238095</v>
      </c>
      <c r="P16" s="111">
        <v>188</v>
      </c>
      <c r="Q16" s="112">
        <f>(M16*100/P16)</f>
        <v>55.851063829787236</v>
      </c>
    </row>
    <row r="17" spans="1:17" ht="11.25">
      <c r="A17" s="36">
        <v>2</v>
      </c>
      <c r="B17" s="32">
        <v>28</v>
      </c>
      <c r="C17" s="11">
        <v>69</v>
      </c>
      <c r="D17" s="11">
        <v>55</v>
      </c>
      <c r="E17" s="11">
        <v>644</v>
      </c>
      <c r="F17" s="41">
        <v>3</v>
      </c>
      <c r="G17" s="44">
        <v>799</v>
      </c>
      <c r="H17" s="32">
        <v>278</v>
      </c>
      <c r="I17" s="11">
        <v>123</v>
      </c>
      <c r="J17" s="11">
        <v>395</v>
      </c>
      <c r="K17" s="41">
        <v>3</v>
      </c>
      <c r="L17" s="82">
        <v>799</v>
      </c>
      <c r="M17" s="36">
        <v>105</v>
      </c>
      <c r="N17" s="36">
        <v>63</v>
      </c>
      <c r="O17" s="110">
        <f aca="true" t="shared" si="0" ref="O17:O69">(N17*100/M17)</f>
        <v>60</v>
      </c>
      <c r="P17" s="113">
        <v>188</v>
      </c>
      <c r="Q17" s="114">
        <f aca="true" t="shared" si="1" ref="Q17:Q69">(M17*100/P17)</f>
        <v>55.851063829787236</v>
      </c>
    </row>
    <row r="18" spans="1:17" ht="11.25">
      <c r="A18" s="36">
        <v>3</v>
      </c>
      <c r="B18" s="32">
        <v>24</v>
      </c>
      <c r="C18" s="11">
        <v>56</v>
      </c>
      <c r="D18" s="11">
        <v>44</v>
      </c>
      <c r="E18" s="11">
        <v>509</v>
      </c>
      <c r="F18" s="41">
        <v>0</v>
      </c>
      <c r="G18" s="44">
        <v>633</v>
      </c>
      <c r="H18" s="32">
        <v>228</v>
      </c>
      <c r="I18" s="11">
        <v>96</v>
      </c>
      <c r="J18" s="11">
        <v>309</v>
      </c>
      <c r="K18" s="41">
        <v>0</v>
      </c>
      <c r="L18" s="82">
        <v>633</v>
      </c>
      <c r="M18" s="36">
        <v>105</v>
      </c>
      <c r="N18" s="36">
        <v>62</v>
      </c>
      <c r="O18" s="110">
        <f t="shared" si="0"/>
        <v>59.04761904761905</v>
      </c>
      <c r="P18" s="113">
        <v>188</v>
      </c>
      <c r="Q18" s="114">
        <f t="shared" si="1"/>
        <v>55.851063829787236</v>
      </c>
    </row>
    <row r="19" spans="1:17" ht="11.25">
      <c r="A19" s="36">
        <v>4</v>
      </c>
      <c r="B19" s="32">
        <v>28</v>
      </c>
      <c r="C19" s="11">
        <v>83</v>
      </c>
      <c r="D19" s="11">
        <v>62</v>
      </c>
      <c r="E19" s="11">
        <v>539</v>
      </c>
      <c r="F19" s="41">
        <v>1</v>
      </c>
      <c r="G19" s="44">
        <v>713</v>
      </c>
      <c r="H19" s="32">
        <v>267</v>
      </c>
      <c r="I19" s="11">
        <v>129</v>
      </c>
      <c r="J19" s="11">
        <v>315</v>
      </c>
      <c r="K19" s="41">
        <v>2</v>
      </c>
      <c r="L19" s="82">
        <v>713</v>
      </c>
      <c r="M19" s="36">
        <v>105</v>
      </c>
      <c r="N19" s="36">
        <v>55</v>
      </c>
      <c r="O19" s="110">
        <f t="shared" si="0"/>
        <v>52.38095238095238</v>
      </c>
      <c r="P19" s="113">
        <v>188</v>
      </c>
      <c r="Q19" s="114">
        <f t="shared" si="1"/>
        <v>55.851063829787236</v>
      </c>
    </row>
    <row r="20" spans="1:17" ht="11.25">
      <c r="A20" s="36">
        <v>5</v>
      </c>
      <c r="B20" s="32">
        <v>28</v>
      </c>
      <c r="C20" s="11">
        <v>93</v>
      </c>
      <c r="D20" s="11">
        <v>61</v>
      </c>
      <c r="E20" s="11">
        <v>555</v>
      </c>
      <c r="F20" s="41">
        <v>3</v>
      </c>
      <c r="G20" s="44">
        <v>740</v>
      </c>
      <c r="H20" s="32">
        <v>245</v>
      </c>
      <c r="I20" s="11">
        <v>171</v>
      </c>
      <c r="J20" s="11">
        <v>323</v>
      </c>
      <c r="K20" s="41">
        <v>1</v>
      </c>
      <c r="L20" s="82">
        <v>740</v>
      </c>
      <c r="M20" s="36">
        <v>105</v>
      </c>
      <c r="N20" s="36">
        <v>60</v>
      </c>
      <c r="O20" s="110">
        <f t="shared" si="0"/>
        <v>57.142857142857146</v>
      </c>
      <c r="P20" s="113">
        <v>188</v>
      </c>
      <c r="Q20" s="114">
        <f t="shared" si="1"/>
        <v>55.851063829787236</v>
      </c>
    </row>
    <row r="21" spans="1:17" ht="11.25">
      <c r="A21" s="36">
        <v>6</v>
      </c>
      <c r="B21" s="32">
        <v>22</v>
      </c>
      <c r="C21" s="11">
        <v>66</v>
      </c>
      <c r="D21" s="11">
        <v>59</v>
      </c>
      <c r="E21" s="11">
        <v>498</v>
      </c>
      <c r="F21" s="41">
        <v>2</v>
      </c>
      <c r="G21" s="44">
        <v>647</v>
      </c>
      <c r="H21" s="32">
        <v>266</v>
      </c>
      <c r="I21" s="11">
        <v>129</v>
      </c>
      <c r="J21" s="11">
        <v>252</v>
      </c>
      <c r="K21" s="41">
        <v>0</v>
      </c>
      <c r="L21" s="82">
        <v>647</v>
      </c>
      <c r="M21" s="36">
        <v>105</v>
      </c>
      <c r="N21" s="36">
        <v>78</v>
      </c>
      <c r="O21" s="110">
        <f t="shared" si="0"/>
        <v>74.28571428571429</v>
      </c>
      <c r="P21" s="113">
        <v>188</v>
      </c>
      <c r="Q21" s="114">
        <f t="shared" si="1"/>
        <v>55.851063829787236</v>
      </c>
    </row>
    <row r="22" spans="1:17" ht="11.25">
      <c r="A22" s="36">
        <v>7</v>
      </c>
      <c r="B22" s="32">
        <v>28</v>
      </c>
      <c r="C22" s="11">
        <v>108</v>
      </c>
      <c r="D22" s="11">
        <v>48</v>
      </c>
      <c r="E22" s="11">
        <v>509</v>
      </c>
      <c r="F22" s="41">
        <v>0</v>
      </c>
      <c r="G22" s="44">
        <v>693</v>
      </c>
      <c r="H22" s="32">
        <v>274</v>
      </c>
      <c r="I22" s="11">
        <v>109</v>
      </c>
      <c r="J22" s="11">
        <v>296</v>
      </c>
      <c r="K22" s="41">
        <v>14</v>
      </c>
      <c r="L22" s="82">
        <v>693</v>
      </c>
      <c r="M22" s="36">
        <v>105</v>
      </c>
      <c r="N22" s="36">
        <v>64</v>
      </c>
      <c r="O22" s="110">
        <f t="shared" si="0"/>
        <v>60.95238095238095</v>
      </c>
      <c r="P22" s="113">
        <v>188</v>
      </c>
      <c r="Q22" s="114">
        <f t="shared" si="1"/>
        <v>55.851063829787236</v>
      </c>
    </row>
    <row r="23" spans="1:17" ht="11.25">
      <c r="A23" s="36">
        <v>8</v>
      </c>
      <c r="B23" s="32">
        <v>29</v>
      </c>
      <c r="C23" s="11">
        <v>129</v>
      </c>
      <c r="D23" s="11">
        <v>74</v>
      </c>
      <c r="E23" s="11">
        <v>590</v>
      </c>
      <c r="F23" s="41">
        <v>1</v>
      </c>
      <c r="G23" s="44">
        <v>823</v>
      </c>
      <c r="H23" s="32">
        <v>375</v>
      </c>
      <c r="I23" s="11">
        <v>87</v>
      </c>
      <c r="J23" s="11">
        <v>357</v>
      </c>
      <c r="K23" s="41">
        <v>4</v>
      </c>
      <c r="L23" s="82">
        <v>823</v>
      </c>
      <c r="M23" s="36">
        <v>105</v>
      </c>
      <c r="N23" s="36">
        <v>61</v>
      </c>
      <c r="O23" s="110">
        <f t="shared" si="0"/>
        <v>58.095238095238095</v>
      </c>
      <c r="P23" s="113">
        <v>188</v>
      </c>
      <c r="Q23" s="114">
        <f t="shared" si="1"/>
        <v>55.851063829787236</v>
      </c>
    </row>
    <row r="24" spans="1:17" ht="11.25">
      <c r="A24" s="36">
        <v>9</v>
      </c>
      <c r="B24" s="32">
        <v>30</v>
      </c>
      <c r="C24" s="11">
        <v>106</v>
      </c>
      <c r="D24" s="11">
        <v>49</v>
      </c>
      <c r="E24" s="11">
        <v>370</v>
      </c>
      <c r="F24" s="41">
        <v>1</v>
      </c>
      <c r="G24" s="44">
        <v>556</v>
      </c>
      <c r="H24" s="32">
        <v>228</v>
      </c>
      <c r="I24" s="11">
        <v>61</v>
      </c>
      <c r="J24" s="11">
        <v>266</v>
      </c>
      <c r="K24" s="41">
        <v>1</v>
      </c>
      <c r="L24" s="82">
        <v>556</v>
      </c>
      <c r="M24" s="36">
        <v>105</v>
      </c>
      <c r="N24" s="36">
        <v>70</v>
      </c>
      <c r="O24" s="110">
        <f t="shared" si="0"/>
        <v>66.66666666666667</v>
      </c>
      <c r="P24" s="113">
        <v>188</v>
      </c>
      <c r="Q24" s="114">
        <f t="shared" si="1"/>
        <v>55.851063829787236</v>
      </c>
    </row>
    <row r="25" spans="1:17" ht="11.25">
      <c r="A25" s="36">
        <v>10</v>
      </c>
      <c r="B25" s="32">
        <v>11</v>
      </c>
      <c r="C25" s="11">
        <v>69</v>
      </c>
      <c r="D25" s="11">
        <v>32</v>
      </c>
      <c r="E25" s="11">
        <v>288</v>
      </c>
      <c r="F25" s="41">
        <v>1</v>
      </c>
      <c r="G25" s="44">
        <v>401</v>
      </c>
      <c r="H25" s="32">
        <v>148</v>
      </c>
      <c r="I25" s="11">
        <v>59</v>
      </c>
      <c r="J25" s="11">
        <v>194</v>
      </c>
      <c r="K25" s="41">
        <v>0</v>
      </c>
      <c r="L25" s="82">
        <v>401</v>
      </c>
      <c r="M25" s="36">
        <v>105</v>
      </c>
      <c r="N25" s="36">
        <v>41</v>
      </c>
      <c r="O25" s="110">
        <f t="shared" si="0"/>
        <v>39.04761904761905</v>
      </c>
      <c r="P25" s="113">
        <v>188</v>
      </c>
      <c r="Q25" s="114">
        <f t="shared" si="1"/>
        <v>55.851063829787236</v>
      </c>
    </row>
    <row r="26" spans="1:17" ht="11.25">
      <c r="A26" s="36">
        <v>11</v>
      </c>
      <c r="B26" s="32">
        <v>28</v>
      </c>
      <c r="C26" s="11">
        <v>110</v>
      </c>
      <c r="D26" s="11">
        <v>81</v>
      </c>
      <c r="E26" s="11">
        <v>604</v>
      </c>
      <c r="F26" s="41">
        <v>2</v>
      </c>
      <c r="G26" s="44">
        <v>825</v>
      </c>
      <c r="H26" s="32">
        <v>384</v>
      </c>
      <c r="I26" s="11">
        <v>115</v>
      </c>
      <c r="J26" s="11">
        <v>323</v>
      </c>
      <c r="K26" s="41">
        <v>3</v>
      </c>
      <c r="L26" s="82">
        <v>825</v>
      </c>
      <c r="M26" s="36">
        <v>105</v>
      </c>
      <c r="N26" s="36">
        <v>76</v>
      </c>
      <c r="O26" s="110">
        <f t="shared" si="0"/>
        <v>72.38095238095238</v>
      </c>
      <c r="P26" s="113">
        <v>188</v>
      </c>
      <c r="Q26" s="114">
        <f t="shared" si="1"/>
        <v>55.851063829787236</v>
      </c>
    </row>
    <row r="27" spans="1:17" ht="11.25">
      <c r="A27" s="36">
        <v>12</v>
      </c>
      <c r="B27" s="32">
        <v>29</v>
      </c>
      <c r="C27" s="11">
        <v>90</v>
      </c>
      <c r="D27" s="11">
        <v>44</v>
      </c>
      <c r="E27" s="11">
        <v>329</v>
      </c>
      <c r="F27" s="41">
        <v>1</v>
      </c>
      <c r="G27" s="44">
        <v>493</v>
      </c>
      <c r="H27" s="32">
        <v>272</v>
      </c>
      <c r="I27" s="11">
        <v>69</v>
      </c>
      <c r="J27" s="11">
        <v>152</v>
      </c>
      <c r="K27" s="41">
        <v>0</v>
      </c>
      <c r="L27" s="82">
        <v>493</v>
      </c>
      <c r="M27" s="36">
        <v>105</v>
      </c>
      <c r="N27" s="36">
        <v>73</v>
      </c>
      <c r="O27" s="110">
        <f t="shared" si="0"/>
        <v>69.52380952380952</v>
      </c>
      <c r="P27" s="113">
        <v>188</v>
      </c>
      <c r="Q27" s="114">
        <f t="shared" si="1"/>
        <v>55.851063829787236</v>
      </c>
    </row>
    <row r="28" spans="1:17" ht="11.25">
      <c r="A28" s="36">
        <v>13</v>
      </c>
      <c r="B28" s="32">
        <v>23</v>
      </c>
      <c r="C28" s="11">
        <v>106</v>
      </c>
      <c r="D28" s="11">
        <v>56</v>
      </c>
      <c r="E28" s="11">
        <v>366</v>
      </c>
      <c r="F28" s="41">
        <v>0</v>
      </c>
      <c r="G28" s="44">
        <v>551</v>
      </c>
      <c r="H28" s="32">
        <v>264</v>
      </c>
      <c r="I28" s="11">
        <v>69</v>
      </c>
      <c r="J28" s="11">
        <v>181</v>
      </c>
      <c r="K28" s="41">
        <v>37</v>
      </c>
      <c r="L28" s="82">
        <v>551</v>
      </c>
      <c r="M28" s="36">
        <v>105</v>
      </c>
      <c r="N28" s="36">
        <v>72</v>
      </c>
      <c r="O28" s="110">
        <f t="shared" si="0"/>
        <v>68.57142857142857</v>
      </c>
      <c r="P28" s="113">
        <v>188</v>
      </c>
      <c r="Q28" s="114">
        <f t="shared" si="1"/>
        <v>55.851063829787236</v>
      </c>
    </row>
    <row r="29" spans="1:17" ht="11.25">
      <c r="A29" s="36">
        <v>14</v>
      </c>
      <c r="B29" s="32">
        <v>16</v>
      </c>
      <c r="C29" s="11">
        <v>87</v>
      </c>
      <c r="D29" s="11">
        <v>68</v>
      </c>
      <c r="E29" s="11">
        <v>420</v>
      </c>
      <c r="F29" s="41">
        <v>2</v>
      </c>
      <c r="G29" s="44">
        <v>593</v>
      </c>
      <c r="H29" s="32">
        <v>246</v>
      </c>
      <c r="I29" s="11">
        <v>118</v>
      </c>
      <c r="J29" s="11">
        <v>226</v>
      </c>
      <c r="K29" s="41">
        <v>3</v>
      </c>
      <c r="L29" s="82">
        <v>593</v>
      </c>
      <c r="M29" s="36">
        <v>105</v>
      </c>
      <c r="N29" s="36">
        <v>86</v>
      </c>
      <c r="O29" s="110">
        <f t="shared" si="0"/>
        <v>81.9047619047619</v>
      </c>
      <c r="P29" s="113">
        <v>188</v>
      </c>
      <c r="Q29" s="114">
        <f t="shared" si="1"/>
        <v>55.851063829787236</v>
      </c>
    </row>
    <row r="30" spans="1:17" ht="11.25">
      <c r="A30" s="36">
        <v>15</v>
      </c>
      <c r="B30" s="32">
        <v>14</v>
      </c>
      <c r="C30" s="11">
        <v>99</v>
      </c>
      <c r="D30" s="11">
        <v>67</v>
      </c>
      <c r="E30" s="11">
        <v>559</v>
      </c>
      <c r="F30" s="41">
        <v>4</v>
      </c>
      <c r="G30" s="44">
        <v>743</v>
      </c>
      <c r="H30" s="32">
        <v>334</v>
      </c>
      <c r="I30" s="11">
        <v>118</v>
      </c>
      <c r="J30" s="11">
        <v>280</v>
      </c>
      <c r="K30" s="41">
        <v>11</v>
      </c>
      <c r="L30" s="82">
        <v>743</v>
      </c>
      <c r="M30" s="36">
        <v>105</v>
      </c>
      <c r="N30" s="36">
        <v>75</v>
      </c>
      <c r="O30" s="110">
        <f t="shared" si="0"/>
        <v>71.42857142857143</v>
      </c>
      <c r="P30" s="113">
        <v>188</v>
      </c>
      <c r="Q30" s="114">
        <f t="shared" si="1"/>
        <v>55.851063829787236</v>
      </c>
    </row>
    <row r="31" spans="1:17" ht="11.25">
      <c r="A31" s="36">
        <v>16</v>
      </c>
      <c r="B31" s="32">
        <v>18</v>
      </c>
      <c r="C31" s="11">
        <v>67</v>
      </c>
      <c r="D31" s="11">
        <v>38</v>
      </c>
      <c r="E31" s="11">
        <v>373</v>
      </c>
      <c r="F31" s="41">
        <v>4</v>
      </c>
      <c r="G31" s="44">
        <v>500</v>
      </c>
      <c r="H31" s="32">
        <v>213</v>
      </c>
      <c r="I31" s="11">
        <v>106</v>
      </c>
      <c r="J31" s="11">
        <v>162</v>
      </c>
      <c r="K31" s="41">
        <v>19</v>
      </c>
      <c r="L31" s="82">
        <v>500</v>
      </c>
      <c r="M31" s="36">
        <v>105</v>
      </c>
      <c r="N31" s="36">
        <v>69</v>
      </c>
      <c r="O31" s="110">
        <f t="shared" si="0"/>
        <v>65.71428571428571</v>
      </c>
      <c r="P31" s="113">
        <v>188</v>
      </c>
      <c r="Q31" s="114">
        <f t="shared" si="1"/>
        <v>55.851063829787236</v>
      </c>
    </row>
    <row r="32" spans="1:17" ht="11.25">
      <c r="A32" s="36">
        <v>17</v>
      </c>
      <c r="B32" s="32">
        <v>20</v>
      </c>
      <c r="C32" s="11">
        <v>63</v>
      </c>
      <c r="D32" s="11">
        <v>58</v>
      </c>
      <c r="E32" s="11">
        <v>311</v>
      </c>
      <c r="F32" s="41">
        <v>134</v>
      </c>
      <c r="G32" s="44">
        <v>586</v>
      </c>
      <c r="H32" s="32">
        <v>224</v>
      </c>
      <c r="I32" s="11">
        <v>113</v>
      </c>
      <c r="J32" s="11">
        <v>240</v>
      </c>
      <c r="K32" s="41">
        <v>9</v>
      </c>
      <c r="L32" s="82">
        <v>586</v>
      </c>
      <c r="M32" s="36">
        <v>105</v>
      </c>
      <c r="N32" s="36">
        <v>38</v>
      </c>
      <c r="O32" s="110">
        <f t="shared" si="0"/>
        <v>36.19047619047619</v>
      </c>
      <c r="P32" s="113">
        <v>188</v>
      </c>
      <c r="Q32" s="114">
        <f t="shared" si="1"/>
        <v>55.851063829787236</v>
      </c>
    </row>
    <row r="33" spans="1:17" ht="11.25">
      <c r="A33" s="36">
        <v>18</v>
      </c>
      <c r="B33" s="32">
        <v>18</v>
      </c>
      <c r="C33" s="11">
        <v>71</v>
      </c>
      <c r="D33" s="11">
        <v>60</v>
      </c>
      <c r="E33" s="11">
        <v>436</v>
      </c>
      <c r="F33" s="41">
        <v>1</v>
      </c>
      <c r="G33" s="44">
        <v>586</v>
      </c>
      <c r="H33" s="32">
        <v>260</v>
      </c>
      <c r="I33" s="11">
        <v>86</v>
      </c>
      <c r="J33" s="11">
        <v>240</v>
      </c>
      <c r="K33" s="41">
        <v>0</v>
      </c>
      <c r="L33" s="82">
        <v>586</v>
      </c>
      <c r="M33" s="36">
        <v>105</v>
      </c>
      <c r="N33" s="36">
        <v>80</v>
      </c>
      <c r="O33" s="110">
        <f t="shared" si="0"/>
        <v>76.19047619047619</v>
      </c>
      <c r="P33" s="113">
        <v>188</v>
      </c>
      <c r="Q33" s="114">
        <f t="shared" si="1"/>
        <v>55.851063829787236</v>
      </c>
    </row>
    <row r="34" spans="1:17" ht="11.25">
      <c r="A34" s="36">
        <v>19</v>
      </c>
      <c r="B34" s="32">
        <v>26</v>
      </c>
      <c r="C34" s="11">
        <v>94</v>
      </c>
      <c r="D34" s="11">
        <v>58</v>
      </c>
      <c r="E34" s="11">
        <v>535</v>
      </c>
      <c r="F34" s="41">
        <v>2</v>
      </c>
      <c r="G34" s="44">
        <v>715</v>
      </c>
      <c r="H34" s="32">
        <v>302</v>
      </c>
      <c r="I34" s="11">
        <v>97</v>
      </c>
      <c r="J34" s="11">
        <v>306</v>
      </c>
      <c r="K34" s="41">
        <v>10</v>
      </c>
      <c r="L34" s="82">
        <v>715</v>
      </c>
      <c r="M34" s="36">
        <v>105</v>
      </c>
      <c r="N34" s="36">
        <v>87</v>
      </c>
      <c r="O34" s="110">
        <f t="shared" si="0"/>
        <v>82.85714285714286</v>
      </c>
      <c r="P34" s="113">
        <v>188</v>
      </c>
      <c r="Q34" s="114">
        <f t="shared" si="1"/>
        <v>55.851063829787236</v>
      </c>
    </row>
    <row r="35" spans="1:17" ht="11.25">
      <c r="A35" s="36">
        <v>20</v>
      </c>
      <c r="B35" s="32">
        <v>24</v>
      </c>
      <c r="C35" s="11">
        <v>109</v>
      </c>
      <c r="D35" s="11">
        <v>58</v>
      </c>
      <c r="E35" s="11">
        <v>434</v>
      </c>
      <c r="F35" s="41">
        <v>0</v>
      </c>
      <c r="G35" s="44">
        <v>625</v>
      </c>
      <c r="H35" s="32">
        <v>265</v>
      </c>
      <c r="I35" s="11">
        <v>110</v>
      </c>
      <c r="J35" s="11">
        <v>249</v>
      </c>
      <c r="K35" s="41">
        <v>1</v>
      </c>
      <c r="L35" s="82">
        <v>625</v>
      </c>
      <c r="M35" s="36">
        <v>105</v>
      </c>
      <c r="N35" s="36">
        <v>43</v>
      </c>
      <c r="O35" s="110">
        <f t="shared" si="0"/>
        <v>40.95238095238095</v>
      </c>
      <c r="P35" s="113">
        <v>188</v>
      </c>
      <c r="Q35" s="114">
        <f t="shared" si="1"/>
        <v>55.851063829787236</v>
      </c>
    </row>
    <row r="36" spans="1:17" ht="11.25">
      <c r="A36" s="36">
        <v>21</v>
      </c>
      <c r="B36" s="32">
        <v>17</v>
      </c>
      <c r="C36" s="11">
        <v>97</v>
      </c>
      <c r="D36" s="11">
        <v>54</v>
      </c>
      <c r="E36" s="11">
        <v>428</v>
      </c>
      <c r="F36" s="41">
        <v>0</v>
      </c>
      <c r="G36" s="44">
        <v>596</v>
      </c>
      <c r="H36" s="32">
        <v>271</v>
      </c>
      <c r="I36" s="11">
        <v>107</v>
      </c>
      <c r="J36" s="11">
        <v>214</v>
      </c>
      <c r="K36" s="41">
        <v>4</v>
      </c>
      <c r="L36" s="82">
        <v>596</v>
      </c>
      <c r="M36" s="36">
        <v>105</v>
      </c>
      <c r="N36" s="36">
        <v>69</v>
      </c>
      <c r="O36" s="110">
        <f t="shared" si="0"/>
        <v>65.71428571428571</v>
      </c>
      <c r="P36" s="113">
        <v>188</v>
      </c>
      <c r="Q36" s="114">
        <f t="shared" si="1"/>
        <v>55.851063829787236</v>
      </c>
    </row>
    <row r="37" spans="1:17" ht="11.25">
      <c r="A37" s="36">
        <v>22</v>
      </c>
      <c r="B37" s="32">
        <v>19</v>
      </c>
      <c r="C37" s="11">
        <v>129</v>
      </c>
      <c r="D37" s="11">
        <v>76</v>
      </c>
      <c r="E37" s="11">
        <v>446</v>
      </c>
      <c r="F37" s="41">
        <v>5</v>
      </c>
      <c r="G37" s="44">
        <v>675</v>
      </c>
      <c r="H37" s="32">
        <v>309</v>
      </c>
      <c r="I37" s="11">
        <v>131</v>
      </c>
      <c r="J37" s="11">
        <v>226</v>
      </c>
      <c r="K37" s="41">
        <v>9</v>
      </c>
      <c r="L37" s="82">
        <v>675</v>
      </c>
      <c r="M37" s="36">
        <v>105</v>
      </c>
      <c r="N37" s="36">
        <v>65</v>
      </c>
      <c r="O37" s="110">
        <f t="shared" si="0"/>
        <v>61.904761904761905</v>
      </c>
      <c r="P37" s="113">
        <v>188</v>
      </c>
      <c r="Q37" s="114">
        <f t="shared" si="1"/>
        <v>55.851063829787236</v>
      </c>
    </row>
    <row r="38" spans="1:17" ht="11.25">
      <c r="A38" s="36">
        <v>23</v>
      </c>
      <c r="B38" s="32">
        <v>19</v>
      </c>
      <c r="C38" s="11">
        <v>82</v>
      </c>
      <c r="D38" s="11">
        <v>61</v>
      </c>
      <c r="E38" s="11">
        <v>322</v>
      </c>
      <c r="F38" s="41">
        <v>0</v>
      </c>
      <c r="G38" s="44">
        <v>484</v>
      </c>
      <c r="H38" s="32">
        <v>233</v>
      </c>
      <c r="I38" s="11">
        <v>106</v>
      </c>
      <c r="J38" s="11">
        <v>138</v>
      </c>
      <c r="K38" s="41">
        <v>7</v>
      </c>
      <c r="L38" s="82">
        <v>484</v>
      </c>
      <c r="M38" s="36">
        <v>105</v>
      </c>
      <c r="N38" s="36">
        <v>54</v>
      </c>
      <c r="O38" s="110">
        <f t="shared" si="0"/>
        <v>51.42857142857143</v>
      </c>
      <c r="P38" s="113">
        <v>188</v>
      </c>
      <c r="Q38" s="114">
        <f t="shared" si="1"/>
        <v>55.851063829787236</v>
      </c>
    </row>
    <row r="39" spans="1:17" ht="11.25">
      <c r="A39" s="36">
        <v>24</v>
      </c>
      <c r="B39" s="32">
        <v>28</v>
      </c>
      <c r="C39" s="11">
        <v>125</v>
      </c>
      <c r="D39" s="11">
        <v>70</v>
      </c>
      <c r="E39" s="11">
        <v>481</v>
      </c>
      <c r="F39" s="41">
        <v>6</v>
      </c>
      <c r="G39" s="44">
        <v>710</v>
      </c>
      <c r="H39" s="32">
        <v>318</v>
      </c>
      <c r="I39" s="11">
        <v>162</v>
      </c>
      <c r="J39" s="11">
        <v>220</v>
      </c>
      <c r="K39" s="41">
        <v>10</v>
      </c>
      <c r="L39" s="82">
        <v>710</v>
      </c>
      <c r="M39" s="36">
        <v>105</v>
      </c>
      <c r="N39" s="36">
        <v>74</v>
      </c>
      <c r="O39" s="110">
        <f t="shared" si="0"/>
        <v>70.47619047619048</v>
      </c>
      <c r="P39" s="113">
        <v>188</v>
      </c>
      <c r="Q39" s="114">
        <f t="shared" si="1"/>
        <v>55.851063829787236</v>
      </c>
    </row>
    <row r="40" spans="1:17" ht="11.25">
      <c r="A40" s="36">
        <v>25</v>
      </c>
      <c r="B40" s="32">
        <v>34</v>
      </c>
      <c r="C40" s="11">
        <v>151</v>
      </c>
      <c r="D40" s="11">
        <v>83</v>
      </c>
      <c r="E40" s="11">
        <v>433</v>
      </c>
      <c r="F40" s="41">
        <v>0</v>
      </c>
      <c r="G40" s="44">
        <v>701</v>
      </c>
      <c r="H40" s="32">
        <v>329</v>
      </c>
      <c r="I40" s="11">
        <v>128</v>
      </c>
      <c r="J40" s="11">
        <v>242</v>
      </c>
      <c r="K40" s="41">
        <v>2</v>
      </c>
      <c r="L40" s="82">
        <v>701</v>
      </c>
      <c r="M40" s="36">
        <v>105</v>
      </c>
      <c r="N40" s="36">
        <v>71</v>
      </c>
      <c r="O40" s="110">
        <f t="shared" si="0"/>
        <v>67.61904761904762</v>
      </c>
      <c r="P40" s="113">
        <v>188</v>
      </c>
      <c r="Q40" s="114">
        <f t="shared" si="1"/>
        <v>55.851063829787236</v>
      </c>
    </row>
    <row r="41" spans="1:17" ht="11.25">
      <c r="A41" s="36">
        <v>26</v>
      </c>
      <c r="B41" s="32">
        <v>27</v>
      </c>
      <c r="C41" s="11">
        <v>91</v>
      </c>
      <c r="D41" s="11">
        <v>55</v>
      </c>
      <c r="E41" s="11">
        <v>408</v>
      </c>
      <c r="F41" s="41">
        <v>0</v>
      </c>
      <c r="G41" s="44">
        <v>581</v>
      </c>
      <c r="H41" s="32">
        <v>234</v>
      </c>
      <c r="I41" s="11">
        <v>135</v>
      </c>
      <c r="J41" s="11">
        <v>207</v>
      </c>
      <c r="K41" s="41">
        <v>5</v>
      </c>
      <c r="L41" s="82">
        <v>581</v>
      </c>
      <c r="M41" s="36">
        <v>105</v>
      </c>
      <c r="N41" s="36">
        <v>71</v>
      </c>
      <c r="O41" s="110">
        <f t="shared" si="0"/>
        <v>67.61904761904762</v>
      </c>
      <c r="P41" s="113">
        <v>188</v>
      </c>
      <c r="Q41" s="114">
        <f t="shared" si="1"/>
        <v>55.851063829787236</v>
      </c>
    </row>
    <row r="42" spans="1:17" ht="11.25">
      <c r="A42" s="36">
        <v>27</v>
      </c>
      <c r="B42" s="32">
        <v>15</v>
      </c>
      <c r="C42" s="11">
        <v>113</v>
      </c>
      <c r="D42" s="11">
        <v>53</v>
      </c>
      <c r="E42" s="11">
        <v>369</v>
      </c>
      <c r="F42" s="41">
        <v>0</v>
      </c>
      <c r="G42" s="44">
        <v>550</v>
      </c>
      <c r="H42" s="32">
        <v>272</v>
      </c>
      <c r="I42" s="11">
        <v>114</v>
      </c>
      <c r="J42" s="11">
        <v>153</v>
      </c>
      <c r="K42" s="41">
        <v>11</v>
      </c>
      <c r="L42" s="82">
        <v>550</v>
      </c>
      <c r="M42" s="36">
        <v>105</v>
      </c>
      <c r="N42" s="36">
        <v>71</v>
      </c>
      <c r="O42" s="110">
        <f t="shared" si="0"/>
        <v>67.61904761904762</v>
      </c>
      <c r="P42" s="113">
        <v>188</v>
      </c>
      <c r="Q42" s="114">
        <f t="shared" si="1"/>
        <v>55.851063829787236</v>
      </c>
    </row>
    <row r="43" spans="1:17" ht="11.25">
      <c r="A43" s="36">
        <v>28</v>
      </c>
      <c r="B43" s="32">
        <v>20</v>
      </c>
      <c r="C43" s="11">
        <v>111</v>
      </c>
      <c r="D43" s="11">
        <v>45</v>
      </c>
      <c r="E43" s="11">
        <v>453</v>
      </c>
      <c r="F43" s="41">
        <v>0</v>
      </c>
      <c r="G43" s="44">
        <v>629</v>
      </c>
      <c r="H43" s="32">
        <v>274</v>
      </c>
      <c r="I43" s="11">
        <v>151</v>
      </c>
      <c r="J43" s="11">
        <v>200</v>
      </c>
      <c r="K43" s="41">
        <v>4</v>
      </c>
      <c r="L43" s="82">
        <v>629</v>
      </c>
      <c r="M43" s="36">
        <v>105</v>
      </c>
      <c r="N43" s="36">
        <v>65</v>
      </c>
      <c r="O43" s="110">
        <f t="shared" si="0"/>
        <v>61.904761904761905</v>
      </c>
      <c r="P43" s="113">
        <v>188</v>
      </c>
      <c r="Q43" s="114">
        <f t="shared" si="1"/>
        <v>55.851063829787236</v>
      </c>
    </row>
    <row r="44" spans="1:17" ht="11.25">
      <c r="A44" s="36">
        <v>29</v>
      </c>
      <c r="B44" s="32">
        <v>17</v>
      </c>
      <c r="C44" s="11">
        <v>80</v>
      </c>
      <c r="D44" s="11">
        <v>58</v>
      </c>
      <c r="E44" s="11">
        <v>390</v>
      </c>
      <c r="F44" s="41">
        <v>0</v>
      </c>
      <c r="G44" s="44">
        <v>545</v>
      </c>
      <c r="H44" s="32">
        <v>213</v>
      </c>
      <c r="I44" s="11">
        <v>114</v>
      </c>
      <c r="J44" s="11">
        <v>216</v>
      </c>
      <c r="K44" s="41">
        <v>2</v>
      </c>
      <c r="L44" s="82">
        <v>545</v>
      </c>
      <c r="M44" s="36">
        <v>105</v>
      </c>
      <c r="N44" s="36">
        <v>62</v>
      </c>
      <c r="O44" s="110">
        <f t="shared" si="0"/>
        <v>59.04761904761905</v>
      </c>
      <c r="P44" s="113">
        <v>188</v>
      </c>
      <c r="Q44" s="114">
        <f t="shared" si="1"/>
        <v>55.851063829787236</v>
      </c>
    </row>
    <row r="45" spans="1:17" ht="11.25">
      <c r="A45" s="36">
        <v>30</v>
      </c>
      <c r="B45" s="32">
        <v>13</v>
      </c>
      <c r="C45" s="11">
        <v>56</v>
      </c>
      <c r="D45" s="11">
        <v>39</v>
      </c>
      <c r="E45" s="11">
        <v>361</v>
      </c>
      <c r="F45" s="41">
        <v>3</v>
      </c>
      <c r="G45" s="44">
        <v>472</v>
      </c>
      <c r="H45" s="32">
        <v>209</v>
      </c>
      <c r="I45" s="11">
        <v>77</v>
      </c>
      <c r="J45" s="11">
        <v>170</v>
      </c>
      <c r="K45" s="41">
        <v>16</v>
      </c>
      <c r="L45" s="82">
        <v>472</v>
      </c>
      <c r="M45" s="36">
        <v>105</v>
      </c>
      <c r="N45" s="36">
        <v>56</v>
      </c>
      <c r="O45" s="110">
        <f t="shared" si="0"/>
        <v>53.333333333333336</v>
      </c>
      <c r="P45" s="113">
        <v>188</v>
      </c>
      <c r="Q45" s="114">
        <f t="shared" si="1"/>
        <v>55.851063829787236</v>
      </c>
    </row>
    <row r="46" spans="1:17" ht="11.25">
      <c r="A46" s="36">
        <v>31</v>
      </c>
      <c r="B46" s="32">
        <v>13</v>
      </c>
      <c r="C46" s="11">
        <v>83</v>
      </c>
      <c r="D46" s="11">
        <v>60</v>
      </c>
      <c r="E46" s="11">
        <v>382</v>
      </c>
      <c r="F46" s="41">
        <v>0</v>
      </c>
      <c r="G46" s="44">
        <v>538</v>
      </c>
      <c r="H46" s="32">
        <v>245</v>
      </c>
      <c r="I46" s="11">
        <v>104</v>
      </c>
      <c r="J46" s="11">
        <v>187</v>
      </c>
      <c r="K46" s="41">
        <v>2</v>
      </c>
      <c r="L46" s="82">
        <v>538</v>
      </c>
      <c r="M46" s="36">
        <v>105</v>
      </c>
      <c r="N46" s="36">
        <v>68</v>
      </c>
      <c r="O46" s="110">
        <f t="shared" si="0"/>
        <v>64.76190476190476</v>
      </c>
      <c r="P46" s="113">
        <v>188</v>
      </c>
      <c r="Q46" s="114">
        <f t="shared" si="1"/>
        <v>55.851063829787236</v>
      </c>
    </row>
    <row r="47" spans="1:17" ht="11.25">
      <c r="A47" s="36">
        <v>32</v>
      </c>
      <c r="B47" s="32">
        <v>17</v>
      </c>
      <c r="C47" s="11">
        <v>87</v>
      </c>
      <c r="D47" s="11">
        <v>62</v>
      </c>
      <c r="E47" s="11">
        <v>443</v>
      </c>
      <c r="F47" s="41">
        <v>0</v>
      </c>
      <c r="G47" s="44">
        <v>609</v>
      </c>
      <c r="H47" s="32">
        <v>293</v>
      </c>
      <c r="I47" s="11">
        <v>123</v>
      </c>
      <c r="J47" s="11">
        <v>189</v>
      </c>
      <c r="K47" s="41">
        <v>4</v>
      </c>
      <c r="L47" s="82">
        <v>609</v>
      </c>
      <c r="M47" s="36">
        <v>105</v>
      </c>
      <c r="N47" s="36">
        <v>78</v>
      </c>
      <c r="O47" s="110">
        <f t="shared" si="0"/>
        <v>74.28571428571429</v>
      </c>
      <c r="P47" s="113">
        <v>188</v>
      </c>
      <c r="Q47" s="114">
        <f t="shared" si="1"/>
        <v>55.851063829787236</v>
      </c>
    </row>
    <row r="48" spans="1:17" ht="11.25">
      <c r="A48" s="36">
        <v>33</v>
      </c>
      <c r="B48" s="32">
        <v>17</v>
      </c>
      <c r="C48" s="11">
        <v>111</v>
      </c>
      <c r="D48" s="11">
        <v>70</v>
      </c>
      <c r="E48" s="11">
        <v>415</v>
      </c>
      <c r="F48" s="41">
        <v>0</v>
      </c>
      <c r="G48" s="44">
        <v>613</v>
      </c>
      <c r="H48" s="32">
        <v>267</v>
      </c>
      <c r="I48" s="11">
        <v>145</v>
      </c>
      <c r="J48" s="11">
        <v>182</v>
      </c>
      <c r="K48" s="41">
        <v>19</v>
      </c>
      <c r="L48" s="82">
        <v>613</v>
      </c>
      <c r="M48" s="36">
        <v>105</v>
      </c>
      <c r="N48" s="36">
        <v>75</v>
      </c>
      <c r="O48" s="110">
        <f t="shared" si="0"/>
        <v>71.42857142857143</v>
      </c>
      <c r="P48" s="113">
        <v>188</v>
      </c>
      <c r="Q48" s="114">
        <f t="shared" si="1"/>
        <v>55.851063829787236</v>
      </c>
    </row>
    <row r="49" spans="1:17" ht="11.25">
      <c r="A49" s="36">
        <v>34</v>
      </c>
      <c r="B49" s="32">
        <v>21</v>
      </c>
      <c r="C49" s="11">
        <v>106</v>
      </c>
      <c r="D49" s="11">
        <v>70</v>
      </c>
      <c r="E49" s="11">
        <v>442</v>
      </c>
      <c r="F49" s="41">
        <v>0</v>
      </c>
      <c r="G49" s="44">
        <v>639</v>
      </c>
      <c r="H49" s="32">
        <v>277</v>
      </c>
      <c r="I49" s="11">
        <v>125</v>
      </c>
      <c r="J49" s="11">
        <v>200</v>
      </c>
      <c r="K49" s="41">
        <v>37</v>
      </c>
      <c r="L49" s="82">
        <v>639</v>
      </c>
      <c r="M49" s="36">
        <v>105</v>
      </c>
      <c r="N49" s="36">
        <v>86</v>
      </c>
      <c r="O49" s="110">
        <f t="shared" si="0"/>
        <v>81.9047619047619</v>
      </c>
      <c r="P49" s="113">
        <v>188</v>
      </c>
      <c r="Q49" s="114">
        <f t="shared" si="1"/>
        <v>55.851063829787236</v>
      </c>
    </row>
    <row r="50" spans="1:17" ht="11.25">
      <c r="A50" s="36">
        <v>35</v>
      </c>
      <c r="B50" s="32">
        <v>23</v>
      </c>
      <c r="C50" s="11">
        <v>133</v>
      </c>
      <c r="D50" s="11">
        <v>60</v>
      </c>
      <c r="E50" s="11">
        <v>486</v>
      </c>
      <c r="F50" s="41">
        <v>0</v>
      </c>
      <c r="G50" s="44">
        <v>702</v>
      </c>
      <c r="H50" s="32">
        <v>328</v>
      </c>
      <c r="I50" s="11">
        <v>145</v>
      </c>
      <c r="J50" s="11">
        <v>200</v>
      </c>
      <c r="K50" s="41">
        <v>29</v>
      </c>
      <c r="L50" s="82">
        <v>702</v>
      </c>
      <c r="M50" s="36">
        <v>105</v>
      </c>
      <c r="N50" s="36">
        <v>74</v>
      </c>
      <c r="O50" s="110">
        <f t="shared" si="0"/>
        <v>70.47619047619048</v>
      </c>
      <c r="P50" s="113">
        <v>188</v>
      </c>
      <c r="Q50" s="114">
        <f t="shared" si="1"/>
        <v>55.851063829787236</v>
      </c>
    </row>
    <row r="51" spans="1:17" ht="11.25">
      <c r="A51" s="36">
        <v>36</v>
      </c>
      <c r="B51" s="32">
        <v>28</v>
      </c>
      <c r="C51" s="11">
        <v>128</v>
      </c>
      <c r="D51" s="11">
        <v>77</v>
      </c>
      <c r="E51" s="11">
        <v>460</v>
      </c>
      <c r="F51" s="41">
        <v>0</v>
      </c>
      <c r="G51" s="44">
        <v>693</v>
      </c>
      <c r="H51" s="32">
        <v>256</v>
      </c>
      <c r="I51" s="11">
        <v>147</v>
      </c>
      <c r="J51" s="11">
        <v>245</v>
      </c>
      <c r="K51" s="41">
        <v>45</v>
      </c>
      <c r="L51" s="82">
        <v>693</v>
      </c>
      <c r="M51" s="36">
        <v>105</v>
      </c>
      <c r="N51" s="36">
        <v>71</v>
      </c>
      <c r="O51" s="110">
        <f t="shared" si="0"/>
        <v>67.61904761904762</v>
      </c>
      <c r="P51" s="113">
        <v>188</v>
      </c>
      <c r="Q51" s="114">
        <f t="shared" si="1"/>
        <v>55.851063829787236</v>
      </c>
    </row>
    <row r="52" spans="1:17" ht="11.25">
      <c r="A52" s="36">
        <v>37</v>
      </c>
      <c r="B52" s="32">
        <v>20</v>
      </c>
      <c r="C52" s="11">
        <v>131</v>
      </c>
      <c r="D52" s="11">
        <v>74</v>
      </c>
      <c r="E52" s="11">
        <v>417</v>
      </c>
      <c r="F52" s="41">
        <v>0</v>
      </c>
      <c r="G52" s="44">
        <v>642</v>
      </c>
      <c r="H52" s="32">
        <v>227</v>
      </c>
      <c r="I52" s="11">
        <v>147</v>
      </c>
      <c r="J52" s="11">
        <v>235</v>
      </c>
      <c r="K52" s="41">
        <v>33</v>
      </c>
      <c r="L52" s="82">
        <v>642</v>
      </c>
      <c r="M52" s="36">
        <v>105</v>
      </c>
      <c r="N52" s="36">
        <v>83</v>
      </c>
      <c r="O52" s="110">
        <f t="shared" si="0"/>
        <v>79.04761904761905</v>
      </c>
      <c r="P52" s="113">
        <v>188</v>
      </c>
      <c r="Q52" s="114">
        <f t="shared" si="1"/>
        <v>55.851063829787236</v>
      </c>
    </row>
    <row r="53" spans="1:17" ht="11.25">
      <c r="A53" s="36">
        <v>38</v>
      </c>
      <c r="B53" s="32">
        <v>23</v>
      </c>
      <c r="C53" s="11">
        <v>167</v>
      </c>
      <c r="D53" s="11">
        <v>129</v>
      </c>
      <c r="E53" s="11">
        <v>641</v>
      </c>
      <c r="F53" s="41">
        <v>1</v>
      </c>
      <c r="G53" s="44">
        <v>961</v>
      </c>
      <c r="H53" s="32">
        <v>390</v>
      </c>
      <c r="I53" s="11">
        <v>286</v>
      </c>
      <c r="J53" s="11">
        <v>259</v>
      </c>
      <c r="K53" s="41">
        <v>26</v>
      </c>
      <c r="L53" s="82">
        <v>961</v>
      </c>
      <c r="M53" s="36">
        <v>105</v>
      </c>
      <c r="N53" s="36">
        <v>77</v>
      </c>
      <c r="O53" s="110">
        <f t="shared" si="0"/>
        <v>73.33333333333333</v>
      </c>
      <c r="P53" s="113">
        <v>188</v>
      </c>
      <c r="Q53" s="114">
        <f t="shared" si="1"/>
        <v>55.851063829787236</v>
      </c>
    </row>
    <row r="54" spans="1:17" ht="11.25">
      <c r="A54" s="36">
        <v>39</v>
      </c>
      <c r="B54" s="32">
        <v>31</v>
      </c>
      <c r="C54" s="11">
        <v>124</v>
      </c>
      <c r="D54" s="11">
        <v>88</v>
      </c>
      <c r="E54" s="11">
        <v>489</v>
      </c>
      <c r="F54" s="41">
        <v>8</v>
      </c>
      <c r="G54" s="44">
        <v>740</v>
      </c>
      <c r="H54" s="32">
        <v>328</v>
      </c>
      <c r="I54" s="11">
        <v>172</v>
      </c>
      <c r="J54" s="11">
        <v>234</v>
      </c>
      <c r="K54" s="41">
        <v>6</v>
      </c>
      <c r="L54" s="82">
        <v>740</v>
      </c>
      <c r="M54" s="36">
        <v>105</v>
      </c>
      <c r="N54" s="36">
        <v>75</v>
      </c>
      <c r="O54" s="110">
        <f t="shared" si="0"/>
        <v>71.42857142857143</v>
      </c>
      <c r="P54" s="113">
        <v>188</v>
      </c>
      <c r="Q54" s="114">
        <f t="shared" si="1"/>
        <v>55.851063829787236</v>
      </c>
    </row>
    <row r="55" spans="1:17" ht="11.25">
      <c r="A55" s="36">
        <v>40</v>
      </c>
      <c r="B55" s="32">
        <v>24</v>
      </c>
      <c r="C55" s="11">
        <v>175</v>
      </c>
      <c r="D55" s="11">
        <v>96</v>
      </c>
      <c r="E55" s="11">
        <v>657</v>
      </c>
      <c r="F55" s="41">
        <v>0</v>
      </c>
      <c r="G55" s="44">
        <v>952</v>
      </c>
      <c r="H55" s="32">
        <v>330</v>
      </c>
      <c r="I55" s="11">
        <v>259</v>
      </c>
      <c r="J55" s="11">
        <v>338</v>
      </c>
      <c r="K55" s="41">
        <v>25</v>
      </c>
      <c r="L55" s="82">
        <v>952</v>
      </c>
      <c r="M55" s="36">
        <v>105</v>
      </c>
      <c r="N55" s="36">
        <v>78</v>
      </c>
      <c r="O55" s="110">
        <f t="shared" si="0"/>
        <v>74.28571428571429</v>
      </c>
      <c r="P55" s="113">
        <v>188</v>
      </c>
      <c r="Q55" s="114">
        <f t="shared" si="1"/>
        <v>55.851063829787236</v>
      </c>
    </row>
    <row r="56" spans="1:17" ht="11.25">
      <c r="A56" s="36">
        <v>41</v>
      </c>
      <c r="B56" s="32">
        <v>19</v>
      </c>
      <c r="C56" s="11">
        <v>108</v>
      </c>
      <c r="D56" s="11">
        <v>87</v>
      </c>
      <c r="E56" s="11">
        <v>486</v>
      </c>
      <c r="F56" s="41">
        <v>0</v>
      </c>
      <c r="G56" s="44">
        <v>700</v>
      </c>
      <c r="H56" s="32">
        <v>262</v>
      </c>
      <c r="I56" s="11">
        <v>146</v>
      </c>
      <c r="J56" s="11">
        <v>246</v>
      </c>
      <c r="K56" s="41">
        <v>46</v>
      </c>
      <c r="L56" s="82">
        <v>700</v>
      </c>
      <c r="M56" s="36">
        <v>105</v>
      </c>
      <c r="N56" s="36">
        <v>79</v>
      </c>
      <c r="O56" s="110">
        <f t="shared" si="0"/>
        <v>75.23809523809524</v>
      </c>
      <c r="P56" s="113">
        <v>188</v>
      </c>
      <c r="Q56" s="114">
        <f t="shared" si="1"/>
        <v>55.851063829787236</v>
      </c>
    </row>
    <row r="57" spans="1:17" ht="11.25">
      <c r="A57" s="36">
        <v>42</v>
      </c>
      <c r="B57" s="32">
        <v>24</v>
      </c>
      <c r="C57" s="11">
        <v>111</v>
      </c>
      <c r="D57" s="11">
        <v>77</v>
      </c>
      <c r="E57" s="11">
        <v>583</v>
      </c>
      <c r="F57" s="41">
        <v>0</v>
      </c>
      <c r="G57" s="44">
        <v>795</v>
      </c>
      <c r="H57" s="32">
        <v>305</v>
      </c>
      <c r="I57" s="11">
        <v>168</v>
      </c>
      <c r="J57" s="11">
        <v>315</v>
      </c>
      <c r="K57" s="41">
        <v>7</v>
      </c>
      <c r="L57" s="82">
        <v>795</v>
      </c>
      <c r="M57" s="36">
        <v>105</v>
      </c>
      <c r="N57" s="36">
        <v>46</v>
      </c>
      <c r="O57" s="110">
        <f t="shared" si="0"/>
        <v>43.80952380952381</v>
      </c>
      <c r="P57" s="113">
        <v>188</v>
      </c>
      <c r="Q57" s="114">
        <f t="shared" si="1"/>
        <v>55.851063829787236</v>
      </c>
    </row>
    <row r="58" spans="1:17" ht="11.25">
      <c r="A58" s="36">
        <v>43</v>
      </c>
      <c r="B58" s="32">
        <v>28</v>
      </c>
      <c r="C58" s="11">
        <v>111</v>
      </c>
      <c r="D58" s="11">
        <v>55</v>
      </c>
      <c r="E58" s="11">
        <v>447</v>
      </c>
      <c r="F58" s="41">
        <v>1</v>
      </c>
      <c r="G58" s="44">
        <v>642</v>
      </c>
      <c r="H58" s="32">
        <v>291</v>
      </c>
      <c r="I58" s="11">
        <v>179</v>
      </c>
      <c r="J58" s="11">
        <v>170</v>
      </c>
      <c r="K58" s="41">
        <v>2</v>
      </c>
      <c r="L58" s="82">
        <v>642</v>
      </c>
      <c r="M58" s="36">
        <v>105</v>
      </c>
      <c r="N58" s="36">
        <v>46</v>
      </c>
      <c r="O58" s="110">
        <f t="shared" si="0"/>
        <v>43.80952380952381</v>
      </c>
      <c r="P58" s="113">
        <v>188</v>
      </c>
      <c r="Q58" s="114">
        <f t="shared" si="1"/>
        <v>55.851063829787236</v>
      </c>
    </row>
    <row r="59" spans="1:17" ht="11.25">
      <c r="A59" s="36">
        <v>44</v>
      </c>
      <c r="B59" s="32">
        <v>30</v>
      </c>
      <c r="C59" s="11">
        <v>101</v>
      </c>
      <c r="D59" s="11">
        <v>49</v>
      </c>
      <c r="E59" s="11">
        <v>443</v>
      </c>
      <c r="F59" s="41">
        <v>2</v>
      </c>
      <c r="G59" s="44">
        <v>625</v>
      </c>
      <c r="H59" s="32">
        <v>292</v>
      </c>
      <c r="I59" s="11">
        <v>120</v>
      </c>
      <c r="J59" s="11">
        <v>206</v>
      </c>
      <c r="K59" s="41">
        <v>7</v>
      </c>
      <c r="L59" s="82">
        <v>625</v>
      </c>
      <c r="M59" s="36">
        <v>105</v>
      </c>
      <c r="N59" s="36">
        <v>46</v>
      </c>
      <c r="O59" s="110">
        <f t="shared" si="0"/>
        <v>43.80952380952381</v>
      </c>
      <c r="P59" s="113">
        <v>188</v>
      </c>
      <c r="Q59" s="114">
        <f t="shared" si="1"/>
        <v>55.851063829787236</v>
      </c>
    </row>
    <row r="60" spans="1:17" ht="11.25">
      <c r="A60" s="36">
        <v>45</v>
      </c>
      <c r="B60" s="32">
        <v>26</v>
      </c>
      <c r="C60" s="11">
        <v>113</v>
      </c>
      <c r="D60" s="11">
        <v>60</v>
      </c>
      <c r="E60" s="11">
        <v>703</v>
      </c>
      <c r="F60" s="41">
        <v>3</v>
      </c>
      <c r="G60" s="44">
        <v>905</v>
      </c>
      <c r="H60" s="32">
        <v>355</v>
      </c>
      <c r="I60" s="11">
        <v>146</v>
      </c>
      <c r="J60" s="11">
        <v>380</v>
      </c>
      <c r="K60" s="41">
        <v>24</v>
      </c>
      <c r="L60" s="82">
        <v>905</v>
      </c>
      <c r="M60" s="36">
        <v>105</v>
      </c>
      <c r="N60" s="36">
        <v>74</v>
      </c>
      <c r="O60" s="110">
        <f t="shared" si="0"/>
        <v>70.47619047619048</v>
      </c>
      <c r="P60" s="113">
        <v>188</v>
      </c>
      <c r="Q60" s="114">
        <f t="shared" si="1"/>
        <v>55.851063829787236</v>
      </c>
    </row>
    <row r="61" spans="1:17" ht="11.25">
      <c r="A61" s="36">
        <v>46</v>
      </c>
      <c r="B61" s="32">
        <v>28</v>
      </c>
      <c r="C61" s="11">
        <v>101</v>
      </c>
      <c r="D61" s="11">
        <v>53</v>
      </c>
      <c r="E61" s="11">
        <v>535</v>
      </c>
      <c r="F61" s="41">
        <v>0</v>
      </c>
      <c r="G61" s="44">
        <v>717</v>
      </c>
      <c r="H61" s="32">
        <v>285</v>
      </c>
      <c r="I61" s="11">
        <v>175</v>
      </c>
      <c r="J61" s="11">
        <v>254</v>
      </c>
      <c r="K61" s="41">
        <v>3</v>
      </c>
      <c r="L61" s="82">
        <v>717</v>
      </c>
      <c r="M61" s="36">
        <v>105</v>
      </c>
      <c r="N61" s="36">
        <v>57</v>
      </c>
      <c r="O61" s="110">
        <f t="shared" si="0"/>
        <v>54.285714285714285</v>
      </c>
      <c r="P61" s="113">
        <v>188</v>
      </c>
      <c r="Q61" s="114">
        <f t="shared" si="1"/>
        <v>55.851063829787236</v>
      </c>
    </row>
    <row r="62" spans="1:17" ht="11.25">
      <c r="A62" s="36">
        <v>47</v>
      </c>
      <c r="B62" s="32">
        <v>20</v>
      </c>
      <c r="C62" s="11">
        <v>79</v>
      </c>
      <c r="D62" s="11">
        <v>64</v>
      </c>
      <c r="E62" s="11">
        <v>532</v>
      </c>
      <c r="F62" s="41">
        <v>0</v>
      </c>
      <c r="G62" s="44">
        <v>695</v>
      </c>
      <c r="H62" s="32">
        <v>281</v>
      </c>
      <c r="I62" s="11">
        <v>170</v>
      </c>
      <c r="J62" s="11">
        <v>229</v>
      </c>
      <c r="K62" s="41">
        <v>15</v>
      </c>
      <c r="L62" s="82">
        <v>695</v>
      </c>
      <c r="M62" s="36">
        <v>105</v>
      </c>
      <c r="N62" s="36">
        <v>45</v>
      </c>
      <c r="O62" s="110">
        <f t="shared" si="0"/>
        <v>42.857142857142854</v>
      </c>
      <c r="P62" s="113">
        <v>188</v>
      </c>
      <c r="Q62" s="114">
        <f t="shared" si="1"/>
        <v>55.851063829787236</v>
      </c>
    </row>
    <row r="63" spans="1:17" ht="11.25">
      <c r="A63" s="36">
        <v>48</v>
      </c>
      <c r="B63" s="32">
        <v>18</v>
      </c>
      <c r="C63" s="11">
        <v>81</v>
      </c>
      <c r="D63" s="11">
        <v>49</v>
      </c>
      <c r="E63" s="11">
        <v>493</v>
      </c>
      <c r="F63" s="41">
        <v>0</v>
      </c>
      <c r="G63" s="44">
        <v>641</v>
      </c>
      <c r="H63" s="32">
        <v>218</v>
      </c>
      <c r="I63" s="11">
        <v>199</v>
      </c>
      <c r="J63" s="11">
        <v>215</v>
      </c>
      <c r="K63" s="41">
        <v>9</v>
      </c>
      <c r="L63" s="82">
        <v>641</v>
      </c>
      <c r="M63" s="36">
        <v>105</v>
      </c>
      <c r="N63" s="36">
        <v>54</v>
      </c>
      <c r="O63" s="110">
        <f t="shared" si="0"/>
        <v>51.42857142857143</v>
      </c>
      <c r="P63" s="113">
        <v>188</v>
      </c>
      <c r="Q63" s="114">
        <f t="shared" si="1"/>
        <v>55.851063829787236</v>
      </c>
    </row>
    <row r="64" spans="1:17" ht="11.25">
      <c r="A64" s="36">
        <v>49</v>
      </c>
      <c r="B64" s="32">
        <v>11</v>
      </c>
      <c r="C64" s="11">
        <v>122</v>
      </c>
      <c r="D64" s="11">
        <v>52</v>
      </c>
      <c r="E64" s="11">
        <v>568</v>
      </c>
      <c r="F64" s="41">
        <v>1</v>
      </c>
      <c r="G64" s="44">
        <v>754</v>
      </c>
      <c r="H64" s="32">
        <v>324</v>
      </c>
      <c r="I64" s="11">
        <v>175</v>
      </c>
      <c r="J64" s="11">
        <v>237</v>
      </c>
      <c r="K64" s="41">
        <v>18</v>
      </c>
      <c r="L64" s="82">
        <v>754</v>
      </c>
      <c r="M64" s="36">
        <v>105</v>
      </c>
      <c r="N64" s="36">
        <v>46</v>
      </c>
      <c r="O64" s="110">
        <f t="shared" si="0"/>
        <v>43.80952380952381</v>
      </c>
      <c r="P64" s="113">
        <v>188</v>
      </c>
      <c r="Q64" s="114">
        <f t="shared" si="1"/>
        <v>55.851063829787236</v>
      </c>
    </row>
    <row r="65" spans="1:17" ht="11.25">
      <c r="A65" s="36">
        <v>50</v>
      </c>
      <c r="B65" s="32">
        <v>18</v>
      </c>
      <c r="C65" s="11">
        <v>80</v>
      </c>
      <c r="D65" s="11">
        <v>45</v>
      </c>
      <c r="E65" s="11">
        <v>494</v>
      </c>
      <c r="F65" s="41">
        <v>0</v>
      </c>
      <c r="G65" s="44">
        <v>637</v>
      </c>
      <c r="H65" s="32">
        <v>226</v>
      </c>
      <c r="I65" s="11">
        <v>148</v>
      </c>
      <c r="J65" s="11">
        <v>258</v>
      </c>
      <c r="K65" s="41">
        <v>5</v>
      </c>
      <c r="L65" s="82">
        <v>637</v>
      </c>
      <c r="M65" s="36">
        <v>105</v>
      </c>
      <c r="N65" s="36">
        <v>54</v>
      </c>
      <c r="O65" s="110">
        <f t="shared" si="0"/>
        <v>51.42857142857143</v>
      </c>
      <c r="P65" s="113">
        <v>188</v>
      </c>
      <c r="Q65" s="114">
        <f t="shared" si="1"/>
        <v>55.851063829787236</v>
      </c>
    </row>
    <row r="66" spans="1:17" ht="11.25">
      <c r="A66" s="36">
        <v>51</v>
      </c>
      <c r="B66" s="32">
        <v>13</v>
      </c>
      <c r="C66" s="11">
        <v>58</v>
      </c>
      <c r="D66" s="11">
        <v>54</v>
      </c>
      <c r="E66" s="11">
        <v>475</v>
      </c>
      <c r="F66" s="41">
        <v>1</v>
      </c>
      <c r="G66" s="44">
        <v>601</v>
      </c>
      <c r="H66" s="32">
        <v>206</v>
      </c>
      <c r="I66" s="11">
        <v>174</v>
      </c>
      <c r="J66" s="11">
        <v>220</v>
      </c>
      <c r="K66" s="41">
        <v>1</v>
      </c>
      <c r="L66" s="82">
        <v>601</v>
      </c>
      <c r="M66" s="36">
        <v>105</v>
      </c>
      <c r="N66" s="36">
        <v>53</v>
      </c>
      <c r="O66" s="110">
        <f t="shared" si="0"/>
        <v>50.476190476190474</v>
      </c>
      <c r="P66" s="113">
        <v>188</v>
      </c>
      <c r="Q66" s="114">
        <f t="shared" si="1"/>
        <v>55.851063829787236</v>
      </c>
    </row>
    <row r="67" spans="1:17" ht="11.25">
      <c r="A67" s="36">
        <v>52</v>
      </c>
      <c r="B67" s="32">
        <v>17</v>
      </c>
      <c r="C67" s="11">
        <v>59</v>
      </c>
      <c r="D67" s="11">
        <v>101</v>
      </c>
      <c r="E67" s="11">
        <v>438</v>
      </c>
      <c r="F67" s="41">
        <v>0</v>
      </c>
      <c r="G67" s="44">
        <v>615</v>
      </c>
      <c r="H67" s="32">
        <v>209</v>
      </c>
      <c r="I67" s="11">
        <v>164</v>
      </c>
      <c r="J67" s="11">
        <v>241</v>
      </c>
      <c r="K67" s="41">
        <v>1</v>
      </c>
      <c r="L67" s="82">
        <v>615</v>
      </c>
      <c r="M67" s="36">
        <v>105</v>
      </c>
      <c r="N67" s="36">
        <v>53</v>
      </c>
      <c r="O67" s="110">
        <f t="shared" si="0"/>
        <v>50.476190476190474</v>
      </c>
      <c r="P67" s="113">
        <v>188</v>
      </c>
      <c r="Q67" s="114">
        <f t="shared" si="1"/>
        <v>55.851063829787236</v>
      </c>
    </row>
    <row r="68" spans="1:17" ht="12" thickBot="1">
      <c r="A68" s="48">
        <v>53</v>
      </c>
      <c r="B68" s="45" t="s">
        <v>5</v>
      </c>
      <c r="C68" s="46" t="s">
        <v>5</v>
      </c>
      <c r="D68" s="46" t="s">
        <v>5</v>
      </c>
      <c r="E68" s="46" t="s">
        <v>5</v>
      </c>
      <c r="F68" s="47" t="s">
        <v>5</v>
      </c>
      <c r="G68" s="44">
        <f>SUM(B68:F68)</f>
        <v>0</v>
      </c>
      <c r="H68" s="45" t="s">
        <v>5</v>
      </c>
      <c r="I68" s="46" t="s">
        <v>5</v>
      </c>
      <c r="J68" s="46" t="s">
        <v>5</v>
      </c>
      <c r="K68" s="47" t="s">
        <v>5</v>
      </c>
      <c r="L68" s="82">
        <f>SUM(H68:K68)</f>
        <v>0</v>
      </c>
      <c r="M68" s="48" t="s">
        <v>5</v>
      </c>
      <c r="N68" s="48" t="s">
        <v>5</v>
      </c>
      <c r="O68" s="119"/>
      <c r="P68" s="113"/>
      <c r="Q68" s="114"/>
    </row>
    <row r="69" spans="1:17" ht="12" thickBot="1">
      <c r="A69" s="49" t="s">
        <v>77</v>
      </c>
      <c r="B69" s="50">
        <f aca="true" t="shared" si="2" ref="B69:L69">SUM(B16:B68)</f>
        <v>1140</v>
      </c>
      <c r="C69" s="50">
        <f t="shared" si="2"/>
        <v>5159</v>
      </c>
      <c r="D69" s="50">
        <f t="shared" si="2"/>
        <v>3259</v>
      </c>
      <c r="E69" s="50">
        <f t="shared" si="2"/>
        <v>24638</v>
      </c>
      <c r="F69" s="50">
        <f t="shared" si="2"/>
        <v>194</v>
      </c>
      <c r="G69" s="51">
        <f t="shared" si="2"/>
        <v>34390</v>
      </c>
      <c r="H69" s="50">
        <f t="shared" si="2"/>
        <v>14155</v>
      </c>
      <c r="I69" s="50">
        <f t="shared" si="2"/>
        <v>6959</v>
      </c>
      <c r="J69" s="50">
        <f t="shared" si="2"/>
        <v>12724</v>
      </c>
      <c r="K69" s="50">
        <f t="shared" si="2"/>
        <v>552</v>
      </c>
      <c r="L69" s="60">
        <f t="shared" si="2"/>
        <v>34390</v>
      </c>
      <c r="M69" s="51">
        <v>105</v>
      </c>
      <c r="N69" s="122">
        <f>SUM(N16:N41)/26</f>
        <v>66.07692307692308</v>
      </c>
      <c r="O69" s="120">
        <f t="shared" si="0"/>
        <v>62.93040293040293</v>
      </c>
      <c r="P69" s="115">
        <v>188</v>
      </c>
      <c r="Q69" s="116">
        <f t="shared" si="1"/>
        <v>55.851063829787236</v>
      </c>
    </row>
    <row r="70" ht="11.25">
      <c r="A70" s="3" t="s">
        <v>73</v>
      </c>
    </row>
    <row r="71" spans="1:11" s="9" customFormat="1" ht="11.2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</row>
    <row r="73" spans="1:11" s="9" customFormat="1" ht="11.25">
      <c r="A73" s="8" t="s">
        <v>98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ht="12" thickBot="1"/>
    <row r="75" spans="1:14" ht="12" customHeight="1" thickBot="1">
      <c r="A75" s="123" t="s">
        <v>1</v>
      </c>
      <c r="B75" s="125" t="s">
        <v>47</v>
      </c>
      <c r="C75" s="126"/>
      <c r="D75" s="126"/>
      <c r="E75" s="126"/>
      <c r="F75" s="126"/>
      <c r="G75" s="127"/>
      <c r="H75" s="125" t="s">
        <v>48</v>
      </c>
      <c r="I75" s="126"/>
      <c r="J75" s="126"/>
      <c r="K75" s="126"/>
      <c r="L75" s="127"/>
      <c r="M75" s="123" t="s">
        <v>49</v>
      </c>
      <c r="N75" s="13"/>
    </row>
    <row r="76" spans="1:14" ht="12" thickBot="1">
      <c r="A76" s="124"/>
      <c r="B76" s="42" t="s">
        <v>50</v>
      </c>
      <c r="C76" s="38" t="s">
        <v>51</v>
      </c>
      <c r="D76" s="38" t="s">
        <v>52</v>
      </c>
      <c r="E76" s="38" t="s">
        <v>53</v>
      </c>
      <c r="F76" s="39" t="s">
        <v>54</v>
      </c>
      <c r="G76" s="43" t="s">
        <v>3</v>
      </c>
      <c r="H76" s="42" t="s">
        <v>55</v>
      </c>
      <c r="I76" s="38" t="s">
        <v>56</v>
      </c>
      <c r="J76" s="38" t="s">
        <v>57</v>
      </c>
      <c r="K76" s="39" t="s">
        <v>54</v>
      </c>
      <c r="L76" s="43" t="s">
        <v>3</v>
      </c>
      <c r="M76" s="124"/>
      <c r="N76" s="13"/>
    </row>
    <row r="77" spans="1:14" ht="11.25">
      <c r="A77" s="33" t="s">
        <v>4</v>
      </c>
      <c r="B77" s="34">
        <v>7</v>
      </c>
      <c r="C77" s="35">
        <v>40</v>
      </c>
      <c r="D77" s="35">
        <v>45</v>
      </c>
      <c r="E77" s="35">
        <v>135</v>
      </c>
      <c r="F77" s="40">
        <v>1</v>
      </c>
      <c r="G77" s="44">
        <v>228</v>
      </c>
      <c r="H77" s="34">
        <v>207</v>
      </c>
      <c r="I77" s="35">
        <v>17</v>
      </c>
      <c r="J77" s="35">
        <v>1</v>
      </c>
      <c r="K77" s="40">
        <v>3</v>
      </c>
      <c r="L77" s="44">
        <v>228</v>
      </c>
      <c r="M77" s="52">
        <v>4</v>
      </c>
      <c r="N77" s="13"/>
    </row>
    <row r="78" spans="1:14" ht="11.25">
      <c r="A78" s="33" t="s">
        <v>6</v>
      </c>
      <c r="B78" s="32">
        <v>191</v>
      </c>
      <c r="C78" s="11">
        <v>738</v>
      </c>
      <c r="D78" s="11">
        <v>474</v>
      </c>
      <c r="E78" s="11">
        <v>1979</v>
      </c>
      <c r="F78" s="41">
        <v>6</v>
      </c>
      <c r="G78" s="44">
        <v>3388</v>
      </c>
      <c r="H78" s="32">
        <v>1777</v>
      </c>
      <c r="I78" s="11">
        <v>989</v>
      </c>
      <c r="J78" s="11">
        <v>534</v>
      </c>
      <c r="K78" s="41">
        <v>88</v>
      </c>
      <c r="L78" s="44">
        <v>3388</v>
      </c>
      <c r="M78" s="36">
        <v>26</v>
      </c>
      <c r="N78" s="13"/>
    </row>
    <row r="79" spans="1:14" ht="11.25">
      <c r="A79" s="33" t="s">
        <v>7</v>
      </c>
      <c r="B79" s="32">
        <v>7</v>
      </c>
      <c r="C79" s="11">
        <v>36</v>
      </c>
      <c r="D79" s="11">
        <v>26</v>
      </c>
      <c r="E79" s="11">
        <v>372</v>
      </c>
      <c r="F79" s="41">
        <v>0</v>
      </c>
      <c r="G79" s="44">
        <v>441</v>
      </c>
      <c r="H79" s="32">
        <v>417</v>
      </c>
      <c r="I79" s="11">
        <v>5</v>
      </c>
      <c r="J79" s="11">
        <v>18</v>
      </c>
      <c r="K79" s="41">
        <v>1</v>
      </c>
      <c r="L79" s="44">
        <v>441</v>
      </c>
      <c r="M79" s="36">
        <v>15</v>
      </c>
      <c r="N79" s="13"/>
    </row>
    <row r="80" spans="1:14" ht="11.25">
      <c r="A80" s="33" t="s">
        <v>8</v>
      </c>
      <c r="B80" s="32" t="s">
        <v>5</v>
      </c>
      <c r="C80" s="11" t="s">
        <v>5</v>
      </c>
      <c r="D80" s="11" t="s">
        <v>5</v>
      </c>
      <c r="E80" s="11" t="s">
        <v>5</v>
      </c>
      <c r="F80" s="41" t="s">
        <v>5</v>
      </c>
      <c r="G80" s="44" t="s">
        <v>5</v>
      </c>
      <c r="H80" s="32" t="s">
        <v>5</v>
      </c>
      <c r="I80" s="11" t="s">
        <v>5</v>
      </c>
      <c r="J80" s="11" t="s">
        <v>5</v>
      </c>
      <c r="K80" s="41" t="s">
        <v>5</v>
      </c>
      <c r="L80" s="44" t="s">
        <v>5</v>
      </c>
      <c r="M80" s="36" t="s">
        <v>5</v>
      </c>
      <c r="N80" s="13"/>
    </row>
    <row r="81" spans="1:14" ht="11.25">
      <c r="A81" s="33" t="s">
        <v>9</v>
      </c>
      <c r="B81" s="32">
        <v>11</v>
      </c>
      <c r="C81" s="11">
        <v>34</v>
      </c>
      <c r="D81" s="11">
        <v>17</v>
      </c>
      <c r="E81" s="11">
        <v>16</v>
      </c>
      <c r="F81" s="41">
        <v>0</v>
      </c>
      <c r="G81" s="44">
        <v>78</v>
      </c>
      <c r="H81" s="32">
        <v>76</v>
      </c>
      <c r="I81" s="11">
        <v>1</v>
      </c>
      <c r="J81" s="11">
        <v>1</v>
      </c>
      <c r="K81" s="41">
        <v>0</v>
      </c>
      <c r="L81" s="44">
        <v>78</v>
      </c>
      <c r="M81" s="36">
        <v>21</v>
      </c>
      <c r="N81" s="13"/>
    </row>
    <row r="82" spans="1:14" ht="11.25">
      <c r="A82" s="33" t="s">
        <v>10</v>
      </c>
      <c r="B82" s="32" t="s">
        <v>5</v>
      </c>
      <c r="C82" s="11" t="s">
        <v>5</v>
      </c>
      <c r="D82" s="11" t="s">
        <v>5</v>
      </c>
      <c r="E82" s="11" t="s">
        <v>5</v>
      </c>
      <c r="F82" s="41" t="s">
        <v>5</v>
      </c>
      <c r="G82" s="44" t="s">
        <v>5</v>
      </c>
      <c r="H82" s="32" t="s">
        <v>5</v>
      </c>
      <c r="I82" s="11" t="s">
        <v>5</v>
      </c>
      <c r="J82" s="11" t="s">
        <v>5</v>
      </c>
      <c r="K82" s="41" t="s">
        <v>5</v>
      </c>
      <c r="L82" s="44" t="s">
        <v>5</v>
      </c>
      <c r="M82" s="36" t="s">
        <v>5</v>
      </c>
      <c r="N82" s="13"/>
    </row>
    <row r="83" spans="1:14" ht="11.25">
      <c r="A83" s="33" t="s">
        <v>11</v>
      </c>
      <c r="B83" s="32" t="s">
        <v>5</v>
      </c>
      <c r="C83" s="11" t="s">
        <v>5</v>
      </c>
      <c r="D83" s="11" t="s">
        <v>5</v>
      </c>
      <c r="E83" s="11" t="s">
        <v>5</v>
      </c>
      <c r="F83" s="41" t="s">
        <v>5</v>
      </c>
      <c r="G83" s="44" t="s">
        <v>5</v>
      </c>
      <c r="H83" s="32" t="s">
        <v>5</v>
      </c>
      <c r="I83" s="11" t="s">
        <v>5</v>
      </c>
      <c r="J83" s="11" t="s">
        <v>5</v>
      </c>
      <c r="K83" s="41" t="s">
        <v>5</v>
      </c>
      <c r="L83" s="44" t="s">
        <v>5</v>
      </c>
      <c r="M83" s="36" t="s">
        <v>5</v>
      </c>
      <c r="N83" s="13"/>
    </row>
    <row r="84" spans="1:14" ht="11.25">
      <c r="A84" s="33" t="s">
        <v>12</v>
      </c>
      <c r="B84" s="32" t="s">
        <v>5</v>
      </c>
      <c r="C84" s="11" t="s">
        <v>5</v>
      </c>
      <c r="D84" s="11" t="s">
        <v>5</v>
      </c>
      <c r="E84" s="11" t="s">
        <v>5</v>
      </c>
      <c r="F84" s="41" t="s">
        <v>5</v>
      </c>
      <c r="G84" s="44" t="s">
        <v>5</v>
      </c>
      <c r="H84" s="32" t="s">
        <v>5</v>
      </c>
      <c r="I84" s="11" t="s">
        <v>5</v>
      </c>
      <c r="J84" s="11" t="s">
        <v>5</v>
      </c>
      <c r="K84" s="41" t="s">
        <v>5</v>
      </c>
      <c r="L84" s="44" t="s">
        <v>5</v>
      </c>
      <c r="M84" s="36" t="s">
        <v>5</v>
      </c>
      <c r="N84" s="13"/>
    </row>
    <row r="85" spans="1:14" ht="11.25">
      <c r="A85" s="33" t="s">
        <v>13</v>
      </c>
      <c r="B85" s="32" t="s">
        <v>5</v>
      </c>
      <c r="C85" s="11" t="s">
        <v>5</v>
      </c>
      <c r="D85" s="11" t="s">
        <v>5</v>
      </c>
      <c r="E85" s="11" t="s">
        <v>5</v>
      </c>
      <c r="F85" s="41" t="s">
        <v>5</v>
      </c>
      <c r="G85" s="44" t="s">
        <v>5</v>
      </c>
      <c r="H85" s="32" t="s">
        <v>5</v>
      </c>
      <c r="I85" s="11" t="s">
        <v>5</v>
      </c>
      <c r="J85" s="11" t="s">
        <v>5</v>
      </c>
      <c r="K85" s="41" t="s">
        <v>5</v>
      </c>
      <c r="L85" s="44" t="s">
        <v>5</v>
      </c>
      <c r="M85" s="36" t="s">
        <v>5</v>
      </c>
      <c r="N85" s="13"/>
    </row>
    <row r="86" spans="1:14" ht="11.25">
      <c r="A86" s="33" t="s">
        <v>14</v>
      </c>
      <c r="B86" s="32" t="s">
        <v>5</v>
      </c>
      <c r="C86" s="11" t="s">
        <v>5</v>
      </c>
      <c r="D86" s="11" t="s">
        <v>5</v>
      </c>
      <c r="E86" s="11" t="s">
        <v>5</v>
      </c>
      <c r="F86" s="41" t="s">
        <v>5</v>
      </c>
      <c r="G86" s="44" t="s">
        <v>5</v>
      </c>
      <c r="H86" s="32" t="s">
        <v>5</v>
      </c>
      <c r="I86" s="11" t="s">
        <v>5</v>
      </c>
      <c r="J86" s="11" t="s">
        <v>5</v>
      </c>
      <c r="K86" s="41" t="s">
        <v>5</v>
      </c>
      <c r="L86" s="44" t="s">
        <v>5</v>
      </c>
      <c r="M86" s="36" t="s">
        <v>5</v>
      </c>
      <c r="N86" s="13"/>
    </row>
    <row r="87" spans="1:14" ht="11.25">
      <c r="A87" s="33" t="s">
        <v>15</v>
      </c>
      <c r="B87" s="32" t="s">
        <v>5</v>
      </c>
      <c r="C87" s="11" t="s">
        <v>5</v>
      </c>
      <c r="D87" s="11" t="s">
        <v>5</v>
      </c>
      <c r="E87" s="11" t="s">
        <v>5</v>
      </c>
      <c r="F87" s="41" t="s">
        <v>5</v>
      </c>
      <c r="G87" s="44" t="s">
        <v>5</v>
      </c>
      <c r="H87" s="32" t="s">
        <v>5</v>
      </c>
      <c r="I87" s="11" t="s">
        <v>5</v>
      </c>
      <c r="J87" s="11" t="s">
        <v>5</v>
      </c>
      <c r="K87" s="41" t="s">
        <v>5</v>
      </c>
      <c r="L87" s="44" t="s">
        <v>5</v>
      </c>
      <c r="M87" s="36" t="s">
        <v>5</v>
      </c>
      <c r="N87" s="13"/>
    </row>
    <row r="88" spans="1:14" ht="11.25">
      <c r="A88" s="33" t="s">
        <v>16</v>
      </c>
      <c r="B88" s="32" t="s">
        <v>5</v>
      </c>
      <c r="C88" s="11" t="s">
        <v>5</v>
      </c>
      <c r="D88" s="11" t="s">
        <v>5</v>
      </c>
      <c r="E88" s="11" t="s">
        <v>5</v>
      </c>
      <c r="F88" s="41" t="s">
        <v>5</v>
      </c>
      <c r="G88" s="44" t="s">
        <v>5</v>
      </c>
      <c r="H88" s="32" t="s">
        <v>5</v>
      </c>
      <c r="I88" s="11" t="s">
        <v>5</v>
      </c>
      <c r="J88" s="11" t="s">
        <v>5</v>
      </c>
      <c r="K88" s="41" t="s">
        <v>5</v>
      </c>
      <c r="L88" s="44" t="s">
        <v>5</v>
      </c>
      <c r="M88" s="36" t="s">
        <v>5</v>
      </c>
      <c r="N88" s="13"/>
    </row>
    <row r="89" spans="1:14" ht="11.25">
      <c r="A89" s="33" t="s">
        <v>17</v>
      </c>
      <c r="B89" s="32" t="s">
        <v>5</v>
      </c>
      <c r="C89" s="11" t="s">
        <v>5</v>
      </c>
      <c r="D89" s="11" t="s">
        <v>5</v>
      </c>
      <c r="E89" s="11" t="s">
        <v>5</v>
      </c>
      <c r="F89" s="41" t="s">
        <v>5</v>
      </c>
      <c r="G89" s="44" t="s">
        <v>5</v>
      </c>
      <c r="H89" s="32" t="s">
        <v>5</v>
      </c>
      <c r="I89" s="11" t="s">
        <v>5</v>
      </c>
      <c r="J89" s="11" t="s">
        <v>5</v>
      </c>
      <c r="K89" s="41" t="s">
        <v>5</v>
      </c>
      <c r="L89" s="44" t="s">
        <v>5</v>
      </c>
      <c r="M89" s="36" t="s">
        <v>5</v>
      </c>
      <c r="N89" s="13"/>
    </row>
    <row r="90" spans="1:14" ht="11.25">
      <c r="A90" s="33" t="s">
        <v>18</v>
      </c>
      <c r="B90" s="32">
        <v>365</v>
      </c>
      <c r="C90" s="11">
        <v>1382</v>
      </c>
      <c r="D90" s="11">
        <v>797</v>
      </c>
      <c r="E90" s="11">
        <v>6396</v>
      </c>
      <c r="F90" s="41">
        <v>153</v>
      </c>
      <c r="G90" s="44">
        <v>9093</v>
      </c>
      <c r="H90" s="32">
        <v>3780</v>
      </c>
      <c r="I90" s="11">
        <v>3603</v>
      </c>
      <c r="J90" s="11">
        <v>1673</v>
      </c>
      <c r="K90" s="41">
        <v>37</v>
      </c>
      <c r="L90" s="44">
        <v>9093</v>
      </c>
      <c r="M90" s="36">
        <v>20</v>
      </c>
      <c r="N90" s="13"/>
    </row>
    <row r="91" spans="1:14" ht="11.25">
      <c r="A91" s="33" t="s">
        <v>19</v>
      </c>
      <c r="B91" s="32" t="s">
        <v>5</v>
      </c>
      <c r="C91" s="11" t="s">
        <v>5</v>
      </c>
      <c r="D91" s="11" t="s">
        <v>5</v>
      </c>
      <c r="E91" s="11" t="s">
        <v>5</v>
      </c>
      <c r="F91" s="41" t="s">
        <v>5</v>
      </c>
      <c r="G91" s="44" t="s">
        <v>5</v>
      </c>
      <c r="H91" s="32" t="s">
        <v>5</v>
      </c>
      <c r="I91" s="11" t="s">
        <v>5</v>
      </c>
      <c r="J91" s="11" t="s">
        <v>5</v>
      </c>
      <c r="K91" s="41" t="s">
        <v>5</v>
      </c>
      <c r="L91" s="44" t="s">
        <v>5</v>
      </c>
      <c r="M91" s="36" t="s">
        <v>5</v>
      </c>
      <c r="N91" s="13"/>
    </row>
    <row r="92" spans="1:14" ht="11.25">
      <c r="A92" s="33" t="s">
        <v>20</v>
      </c>
      <c r="B92" s="32">
        <v>0</v>
      </c>
      <c r="C92" s="11">
        <v>0</v>
      </c>
      <c r="D92" s="11">
        <v>0</v>
      </c>
      <c r="E92" s="11">
        <v>0</v>
      </c>
      <c r="F92" s="41">
        <v>0</v>
      </c>
      <c r="G92" s="44">
        <v>0</v>
      </c>
      <c r="H92" s="32">
        <v>0</v>
      </c>
      <c r="I92" s="11">
        <v>0</v>
      </c>
      <c r="J92" s="11">
        <v>0</v>
      </c>
      <c r="K92" s="41">
        <v>0</v>
      </c>
      <c r="L92" s="44">
        <v>0</v>
      </c>
      <c r="M92" s="36">
        <v>10</v>
      </c>
      <c r="N92" s="13"/>
    </row>
    <row r="93" spans="1:14" ht="11.25">
      <c r="A93" s="33" t="s">
        <v>21</v>
      </c>
      <c r="B93" s="32">
        <v>150</v>
      </c>
      <c r="C93" s="11">
        <v>836</v>
      </c>
      <c r="D93" s="11">
        <v>427</v>
      </c>
      <c r="E93" s="11">
        <v>3589</v>
      </c>
      <c r="F93" s="41">
        <v>13</v>
      </c>
      <c r="G93" s="44">
        <v>5015</v>
      </c>
      <c r="H93" s="32">
        <v>2470</v>
      </c>
      <c r="I93" s="11">
        <v>71</v>
      </c>
      <c r="J93" s="11">
        <v>2379</v>
      </c>
      <c r="K93" s="41">
        <v>95</v>
      </c>
      <c r="L93" s="44">
        <v>5015</v>
      </c>
      <c r="M93" s="36">
        <v>7</v>
      </c>
      <c r="N93" s="13"/>
    </row>
    <row r="94" spans="1:14" ht="11.25">
      <c r="A94" s="33" t="s">
        <v>22</v>
      </c>
      <c r="B94" s="32">
        <v>52</v>
      </c>
      <c r="C94" s="11">
        <v>380</v>
      </c>
      <c r="D94" s="11">
        <v>222</v>
      </c>
      <c r="E94" s="11">
        <v>1250</v>
      </c>
      <c r="F94" s="41">
        <v>1</v>
      </c>
      <c r="G94" s="44">
        <v>1905</v>
      </c>
      <c r="H94" s="32">
        <v>605</v>
      </c>
      <c r="I94" s="11">
        <v>249</v>
      </c>
      <c r="J94" s="11">
        <v>1051</v>
      </c>
      <c r="K94" s="41">
        <v>0</v>
      </c>
      <c r="L94" s="44">
        <v>1905</v>
      </c>
      <c r="M94" s="36">
        <v>4</v>
      </c>
      <c r="N94" s="13"/>
    </row>
    <row r="95" spans="1:14" ht="11.25">
      <c r="A95" s="33" t="s">
        <v>23</v>
      </c>
      <c r="B95" s="32">
        <v>12</v>
      </c>
      <c r="C95" s="11">
        <v>61</v>
      </c>
      <c r="D95" s="11">
        <v>39</v>
      </c>
      <c r="E95" s="11">
        <v>365</v>
      </c>
      <c r="F95" s="41">
        <v>0</v>
      </c>
      <c r="G95" s="44">
        <v>477</v>
      </c>
      <c r="H95" s="32">
        <v>87</v>
      </c>
      <c r="I95" s="11">
        <v>18</v>
      </c>
      <c r="J95" s="11">
        <v>359</v>
      </c>
      <c r="K95" s="41">
        <v>13</v>
      </c>
      <c r="L95" s="44">
        <v>477</v>
      </c>
      <c r="M95" s="36">
        <v>2</v>
      </c>
      <c r="N95" s="13"/>
    </row>
    <row r="96" spans="1:14" ht="11.25">
      <c r="A96" s="33" t="s">
        <v>24</v>
      </c>
      <c r="B96" s="32">
        <v>184</v>
      </c>
      <c r="C96" s="11">
        <v>923</v>
      </c>
      <c r="D96" s="11">
        <v>633</v>
      </c>
      <c r="E96" s="11">
        <v>3642</v>
      </c>
      <c r="F96" s="41">
        <v>2</v>
      </c>
      <c r="G96" s="44">
        <v>5384</v>
      </c>
      <c r="H96" s="32">
        <v>2618</v>
      </c>
      <c r="I96" s="11">
        <v>842</v>
      </c>
      <c r="J96" s="11">
        <v>1768</v>
      </c>
      <c r="K96" s="41">
        <v>156</v>
      </c>
      <c r="L96" s="44">
        <v>5384</v>
      </c>
      <c r="M96" s="36">
        <v>37</v>
      </c>
      <c r="N96" s="13"/>
    </row>
    <row r="97" spans="1:14" ht="11.25">
      <c r="A97" s="33" t="s">
        <v>25</v>
      </c>
      <c r="B97" s="32" t="s">
        <v>5</v>
      </c>
      <c r="C97" s="11" t="s">
        <v>5</v>
      </c>
      <c r="D97" s="11" t="s">
        <v>5</v>
      </c>
      <c r="E97" s="11" t="s">
        <v>5</v>
      </c>
      <c r="F97" s="41" t="s">
        <v>5</v>
      </c>
      <c r="G97" s="44" t="s">
        <v>5</v>
      </c>
      <c r="H97" s="32" t="s">
        <v>5</v>
      </c>
      <c r="I97" s="11" t="s">
        <v>5</v>
      </c>
      <c r="J97" s="11" t="s">
        <v>5</v>
      </c>
      <c r="K97" s="41" t="s">
        <v>5</v>
      </c>
      <c r="L97" s="44" t="s">
        <v>5</v>
      </c>
      <c r="M97" s="36" t="s">
        <v>5</v>
      </c>
      <c r="N97" s="13"/>
    </row>
    <row r="98" spans="1:14" ht="11.25">
      <c r="A98" s="33" t="s">
        <v>26</v>
      </c>
      <c r="B98" s="32">
        <v>34</v>
      </c>
      <c r="C98" s="11">
        <v>146</v>
      </c>
      <c r="D98" s="11">
        <v>73</v>
      </c>
      <c r="E98" s="11">
        <v>574</v>
      </c>
      <c r="F98" s="41">
        <v>7</v>
      </c>
      <c r="G98" s="44">
        <v>834</v>
      </c>
      <c r="H98" s="32">
        <v>281</v>
      </c>
      <c r="I98" s="11">
        <v>115</v>
      </c>
      <c r="J98" s="11">
        <v>298</v>
      </c>
      <c r="K98" s="41">
        <v>140</v>
      </c>
      <c r="L98" s="44">
        <v>834</v>
      </c>
      <c r="M98" s="36">
        <v>5</v>
      </c>
      <c r="N98" s="13"/>
    </row>
    <row r="99" spans="1:14" ht="11.25">
      <c r="A99" s="33" t="s">
        <v>27</v>
      </c>
      <c r="B99" s="32" t="s">
        <v>5</v>
      </c>
      <c r="C99" s="11" t="s">
        <v>5</v>
      </c>
      <c r="D99" s="11" t="s">
        <v>5</v>
      </c>
      <c r="E99" s="11" t="s">
        <v>5</v>
      </c>
      <c r="F99" s="41" t="s">
        <v>5</v>
      </c>
      <c r="G99" s="44" t="s">
        <v>5</v>
      </c>
      <c r="H99" s="32" t="s">
        <v>5</v>
      </c>
      <c r="I99" s="11" t="s">
        <v>5</v>
      </c>
      <c r="J99" s="11" t="s">
        <v>5</v>
      </c>
      <c r="K99" s="41" t="s">
        <v>5</v>
      </c>
      <c r="L99" s="44" t="s">
        <v>5</v>
      </c>
      <c r="M99" s="36" t="s">
        <v>5</v>
      </c>
      <c r="N99" s="13"/>
    </row>
    <row r="100" spans="1:14" ht="11.25">
      <c r="A100" s="33" t="s">
        <v>28</v>
      </c>
      <c r="B100" s="32" t="s">
        <v>5</v>
      </c>
      <c r="C100" s="11" t="s">
        <v>5</v>
      </c>
      <c r="D100" s="11" t="s">
        <v>5</v>
      </c>
      <c r="E100" s="11" t="s">
        <v>5</v>
      </c>
      <c r="F100" s="41" t="s">
        <v>5</v>
      </c>
      <c r="G100" s="44" t="s">
        <v>5</v>
      </c>
      <c r="H100" s="32" t="s">
        <v>5</v>
      </c>
      <c r="I100" s="11" t="s">
        <v>5</v>
      </c>
      <c r="J100" s="11" t="s">
        <v>5</v>
      </c>
      <c r="K100" s="41" t="s">
        <v>5</v>
      </c>
      <c r="L100" s="44" t="s">
        <v>5</v>
      </c>
      <c r="M100" s="36" t="s">
        <v>5</v>
      </c>
      <c r="N100" s="13"/>
    </row>
    <row r="101" spans="1:14" ht="11.25">
      <c r="A101" s="33" t="s">
        <v>29</v>
      </c>
      <c r="B101" s="32" t="s">
        <v>5</v>
      </c>
      <c r="C101" s="11" t="s">
        <v>5</v>
      </c>
      <c r="D101" s="11" t="s">
        <v>5</v>
      </c>
      <c r="E101" s="11" t="s">
        <v>5</v>
      </c>
      <c r="F101" s="41" t="s">
        <v>5</v>
      </c>
      <c r="G101" s="44" t="s">
        <v>5</v>
      </c>
      <c r="H101" s="32" t="s">
        <v>5</v>
      </c>
      <c r="I101" s="11" t="s">
        <v>5</v>
      </c>
      <c r="J101" s="11" t="s">
        <v>5</v>
      </c>
      <c r="K101" s="41" t="s">
        <v>5</v>
      </c>
      <c r="L101" s="44" t="s">
        <v>5</v>
      </c>
      <c r="M101" s="36" t="s">
        <v>5</v>
      </c>
      <c r="N101" s="16"/>
    </row>
    <row r="102" spans="1:14" ht="11.25">
      <c r="A102" s="33" t="s">
        <v>30</v>
      </c>
      <c r="B102" s="32" t="s">
        <v>5</v>
      </c>
      <c r="C102" s="11" t="s">
        <v>5</v>
      </c>
      <c r="D102" s="11" t="s">
        <v>5</v>
      </c>
      <c r="E102" s="11" t="s">
        <v>5</v>
      </c>
      <c r="F102" s="41" t="s">
        <v>5</v>
      </c>
      <c r="G102" s="44" t="s">
        <v>5</v>
      </c>
      <c r="H102" s="32" t="s">
        <v>5</v>
      </c>
      <c r="I102" s="11" t="s">
        <v>5</v>
      </c>
      <c r="J102" s="11" t="s">
        <v>5</v>
      </c>
      <c r="K102" s="41" t="s">
        <v>5</v>
      </c>
      <c r="L102" s="44" t="s">
        <v>5</v>
      </c>
      <c r="M102" s="36" t="s">
        <v>5</v>
      </c>
      <c r="N102" s="13"/>
    </row>
    <row r="103" spans="1:14" ht="11.25">
      <c r="A103" s="33" t="s">
        <v>31</v>
      </c>
      <c r="B103" s="32" t="s">
        <v>5</v>
      </c>
      <c r="C103" s="11" t="s">
        <v>5</v>
      </c>
      <c r="D103" s="11" t="s">
        <v>5</v>
      </c>
      <c r="E103" s="11" t="s">
        <v>5</v>
      </c>
      <c r="F103" s="41" t="s">
        <v>5</v>
      </c>
      <c r="G103" s="44" t="s">
        <v>5</v>
      </c>
      <c r="H103" s="32" t="s">
        <v>5</v>
      </c>
      <c r="I103" s="11" t="s">
        <v>5</v>
      </c>
      <c r="J103" s="11" t="s">
        <v>5</v>
      </c>
      <c r="K103" s="41" t="s">
        <v>5</v>
      </c>
      <c r="L103" s="44" t="s">
        <v>5</v>
      </c>
      <c r="M103" s="36" t="s">
        <v>5</v>
      </c>
      <c r="N103" s="13"/>
    </row>
    <row r="104" spans="1:14" ht="11.25">
      <c r="A104" s="33" t="s">
        <v>32</v>
      </c>
      <c r="B104" s="32" t="s">
        <v>5</v>
      </c>
      <c r="C104" s="11" t="s">
        <v>5</v>
      </c>
      <c r="D104" s="11" t="s">
        <v>5</v>
      </c>
      <c r="E104" s="11" t="s">
        <v>5</v>
      </c>
      <c r="F104" s="41" t="s">
        <v>5</v>
      </c>
      <c r="G104" s="44" t="s">
        <v>5</v>
      </c>
      <c r="H104" s="32" t="s">
        <v>5</v>
      </c>
      <c r="I104" s="11" t="s">
        <v>5</v>
      </c>
      <c r="J104" s="11" t="s">
        <v>5</v>
      </c>
      <c r="K104" s="41" t="s">
        <v>5</v>
      </c>
      <c r="L104" s="44" t="s">
        <v>5</v>
      </c>
      <c r="M104" s="36" t="s">
        <v>5</v>
      </c>
      <c r="N104" s="13"/>
    </row>
    <row r="105" spans="1:14" ht="11.25">
      <c r="A105" s="33" t="s">
        <v>33</v>
      </c>
      <c r="B105" s="32" t="s">
        <v>5</v>
      </c>
      <c r="C105" s="11" t="s">
        <v>5</v>
      </c>
      <c r="D105" s="11" t="s">
        <v>5</v>
      </c>
      <c r="E105" s="11" t="s">
        <v>5</v>
      </c>
      <c r="F105" s="41" t="s">
        <v>5</v>
      </c>
      <c r="G105" s="44" t="s">
        <v>5</v>
      </c>
      <c r="H105" s="32" t="s">
        <v>5</v>
      </c>
      <c r="I105" s="11" t="s">
        <v>5</v>
      </c>
      <c r="J105" s="11" t="s">
        <v>5</v>
      </c>
      <c r="K105" s="41" t="s">
        <v>5</v>
      </c>
      <c r="L105" s="44" t="s">
        <v>5</v>
      </c>
      <c r="M105" s="36" t="s">
        <v>5</v>
      </c>
      <c r="N105" s="13"/>
    </row>
    <row r="106" spans="1:14" ht="11.25">
      <c r="A106" s="33" t="s">
        <v>34</v>
      </c>
      <c r="B106" s="32" t="s">
        <v>5</v>
      </c>
      <c r="C106" s="11" t="s">
        <v>5</v>
      </c>
      <c r="D106" s="11" t="s">
        <v>5</v>
      </c>
      <c r="E106" s="11" t="s">
        <v>5</v>
      </c>
      <c r="F106" s="41" t="s">
        <v>5</v>
      </c>
      <c r="G106" s="44" t="s">
        <v>5</v>
      </c>
      <c r="H106" s="32" t="s">
        <v>5</v>
      </c>
      <c r="I106" s="11" t="s">
        <v>5</v>
      </c>
      <c r="J106" s="11" t="s">
        <v>5</v>
      </c>
      <c r="K106" s="41" t="s">
        <v>5</v>
      </c>
      <c r="L106" s="44" t="s">
        <v>5</v>
      </c>
      <c r="M106" s="36" t="s">
        <v>5</v>
      </c>
      <c r="N106" s="13"/>
    </row>
    <row r="107" spans="1:14" ht="11.25">
      <c r="A107" s="33" t="s">
        <v>35</v>
      </c>
      <c r="B107" s="32" t="s">
        <v>5</v>
      </c>
      <c r="C107" s="11" t="s">
        <v>5</v>
      </c>
      <c r="D107" s="11" t="s">
        <v>5</v>
      </c>
      <c r="E107" s="11" t="s">
        <v>5</v>
      </c>
      <c r="F107" s="41" t="s">
        <v>5</v>
      </c>
      <c r="G107" s="44" t="s">
        <v>5</v>
      </c>
      <c r="H107" s="32" t="s">
        <v>5</v>
      </c>
      <c r="I107" s="11" t="s">
        <v>5</v>
      </c>
      <c r="J107" s="11" t="s">
        <v>5</v>
      </c>
      <c r="K107" s="41" t="s">
        <v>5</v>
      </c>
      <c r="L107" s="44" t="s">
        <v>5</v>
      </c>
      <c r="M107" s="36" t="s">
        <v>5</v>
      </c>
      <c r="N107" s="13"/>
    </row>
    <row r="108" spans="1:14" ht="11.25">
      <c r="A108" s="33" t="s">
        <v>36</v>
      </c>
      <c r="B108" s="32" t="s">
        <v>5</v>
      </c>
      <c r="C108" s="11" t="s">
        <v>5</v>
      </c>
      <c r="D108" s="11" t="s">
        <v>5</v>
      </c>
      <c r="E108" s="11" t="s">
        <v>5</v>
      </c>
      <c r="F108" s="41" t="s">
        <v>5</v>
      </c>
      <c r="G108" s="44" t="s">
        <v>5</v>
      </c>
      <c r="H108" s="32" t="s">
        <v>5</v>
      </c>
      <c r="I108" s="11" t="s">
        <v>5</v>
      </c>
      <c r="J108" s="11" t="s">
        <v>5</v>
      </c>
      <c r="K108" s="41" t="s">
        <v>5</v>
      </c>
      <c r="L108" s="44" t="s">
        <v>5</v>
      </c>
      <c r="M108" s="36" t="s">
        <v>5</v>
      </c>
      <c r="N108" s="13"/>
    </row>
    <row r="109" spans="1:14" ht="11.25">
      <c r="A109" s="33" t="s">
        <v>37</v>
      </c>
      <c r="B109" s="32">
        <v>126</v>
      </c>
      <c r="C109" s="11">
        <v>583</v>
      </c>
      <c r="D109" s="11">
        <v>503</v>
      </c>
      <c r="E109" s="11">
        <v>6313</v>
      </c>
      <c r="F109" s="41">
        <v>11</v>
      </c>
      <c r="G109" s="44">
        <v>7536</v>
      </c>
      <c r="H109" s="32">
        <v>1829</v>
      </c>
      <c r="I109" s="11">
        <v>1049</v>
      </c>
      <c r="J109" s="11">
        <v>4642</v>
      </c>
      <c r="K109" s="41">
        <v>16</v>
      </c>
      <c r="L109" s="44">
        <v>7536</v>
      </c>
      <c r="M109" s="36">
        <v>14</v>
      </c>
      <c r="N109" s="13"/>
    </row>
    <row r="110" spans="1:14" ht="11.25">
      <c r="A110" s="33" t="s">
        <v>38</v>
      </c>
      <c r="B110" s="32">
        <v>1</v>
      </c>
      <c r="C110" s="11">
        <v>0</v>
      </c>
      <c r="D110" s="11">
        <v>1</v>
      </c>
      <c r="E110" s="11">
        <v>1</v>
      </c>
      <c r="F110" s="41">
        <v>0</v>
      </c>
      <c r="G110" s="44">
        <v>3</v>
      </c>
      <c r="H110" s="32">
        <v>0</v>
      </c>
      <c r="I110" s="11">
        <v>0</v>
      </c>
      <c r="J110" s="11">
        <v>0</v>
      </c>
      <c r="K110" s="41">
        <v>3</v>
      </c>
      <c r="L110" s="44">
        <v>3</v>
      </c>
      <c r="M110" s="36">
        <v>5</v>
      </c>
      <c r="N110" s="13"/>
    </row>
    <row r="111" spans="1:14" ht="11.25">
      <c r="A111" s="33" t="s">
        <v>39</v>
      </c>
      <c r="B111" s="32" t="s">
        <v>5</v>
      </c>
      <c r="C111" s="11" t="s">
        <v>5</v>
      </c>
      <c r="D111" s="11" t="s">
        <v>5</v>
      </c>
      <c r="E111" s="11" t="s">
        <v>5</v>
      </c>
      <c r="F111" s="41" t="s">
        <v>5</v>
      </c>
      <c r="G111" s="44" t="s">
        <v>5</v>
      </c>
      <c r="H111" s="32" t="s">
        <v>5</v>
      </c>
      <c r="I111" s="11" t="s">
        <v>5</v>
      </c>
      <c r="J111" s="11" t="s">
        <v>5</v>
      </c>
      <c r="K111" s="41" t="s">
        <v>5</v>
      </c>
      <c r="L111" s="44" t="s">
        <v>5</v>
      </c>
      <c r="M111" s="36" t="s">
        <v>5</v>
      </c>
      <c r="N111" s="13"/>
    </row>
    <row r="112" spans="1:14" ht="11.25">
      <c r="A112" s="33" t="s">
        <v>40</v>
      </c>
      <c r="B112" s="32" t="s">
        <v>5</v>
      </c>
      <c r="C112" s="11" t="s">
        <v>5</v>
      </c>
      <c r="D112" s="11" t="s">
        <v>5</v>
      </c>
      <c r="E112" s="11" t="s">
        <v>5</v>
      </c>
      <c r="F112" s="41" t="s">
        <v>5</v>
      </c>
      <c r="G112" s="44" t="s">
        <v>5</v>
      </c>
      <c r="H112" s="32" t="s">
        <v>5</v>
      </c>
      <c r="I112" s="11" t="s">
        <v>5</v>
      </c>
      <c r="J112" s="11" t="s">
        <v>5</v>
      </c>
      <c r="K112" s="41" t="s">
        <v>5</v>
      </c>
      <c r="L112" s="44" t="s">
        <v>5</v>
      </c>
      <c r="M112" s="36" t="s">
        <v>5</v>
      </c>
      <c r="N112" s="13"/>
    </row>
    <row r="113" spans="1:14" ht="11.25">
      <c r="A113" s="33" t="s">
        <v>41</v>
      </c>
      <c r="B113" s="32" t="s">
        <v>5</v>
      </c>
      <c r="C113" s="11" t="s">
        <v>5</v>
      </c>
      <c r="D113" s="11" t="s">
        <v>5</v>
      </c>
      <c r="E113" s="11" t="s">
        <v>5</v>
      </c>
      <c r="F113" s="41" t="s">
        <v>5</v>
      </c>
      <c r="G113" s="44" t="s">
        <v>5</v>
      </c>
      <c r="H113" s="32" t="s">
        <v>5</v>
      </c>
      <c r="I113" s="11" t="s">
        <v>5</v>
      </c>
      <c r="J113" s="11" t="s">
        <v>5</v>
      </c>
      <c r="K113" s="41" t="s">
        <v>5</v>
      </c>
      <c r="L113" s="44" t="s">
        <v>5</v>
      </c>
      <c r="M113" s="36" t="s">
        <v>5</v>
      </c>
      <c r="N113" s="13"/>
    </row>
    <row r="114" spans="1:14" ht="11.25">
      <c r="A114" s="33" t="s">
        <v>42</v>
      </c>
      <c r="B114" s="32" t="s">
        <v>5</v>
      </c>
      <c r="C114" s="11" t="s">
        <v>5</v>
      </c>
      <c r="D114" s="11" t="s">
        <v>5</v>
      </c>
      <c r="E114" s="11" t="s">
        <v>5</v>
      </c>
      <c r="F114" s="41" t="s">
        <v>5</v>
      </c>
      <c r="G114" s="44" t="s">
        <v>5</v>
      </c>
      <c r="H114" s="32" t="s">
        <v>5</v>
      </c>
      <c r="I114" s="11" t="s">
        <v>5</v>
      </c>
      <c r="J114" s="11" t="s">
        <v>5</v>
      </c>
      <c r="K114" s="41" t="s">
        <v>5</v>
      </c>
      <c r="L114" s="44" t="s">
        <v>5</v>
      </c>
      <c r="M114" s="36" t="s">
        <v>5</v>
      </c>
      <c r="N114" s="13"/>
    </row>
    <row r="115" spans="1:14" ht="11.25">
      <c r="A115" s="33" t="s">
        <v>43</v>
      </c>
      <c r="B115" s="32">
        <v>0</v>
      </c>
      <c r="C115" s="11">
        <v>0</v>
      </c>
      <c r="D115" s="11">
        <v>2</v>
      </c>
      <c r="E115" s="11">
        <v>6</v>
      </c>
      <c r="F115" s="41">
        <v>0</v>
      </c>
      <c r="G115" s="44">
        <v>8</v>
      </c>
      <c r="H115" s="32">
        <v>8</v>
      </c>
      <c r="I115" s="11">
        <v>0</v>
      </c>
      <c r="J115" s="11">
        <v>0</v>
      </c>
      <c r="K115" s="41">
        <v>0</v>
      </c>
      <c r="L115" s="44">
        <v>8</v>
      </c>
      <c r="M115" s="36">
        <v>18</v>
      </c>
      <c r="N115" s="13"/>
    </row>
    <row r="116" spans="1:14" ht="11.25">
      <c r="A116" s="33" t="s">
        <v>44</v>
      </c>
      <c r="B116" s="32" t="s">
        <v>5</v>
      </c>
      <c r="C116" s="11" t="s">
        <v>5</v>
      </c>
      <c r="D116" s="11" t="s">
        <v>5</v>
      </c>
      <c r="E116" s="11" t="s">
        <v>5</v>
      </c>
      <c r="F116" s="41" t="s">
        <v>5</v>
      </c>
      <c r="G116" s="44" t="s">
        <v>5</v>
      </c>
      <c r="H116" s="32" t="s">
        <v>5</v>
      </c>
      <c r="I116" s="11" t="s">
        <v>5</v>
      </c>
      <c r="J116" s="11" t="s">
        <v>5</v>
      </c>
      <c r="K116" s="41" t="s">
        <v>5</v>
      </c>
      <c r="L116" s="44" t="s">
        <v>5</v>
      </c>
      <c r="M116" s="36" t="s">
        <v>5</v>
      </c>
      <c r="N116" s="13"/>
    </row>
    <row r="117" spans="1:14" ht="11.25">
      <c r="A117" s="33" t="s">
        <v>45</v>
      </c>
      <c r="B117" s="32" t="s">
        <v>5</v>
      </c>
      <c r="C117" s="11" t="s">
        <v>5</v>
      </c>
      <c r="D117" s="11" t="s">
        <v>5</v>
      </c>
      <c r="E117" s="11" t="s">
        <v>5</v>
      </c>
      <c r="F117" s="41" t="s">
        <v>5</v>
      </c>
      <c r="G117" s="44" t="s">
        <v>5</v>
      </c>
      <c r="H117" s="32" t="s">
        <v>5</v>
      </c>
      <c r="I117" s="11" t="s">
        <v>5</v>
      </c>
      <c r="J117" s="11" t="s">
        <v>5</v>
      </c>
      <c r="K117" s="41" t="s">
        <v>5</v>
      </c>
      <c r="L117" s="44" t="s">
        <v>5</v>
      </c>
      <c r="M117" s="36" t="s">
        <v>5</v>
      </c>
      <c r="N117" s="13"/>
    </row>
    <row r="118" spans="1:14" ht="12" thickBot="1">
      <c r="A118" s="33" t="s">
        <v>46</v>
      </c>
      <c r="B118" s="45" t="s">
        <v>5</v>
      </c>
      <c r="C118" s="46" t="s">
        <v>5</v>
      </c>
      <c r="D118" s="46" t="s">
        <v>5</v>
      </c>
      <c r="E118" s="46" t="s">
        <v>5</v>
      </c>
      <c r="F118" s="47" t="s">
        <v>5</v>
      </c>
      <c r="G118" s="44" t="s">
        <v>5</v>
      </c>
      <c r="H118" s="45" t="s">
        <v>5</v>
      </c>
      <c r="I118" s="46" t="s">
        <v>5</v>
      </c>
      <c r="J118" s="46" t="s">
        <v>5</v>
      </c>
      <c r="K118" s="47" t="s">
        <v>5</v>
      </c>
      <c r="L118" s="44" t="s">
        <v>5</v>
      </c>
      <c r="M118" s="48" t="s">
        <v>5</v>
      </c>
      <c r="N118" s="13"/>
    </row>
    <row r="119" spans="1:14" ht="12" thickBot="1">
      <c r="A119" s="51" t="s">
        <v>58</v>
      </c>
      <c r="B119" s="50">
        <f>SUM(B77:B118)</f>
        <v>1140</v>
      </c>
      <c r="C119" s="50">
        <f aca="true" t="shared" si="3" ref="C119:M119">SUM(C77:C118)</f>
        <v>5159</v>
      </c>
      <c r="D119" s="50">
        <f t="shared" si="3"/>
        <v>3259</v>
      </c>
      <c r="E119" s="50">
        <f t="shared" si="3"/>
        <v>24638</v>
      </c>
      <c r="F119" s="83">
        <f t="shared" si="3"/>
        <v>194</v>
      </c>
      <c r="G119" s="51">
        <f t="shared" si="3"/>
        <v>34390</v>
      </c>
      <c r="H119" s="50">
        <f t="shared" si="3"/>
        <v>14155</v>
      </c>
      <c r="I119" s="50">
        <f t="shared" si="3"/>
        <v>6959</v>
      </c>
      <c r="J119" s="50">
        <f t="shared" si="3"/>
        <v>12724</v>
      </c>
      <c r="K119" s="83">
        <f t="shared" si="3"/>
        <v>552</v>
      </c>
      <c r="L119" s="51">
        <f t="shared" si="3"/>
        <v>34390</v>
      </c>
      <c r="M119" s="51">
        <f t="shared" si="3"/>
        <v>188</v>
      </c>
      <c r="N119" s="16"/>
    </row>
    <row r="120" ht="11.25">
      <c r="A120" s="3" t="s">
        <v>73</v>
      </c>
    </row>
    <row r="122" spans="1:10" ht="11.25">
      <c r="A122" s="138"/>
      <c r="B122" s="138"/>
      <c r="C122" s="10"/>
      <c r="D122" s="10"/>
      <c r="E122" s="10"/>
      <c r="F122" s="10"/>
      <c r="G122" s="10"/>
      <c r="H122" s="10"/>
      <c r="I122" s="10"/>
      <c r="J122" s="10"/>
    </row>
    <row r="123" spans="1:10" s="9" customFormat="1" ht="11.25">
      <c r="A123" s="4" t="s">
        <v>97</v>
      </c>
      <c r="B123" s="4"/>
      <c r="C123" s="4"/>
      <c r="D123" s="4"/>
      <c r="E123" s="4"/>
      <c r="F123" s="4"/>
      <c r="G123" s="4"/>
      <c r="H123" s="4"/>
      <c r="I123" s="4"/>
      <c r="J123" s="4"/>
    </row>
    <row r="124" spans="1:57" ht="12" thickBot="1">
      <c r="A124" s="139" t="s">
        <v>0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1"/>
    </row>
    <row r="125" spans="1:57" ht="15.75" customHeight="1" thickBot="1">
      <c r="A125" s="84" t="s">
        <v>1</v>
      </c>
      <c r="B125" s="142" t="s">
        <v>2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4"/>
      <c r="BE125" s="13"/>
    </row>
    <row r="126" spans="1:57" ht="12" thickBot="1">
      <c r="A126" s="118"/>
      <c r="B126" s="23">
        <v>1</v>
      </c>
      <c r="C126" s="24">
        <v>2</v>
      </c>
      <c r="D126" s="24">
        <v>3</v>
      </c>
      <c r="E126" s="24">
        <v>4</v>
      </c>
      <c r="F126" s="24">
        <v>5</v>
      </c>
      <c r="G126" s="24">
        <v>6</v>
      </c>
      <c r="H126" s="24">
        <v>7</v>
      </c>
      <c r="I126" s="24">
        <v>8</v>
      </c>
      <c r="J126" s="24">
        <v>9</v>
      </c>
      <c r="K126" s="24">
        <v>10</v>
      </c>
      <c r="L126" s="24">
        <v>11</v>
      </c>
      <c r="M126" s="24">
        <v>12</v>
      </c>
      <c r="N126" s="24">
        <v>13</v>
      </c>
      <c r="O126" s="24">
        <v>14</v>
      </c>
      <c r="P126" s="24">
        <v>15</v>
      </c>
      <c r="Q126" s="24">
        <v>16</v>
      </c>
      <c r="R126" s="24">
        <v>17</v>
      </c>
      <c r="S126" s="24">
        <v>18</v>
      </c>
      <c r="T126" s="24">
        <v>19</v>
      </c>
      <c r="U126" s="24">
        <v>20</v>
      </c>
      <c r="V126" s="24">
        <v>21</v>
      </c>
      <c r="W126" s="24">
        <v>22</v>
      </c>
      <c r="X126" s="24">
        <v>23</v>
      </c>
      <c r="Y126" s="24">
        <v>24</v>
      </c>
      <c r="Z126" s="24">
        <v>25</v>
      </c>
      <c r="AA126" s="24">
        <v>26</v>
      </c>
      <c r="AB126" s="24">
        <v>27</v>
      </c>
      <c r="AC126" s="24">
        <v>28</v>
      </c>
      <c r="AD126" s="24">
        <v>29</v>
      </c>
      <c r="AE126" s="24">
        <v>30</v>
      </c>
      <c r="AF126" s="24">
        <v>31</v>
      </c>
      <c r="AG126" s="24">
        <v>32</v>
      </c>
      <c r="AH126" s="24">
        <v>33</v>
      </c>
      <c r="AI126" s="24">
        <v>34</v>
      </c>
      <c r="AJ126" s="24">
        <v>35</v>
      </c>
      <c r="AK126" s="24">
        <v>36</v>
      </c>
      <c r="AL126" s="24">
        <v>37</v>
      </c>
      <c r="AM126" s="24">
        <v>38</v>
      </c>
      <c r="AN126" s="24">
        <v>39</v>
      </c>
      <c r="AO126" s="24">
        <v>40</v>
      </c>
      <c r="AP126" s="24">
        <v>41</v>
      </c>
      <c r="AQ126" s="24">
        <v>42</v>
      </c>
      <c r="AR126" s="24">
        <v>43</v>
      </c>
      <c r="AS126" s="24">
        <v>44</v>
      </c>
      <c r="AT126" s="24">
        <v>45</v>
      </c>
      <c r="AU126" s="24">
        <v>46</v>
      </c>
      <c r="AV126" s="24">
        <v>47</v>
      </c>
      <c r="AW126" s="24">
        <v>48</v>
      </c>
      <c r="AX126" s="24">
        <v>49</v>
      </c>
      <c r="AY126" s="24">
        <v>50</v>
      </c>
      <c r="AZ126" s="24">
        <v>51</v>
      </c>
      <c r="BA126" s="24">
        <v>52</v>
      </c>
      <c r="BB126" s="25">
        <v>53</v>
      </c>
      <c r="BC126" s="28" t="s">
        <v>3</v>
      </c>
      <c r="BE126" s="13"/>
    </row>
    <row r="127" spans="1:57" ht="15.75" customHeight="1">
      <c r="A127" s="117" t="s">
        <v>4</v>
      </c>
      <c r="B127" s="21">
        <v>1</v>
      </c>
      <c r="C127" s="22">
        <v>2</v>
      </c>
      <c r="D127" s="22">
        <v>1</v>
      </c>
      <c r="E127" s="22">
        <v>1</v>
      </c>
      <c r="F127" s="22">
        <v>1</v>
      </c>
      <c r="G127" s="22">
        <v>4</v>
      </c>
      <c r="H127" s="22">
        <v>4</v>
      </c>
      <c r="I127" s="22">
        <v>1</v>
      </c>
      <c r="J127" s="22">
        <v>0</v>
      </c>
      <c r="K127" s="22">
        <v>2</v>
      </c>
      <c r="L127" s="22">
        <v>5</v>
      </c>
      <c r="M127" s="22">
        <v>1</v>
      </c>
      <c r="N127" s="22">
        <v>2</v>
      </c>
      <c r="O127" s="22">
        <v>5</v>
      </c>
      <c r="P127" s="22">
        <v>3</v>
      </c>
      <c r="Q127" s="22">
        <v>0</v>
      </c>
      <c r="R127" s="22">
        <v>1</v>
      </c>
      <c r="S127" s="22">
        <v>1</v>
      </c>
      <c r="T127" s="22">
        <v>1</v>
      </c>
      <c r="U127" s="22">
        <v>4</v>
      </c>
      <c r="V127" s="22">
        <v>2</v>
      </c>
      <c r="W127" s="22">
        <v>2</v>
      </c>
      <c r="X127" s="22">
        <v>3</v>
      </c>
      <c r="Y127" s="22">
        <v>3</v>
      </c>
      <c r="Z127" s="22">
        <v>0</v>
      </c>
      <c r="AA127" s="22">
        <v>3</v>
      </c>
      <c r="AB127" s="22">
        <v>1</v>
      </c>
      <c r="AC127" s="22">
        <v>0</v>
      </c>
      <c r="AD127" s="22">
        <v>4</v>
      </c>
      <c r="AE127" s="22">
        <v>2</v>
      </c>
      <c r="AF127" s="22">
        <v>0</v>
      </c>
      <c r="AG127" s="22">
        <v>1</v>
      </c>
      <c r="AH127" s="22">
        <v>0</v>
      </c>
      <c r="AI127" s="22">
        <v>2</v>
      </c>
      <c r="AJ127" s="22">
        <v>7</v>
      </c>
      <c r="AK127" s="22">
        <v>4</v>
      </c>
      <c r="AL127" s="22">
        <v>9</v>
      </c>
      <c r="AM127" s="22">
        <v>28</v>
      </c>
      <c r="AN127" s="22">
        <v>24</v>
      </c>
      <c r="AO127" s="22">
        <v>22</v>
      </c>
      <c r="AP127" s="22">
        <v>18</v>
      </c>
      <c r="AQ127" s="22">
        <v>15</v>
      </c>
      <c r="AR127" s="22">
        <v>4</v>
      </c>
      <c r="AS127" s="22">
        <v>6</v>
      </c>
      <c r="AT127" s="22">
        <v>2</v>
      </c>
      <c r="AU127" s="22">
        <v>3</v>
      </c>
      <c r="AV127" s="22">
        <v>5</v>
      </c>
      <c r="AW127" s="22">
        <v>4</v>
      </c>
      <c r="AX127" s="22">
        <v>1</v>
      </c>
      <c r="AY127" s="22">
        <v>7</v>
      </c>
      <c r="AZ127" s="22">
        <v>1</v>
      </c>
      <c r="BA127" s="22">
        <v>5</v>
      </c>
      <c r="BB127" s="26" t="s">
        <v>5</v>
      </c>
      <c r="BC127" s="63">
        <f>SUM(B127:BB127)</f>
        <v>228</v>
      </c>
      <c r="BE127" s="13"/>
    </row>
    <row r="128" spans="1:57" ht="15.75" customHeight="1">
      <c r="A128" s="19" t="s">
        <v>6</v>
      </c>
      <c r="B128" s="18">
        <v>61</v>
      </c>
      <c r="C128" s="14">
        <v>81</v>
      </c>
      <c r="D128" s="14">
        <v>58</v>
      </c>
      <c r="E128" s="14">
        <v>58</v>
      </c>
      <c r="F128" s="14">
        <v>75</v>
      </c>
      <c r="G128" s="14">
        <v>64</v>
      </c>
      <c r="H128" s="14">
        <v>83</v>
      </c>
      <c r="I128" s="14">
        <v>71</v>
      </c>
      <c r="J128" s="14">
        <v>79</v>
      </c>
      <c r="K128" s="14">
        <v>59</v>
      </c>
      <c r="L128" s="14">
        <v>106</v>
      </c>
      <c r="M128" s="14">
        <v>42</v>
      </c>
      <c r="N128" s="14">
        <v>24</v>
      </c>
      <c r="O128" s="14">
        <v>39</v>
      </c>
      <c r="P128" s="14">
        <v>68</v>
      </c>
      <c r="Q128" s="14">
        <v>20</v>
      </c>
      <c r="R128" s="14">
        <v>52</v>
      </c>
      <c r="S128" s="14">
        <v>44</v>
      </c>
      <c r="T128" s="14">
        <v>47</v>
      </c>
      <c r="U128" s="14">
        <v>45</v>
      </c>
      <c r="V128" s="14">
        <v>63</v>
      </c>
      <c r="W128" s="14">
        <v>27</v>
      </c>
      <c r="X128" s="14">
        <v>32</v>
      </c>
      <c r="Y128" s="14">
        <v>30</v>
      </c>
      <c r="Z128" s="14">
        <v>48</v>
      </c>
      <c r="AA128" s="14">
        <v>28</v>
      </c>
      <c r="AB128" s="14">
        <v>28</v>
      </c>
      <c r="AC128" s="14">
        <v>28</v>
      </c>
      <c r="AD128" s="14">
        <v>21</v>
      </c>
      <c r="AE128" s="14">
        <v>30</v>
      </c>
      <c r="AF128" s="14" t="s">
        <v>5</v>
      </c>
      <c r="AG128" s="14">
        <v>24</v>
      </c>
      <c r="AH128" s="14">
        <v>80</v>
      </c>
      <c r="AI128" s="14">
        <v>63</v>
      </c>
      <c r="AJ128" s="14">
        <v>56</v>
      </c>
      <c r="AK128" s="14" t="s">
        <v>5</v>
      </c>
      <c r="AL128" s="14">
        <v>77</v>
      </c>
      <c r="AM128" s="14">
        <v>104</v>
      </c>
      <c r="AN128" s="14">
        <v>95</v>
      </c>
      <c r="AO128" s="14">
        <v>74</v>
      </c>
      <c r="AP128" s="14">
        <v>85</v>
      </c>
      <c r="AQ128" s="14">
        <v>84</v>
      </c>
      <c r="AR128" s="14">
        <v>79</v>
      </c>
      <c r="AS128" s="14">
        <v>71</v>
      </c>
      <c r="AT128" s="14">
        <v>115</v>
      </c>
      <c r="AU128" s="14">
        <v>106</v>
      </c>
      <c r="AV128" s="14">
        <v>119</v>
      </c>
      <c r="AW128" s="14">
        <v>130</v>
      </c>
      <c r="AX128" s="14">
        <v>163</v>
      </c>
      <c r="AY128" s="14">
        <v>145</v>
      </c>
      <c r="AZ128" s="14">
        <v>107</v>
      </c>
      <c r="BA128" s="14">
        <v>100</v>
      </c>
      <c r="BB128" s="27" t="s">
        <v>5</v>
      </c>
      <c r="BC128" s="63">
        <f>SUM(B128:BB128)</f>
        <v>3388</v>
      </c>
      <c r="BE128" s="13"/>
    </row>
    <row r="129" spans="1:57" ht="15.75" customHeight="1">
      <c r="A129" s="19" t="s">
        <v>7</v>
      </c>
      <c r="B129" s="18">
        <v>2</v>
      </c>
      <c r="C129" s="14">
        <v>2</v>
      </c>
      <c r="D129" s="14">
        <v>3</v>
      </c>
      <c r="E129" s="14">
        <v>11</v>
      </c>
      <c r="F129" s="14">
        <v>7</v>
      </c>
      <c r="G129" s="14">
        <v>15</v>
      </c>
      <c r="H129" s="14">
        <v>7</v>
      </c>
      <c r="I129" s="14">
        <v>16</v>
      </c>
      <c r="J129" s="14">
        <v>9</v>
      </c>
      <c r="K129" s="14">
        <v>3</v>
      </c>
      <c r="L129" s="14">
        <v>2</v>
      </c>
      <c r="M129" s="14">
        <v>4</v>
      </c>
      <c r="N129" s="14">
        <v>2</v>
      </c>
      <c r="O129" s="14">
        <v>10</v>
      </c>
      <c r="P129" s="14">
        <v>11</v>
      </c>
      <c r="Q129" s="14">
        <v>8</v>
      </c>
      <c r="R129" s="14">
        <v>10</v>
      </c>
      <c r="S129" s="14">
        <v>9</v>
      </c>
      <c r="T129" s="14">
        <v>8</v>
      </c>
      <c r="U129" s="14">
        <v>6</v>
      </c>
      <c r="V129" s="14">
        <v>6</v>
      </c>
      <c r="W129" s="14">
        <v>5</v>
      </c>
      <c r="X129" s="14" t="s">
        <v>5</v>
      </c>
      <c r="Y129" s="14">
        <v>11</v>
      </c>
      <c r="Z129" s="14">
        <v>8</v>
      </c>
      <c r="AA129" s="14">
        <v>6</v>
      </c>
      <c r="AB129" s="14">
        <v>6</v>
      </c>
      <c r="AC129" s="14">
        <v>13</v>
      </c>
      <c r="AD129" s="14">
        <v>8</v>
      </c>
      <c r="AE129" s="14">
        <v>12</v>
      </c>
      <c r="AF129" s="14">
        <v>5</v>
      </c>
      <c r="AG129" s="14">
        <v>10</v>
      </c>
      <c r="AH129" s="14">
        <v>11</v>
      </c>
      <c r="AI129" s="14">
        <v>9</v>
      </c>
      <c r="AJ129" s="14">
        <v>19</v>
      </c>
      <c r="AK129" s="14">
        <v>12</v>
      </c>
      <c r="AL129" s="14">
        <v>5</v>
      </c>
      <c r="AM129" s="14">
        <v>18</v>
      </c>
      <c r="AN129" s="14">
        <v>8</v>
      </c>
      <c r="AO129" s="14">
        <v>14</v>
      </c>
      <c r="AP129" s="14">
        <v>14</v>
      </c>
      <c r="AQ129" s="14">
        <v>10</v>
      </c>
      <c r="AR129" s="14">
        <v>16</v>
      </c>
      <c r="AS129" s="14">
        <v>16</v>
      </c>
      <c r="AT129" s="14">
        <v>9</v>
      </c>
      <c r="AU129" s="14">
        <v>12</v>
      </c>
      <c r="AV129" s="14">
        <v>11</v>
      </c>
      <c r="AW129" s="14">
        <v>1</v>
      </c>
      <c r="AX129" s="14">
        <v>11</v>
      </c>
      <c r="AY129" s="14">
        <v>3</v>
      </c>
      <c r="AZ129" s="14">
        <v>3</v>
      </c>
      <c r="BA129" s="14">
        <v>4</v>
      </c>
      <c r="BB129" s="27" t="s">
        <v>5</v>
      </c>
      <c r="BC129" s="63">
        <f aca="true" t="shared" si="4" ref="BC129:BC168">SUM(B129:BB129)</f>
        <v>441</v>
      </c>
      <c r="BE129" s="13"/>
    </row>
    <row r="130" spans="1:57" ht="15.75" customHeight="1">
      <c r="A130" s="19" t="s">
        <v>8</v>
      </c>
      <c r="B130" s="18" t="s">
        <v>5</v>
      </c>
      <c r="C130" s="14" t="s">
        <v>5</v>
      </c>
      <c r="D130" s="14" t="s">
        <v>5</v>
      </c>
      <c r="E130" s="14" t="s">
        <v>5</v>
      </c>
      <c r="F130" s="14" t="s">
        <v>5</v>
      </c>
      <c r="G130" s="14" t="s">
        <v>5</v>
      </c>
      <c r="H130" s="14" t="s">
        <v>5</v>
      </c>
      <c r="I130" s="14" t="s">
        <v>5</v>
      </c>
      <c r="J130" s="14" t="s">
        <v>5</v>
      </c>
      <c r="K130" s="14" t="s">
        <v>5</v>
      </c>
      <c r="L130" s="14" t="s">
        <v>5</v>
      </c>
      <c r="M130" s="14" t="s">
        <v>5</v>
      </c>
      <c r="N130" s="14" t="s">
        <v>5</v>
      </c>
      <c r="O130" s="14" t="s">
        <v>5</v>
      </c>
      <c r="P130" s="14" t="s">
        <v>5</v>
      </c>
      <c r="Q130" s="14" t="s">
        <v>5</v>
      </c>
      <c r="R130" s="14" t="s">
        <v>5</v>
      </c>
      <c r="S130" s="14" t="s">
        <v>5</v>
      </c>
      <c r="T130" s="14" t="s">
        <v>5</v>
      </c>
      <c r="U130" s="14" t="s">
        <v>5</v>
      </c>
      <c r="V130" s="14" t="s">
        <v>5</v>
      </c>
      <c r="W130" s="14" t="s">
        <v>5</v>
      </c>
      <c r="X130" s="14" t="s">
        <v>5</v>
      </c>
      <c r="Y130" s="14" t="s">
        <v>5</v>
      </c>
      <c r="Z130" s="14" t="s">
        <v>5</v>
      </c>
      <c r="AA130" s="14" t="s">
        <v>5</v>
      </c>
      <c r="AB130" s="14" t="s">
        <v>5</v>
      </c>
      <c r="AC130" s="14" t="s">
        <v>5</v>
      </c>
      <c r="AD130" s="14" t="s">
        <v>5</v>
      </c>
      <c r="AE130" s="14" t="s">
        <v>5</v>
      </c>
      <c r="AF130" s="14" t="s">
        <v>5</v>
      </c>
      <c r="AG130" s="14" t="s">
        <v>5</v>
      </c>
      <c r="AH130" s="14" t="s">
        <v>5</v>
      </c>
      <c r="AI130" s="14" t="s">
        <v>5</v>
      </c>
      <c r="AJ130" s="14" t="s">
        <v>5</v>
      </c>
      <c r="AK130" s="14" t="s">
        <v>5</v>
      </c>
      <c r="AL130" s="14" t="s">
        <v>5</v>
      </c>
      <c r="AM130" s="14" t="s">
        <v>5</v>
      </c>
      <c r="AN130" s="14" t="s">
        <v>5</v>
      </c>
      <c r="AO130" s="14" t="s">
        <v>5</v>
      </c>
      <c r="AP130" s="14" t="s">
        <v>5</v>
      </c>
      <c r="AQ130" s="14" t="s">
        <v>5</v>
      </c>
      <c r="AR130" s="14" t="s">
        <v>5</v>
      </c>
      <c r="AS130" s="14" t="s">
        <v>5</v>
      </c>
      <c r="AT130" s="14" t="s">
        <v>5</v>
      </c>
      <c r="AU130" s="14" t="s">
        <v>5</v>
      </c>
      <c r="AV130" s="14" t="s">
        <v>5</v>
      </c>
      <c r="AW130" s="14" t="s">
        <v>5</v>
      </c>
      <c r="AX130" s="14" t="s">
        <v>5</v>
      </c>
      <c r="AY130" s="14" t="s">
        <v>5</v>
      </c>
      <c r="AZ130" s="14" t="s">
        <v>5</v>
      </c>
      <c r="BA130" s="14" t="s">
        <v>5</v>
      </c>
      <c r="BB130" s="27" t="s">
        <v>5</v>
      </c>
      <c r="BC130" s="63">
        <f t="shared" si="4"/>
        <v>0</v>
      </c>
      <c r="BE130" s="13"/>
    </row>
    <row r="131" spans="1:57" ht="15.75" customHeight="1">
      <c r="A131" s="19" t="s">
        <v>9</v>
      </c>
      <c r="B131" s="18" t="s">
        <v>5</v>
      </c>
      <c r="C131" s="14" t="s">
        <v>5</v>
      </c>
      <c r="D131" s="14" t="s">
        <v>5</v>
      </c>
      <c r="E131" s="14" t="s">
        <v>5</v>
      </c>
      <c r="F131" s="14" t="s">
        <v>5</v>
      </c>
      <c r="G131" s="14">
        <v>11</v>
      </c>
      <c r="H131" s="14">
        <v>4</v>
      </c>
      <c r="I131" s="14">
        <v>11</v>
      </c>
      <c r="J131" s="14">
        <v>13</v>
      </c>
      <c r="K131" s="14" t="s">
        <v>5</v>
      </c>
      <c r="L131" s="14">
        <v>10</v>
      </c>
      <c r="M131" s="14">
        <v>5</v>
      </c>
      <c r="N131" s="14">
        <v>2</v>
      </c>
      <c r="O131" s="14">
        <v>1</v>
      </c>
      <c r="P131" s="14">
        <v>1</v>
      </c>
      <c r="Q131" s="14" t="s">
        <v>5</v>
      </c>
      <c r="R131" s="14" t="s">
        <v>5</v>
      </c>
      <c r="S131" s="14">
        <v>10</v>
      </c>
      <c r="T131" s="14">
        <v>3</v>
      </c>
      <c r="U131" s="14">
        <v>5</v>
      </c>
      <c r="V131" s="14" t="s">
        <v>5</v>
      </c>
      <c r="W131" s="14">
        <v>1</v>
      </c>
      <c r="X131" s="14" t="s">
        <v>5</v>
      </c>
      <c r="Y131" s="14">
        <v>1</v>
      </c>
      <c r="Z131" s="14" t="s">
        <v>5</v>
      </c>
      <c r="AA131" s="14" t="s">
        <v>5</v>
      </c>
      <c r="AB131" s="14" t="s">
        <v>5</v>
      </c>
      <c r="AC131" s="14" t="s">
        <v>5</v>
      </c>
      <c r="AD131" s="14" t="s">
        <v>5</v>
      </c>
      <c r="AE131" s="14" t="s">
        <v>5</v>
      </c>
      <c r="AF131" s="14" t="s">
        <v>5</v>
      </c>
      <c r="AG131" s="14" t="s">
        <v>5</v>
      </c>
      <c r="AH131" s="14" t="s">
        <v>5</v>
      </c>
      <c r="AI131" s="14" t="s">
        <v>5</v>
      </c>
      <c r="AJ131" s="14" t="s">
        <v>5</v>
      </c>
      <c r="AK131" s="14" t="s">
        <v>5</v>
      </c>
      <c r="AL131" s="14" t="s">
        <v>5</v>
      </c>
      <c r="AM131" s="14" t="s">
        <v>5</v>
      </c>
      <c r="AN131" s="14" t="s">
        <v>5</v>
      </c>
      <c r="AO131" s="14" t="s">
        <v>5</v>
      </c>
      <c r="AP131" s="14" t="s">
        <v>5</v>
      </c>
      <c r="AQ131" s="14" t="s">
        <v>5</v>
      </c>
      <c r="AR131" s="14" t="s">
        <v>5</v>
      </c>
      <c r="AS131" s="14" t="s">
        <v>5</v>
      </c>
      <c r="AT131" s="14" t="s">
        <v>5</v>
      </c>
      <c r="AU131" s="14" t="s">
        <v>5</v>
      </c>
      <c r="AV131" s="14" t="s">
        <v>5</v>
      </c>
      <c r="AW131" s="14" t="s">
        <v>5</v>
      </c>
      <c r="AX131" s="14" t="s">
        <v>5</v>
      </c>
      <c r="AY131" s="14" t="s">
        <v>5</v>
      </c>
      <c r="AZ131" s="14" t="s">
        <v>5</v>
      </c>
      <c r="BA131" s="14" t="s">
        <v>5</v>
      </c>
      <c r="BB131" s="27" t="s">
        <v>5</v>
      </c>
      <c r="BC131" s="63">
        <f t="shared" si="4"/>
        <v>78</v>
      </c>
      <c r="BE131" s="13"/>
    </row>
    <row r="132" spans="1:57" ht="15.75" customHeight="1">
      <c r="A132" s="19" t="s">
        <v>10</v>
      </c>
      <c r="B132" s="18" t="s">
        <v>5</v>
      </c>
      <c r="C132" s="14" t="s">
        <v>5</v>
      </c>
      <c r="D132" s="14" t="s">
        <v>5</v>
      </c>
      <c r="E132" s="14" t="s">
        <v>5</v>
      </c>
      <c r="F132" s="14" t="s">
        <v>5</v>
      </c>
      <c r="G132" s="14" t="s">
        <v>5</v>
      </c>
      <c r="H132" s="14" t="s">
        <v>5</v>
      </c>
      <c r="I132" s="14" t="s">
        <v>5</v>
      </c>
      <c r="J132" s="14" t="s">
        <v>5</v>
      </c>
      <c r="K132" s="14" t="s">
        <v>5</v>
      </c>
      <c r="L132" s="14" t="s">
        <v>5</v>
      </c>
      <c r="M132" s="14" t="s">
        <v>5</v>
      </c>
      <c r="N132" s="14" t="s">
        <v>5</v>
      </c>
      <c r="O132" s="14" t="s">
        <v>5</v>
      </c>
      <c r="P132" s="14" t="s">
        <v>5</v>
      </c>
      <c r="Q132" s="14" t="s">
        <v>5</v>
      </c>
      <c r="R132" s="14" t="s">
        <v>5</v>
      </c>
      <c r="S132" s="14" t="s">
        <v>5</v>
      </c>
      <c r="T132" s="14" t="s">
        <v>5</v>
      </c>
      <c r="U132" s="14" t="s">
        <v>5</v>
      </c>
      <c r="V132" s="14" t="s">
        <v>5</v>
      </c>
      <c r="W132" s="14" t="s">
        <v>5</v>
      </c>
      <c r="X132" s="14" t="s">
        <v>5</v>
      </c>
      <c r="Y132" s="14" t="s">
        <v>5</v>
      </c>
      <c r="Z132" s="14" t="s">
        <v>5</v>
      </c>
      <c r="AA132" s="14" t="s">
        <v>5</v>
      </c>
      <c r="AB132" s="14" t="s">
        <v>5</v>
      </c>
      <c r="AC132" s="14" t="s">
        <v>5</v>
      </c>
      <c r="AD132" s="14" t="s">
        <v>5</v>
      </c>
      <c r="AE132" s="14" t="s">
        <v>5</v>
      </c>
      <c r="AF132" s="14" t="s">
        <v>5</v>
      </c>
      <c r="AG132" s="14" t="s">
        <v>5</v>
      </c>
      <c r="AH132" s="14" t="s">
        <v>5</v>
      </c>
      <c r="AI132" s="14" t="s">
        <v>5</v>
      </c>
      <c r="AJ132" s="14" t="s">
        <v>5</v>
      </c>
      <c r="AK132" s="14" t="s">
        <v>5</v>
      </c>
      <c r="AL132" s="14" t="s">
        <v>5</v>
      </c>
      <c r="AM132" s="14" t="s">
        <v>5</v>
      </c>
      <c r="AN132" s="14" t="s">
        <v>5</v>
      </c>
      <c r="AO132" s="14" t="s">
        <v>5</v>
      </c>
      <c r="AP132" s="14" t="s">
        <v>5</v>
      </c>
      <c r="AQ132" s="14" t="s">
        <v>5</v>
      </c>
      <c r="AR132" s="14" t="s">
        <v>5</v>
      </c>
      <c r="AS132" s="14" t="s">
        <v>5</v>
      </c>
      <c r="AT132" s="14" t="s">
        <v>5</v>
      </c>
      <c r="AU132" s="14" t="s">
        <v>5</v>
      </c>
      <c r="AV132" s="14" t="s">
        <v>5</v>
      </c>
      <c r="AW132" s="14" t="s">
        <v>5</v>
      </c>
      <c r="AX132" s="14" t="s">
        <v>5</v>
      </c>
      <c r="AY132" s="14" t="s">
        <v>5</v>
      </c>
      <c r="AZ132" s="14" t="s">
        <v>5</v>
      </c>
      <c r="BA132" s="14" t="s">
        <v>5</v>
      </c>
      <c r="BB132" s="27" t="s">
        <v>5</v>
      </c>
      <c r="BC132" s="63">
        <f t="shared" si="4"/>
        <v>0</v>
      </c>
      <c r="BE132" s="13"/>
    </row>
    <row r="133" spans="1:57" ht="15.75" customHeight="1">
      <c r="A133" s="19" t="s">
        <v>11</v>
      </c>
      <c r="B133" s="18" t="s">
        <v>5</v>
      </c>
      <c r="C133" s="14" t="s">
        <v>5</v>
      </c>
      <c r="D133" s="14" t="s">
        <v>5</v>
      </c>
      <c r="E133" s="14" t="s">
        <v>5</v>
      </c>
      <c r="F133" s="14" t="s">
        <v>5</v>
      </c>
      <c r="G133" s="14" t="s">
        <v>5</v>
      </c>
      <c r="H133" s="14" t="s">
        <v>5</v>
      </c>
      <c r="I133" s="14" t="s">
        <v>5</v>
      </c>
      <c r="J133" s="14" t="s">
        <v>5</v>
      </c>
      <c r="K133" s="14" t="s">
        <v>5</v>
      </c>
      <c r="L133" s="14" t="s">
        <v>5</v>
      </c>
      <c r="M133" s="14" t="s">
        <v>5</v>
      </c>
      <c r="N133" s="14" t="s">
        <v>5</v>
      </c>
      <c r="O133" s="14" t="s">
        <v>5</v>
      </c>
      <c r="P133" s="14" t="s">
        <v>5</v>
      </c>
      <c r="Q133" s="14" t="s">
        <v>5</v>
      </c>
      <c r="R133" s="14" t="s">
        <v>5</v>
      </c>
      <c r="S133" s="14" t="s">
        <v>5</v>
      </c>
      <c r="T133" s="14" t="s">
        <v>5</v>
      </c>
      <c r="U133" s="14" t="s">
        <v>5</v>
      </c>
      <c r="V133" s="14" t="s">
        <v>5</v>
      </c>
      <c r="W133" s="14" t="s">
        <v>5</v>
      </c>
      <c r="X133" s="14" t="s">
        <v>5</v>
      </c>
      <c r="Y133" s="14" t="s">
        <v>5</v>
      </c>
      <c r="Z133" s="14" t="s">
        <v>5</v>
      </c>
      <c r="AA133" s="14" t="s">
        <v>5</v>
      </c>
      <c r="AB133" s="14" t="s">
        <v>5</v>
      </c>
      <c r="AC133" s="14" t="s">
        <v>5</v>
      </c>
      <c r="AD133" s="14" t="s">
        <v>5</v>
      </c>
      <c r="AE133" s="14" t="s">
        <v>5</v>
      </c>
      <c r="AF133" s="14" t="s">
        <v>5</v>
      </c>
      <c r="AG133" s="14" t="s">
        <v>5</v>
      </c>
      <c r="AH133" s="14" t="s">
        <v>5</v>
      </c>
      <c r="AI133" s="14" t="s">
        <v>5</v>
      </c>
      <c r="AJ133" s="14" t="s">
        <v>5</v>
      </c>
      <c r="AK133" s="14" t="s">
        <v>5</v>
      </c>
      <c r="AL133" s="14" t="s">
        <v>5</v>
      </c>
      <c r="AM133" s="14" t="s">
        <v>5</v>
      </c>
      <c r="AN133" s="14" t="s">
        <v>5</v>
      </c>
      <c r="AO133" s="14" t="s">
        <v>5</v>
      </c>
      <c r="AP133" s="14" t="s">
        <v>5</v>
      </c>
      <c r="AQ133" s="14" t="s">
        <v>5</v>
      </c>
      <c r="AR133" s="14" t="s">
        <v>5</v>
      </c>
      <c r="AS133" s="14" t="s">
        <v>5</v>
      </c>
      <c r="AT133" s="14" t="s">
        <v>5</v>
      </c>
      <c r="AU133" s="14" t="s">
        <v>5</v>
      </c>
      <c r="AV133" s="14" t="s">
        <v>5</v>
      </c>
      <c r="AW133" s="14" t="s">
        <v>5</v>
      </c>
      <c r="AX133" s="14" t="s">
        <v>5</v>
      </c>
      <c r="AY133" s="14" t="s">
        <v>5</v>
      </c>
      <c r="AZ133" s="14" t="s">
        <v>5</v>
      </c>
      <c r="BA133" s="14" t="s">
        <v>5</v>
      </c>
      <c r="BB133" s="27" t="s">
        <v>5</v>
      </c>
      <c r="BC133" s="63">
        <f t="shared" si="4"/>
        <v>0</v>
      </c>
      <c r="BE133" s="13"/>
    </row>
    <row r="134" spans="1:57" ht="15.75" customHeight="1">
      <c r="A134" s="19" t="s">
        <v>12</v>
      </c>
      <c r="B134" s="18" t="s">
        <v>5</v>
      </c>
      <c r="C134" s="14" t="s">
        <v>5</v>
      </c>
      <c r="D134" s="14" t="s">
        <v>5</v>
      </c>
      <c r="E134" s="14" t="s">
        <v>5</v>
      </c>
      <c r="F134" s="14" t="s">
        <v>5</v>
      </c>
      <c r="G134" s="14" t="s">
        <v>5</v>
      </c>
      <c r="H134" s="14" t="s">
        <v>5</v>
      </c>
      <c r="I134" s="14" t="s">
        <v>5</v>
      </c>
      <c r="J134" s="14" t="s">
        <v>5</v>
      </c>
      <c r="K134" s="14" t="s">
        <v>5</v>
      </c>
      <c r="L134" s="14" t="s">
        <v>5</v>
      </c>
      <c r="M134" s="14" t="s">
        <v>5</v>
      </c>
      <c r="N134" s="14" t="s">
        <v>5</v>
      </c>
      <c r="O134" s="14" t="s">
        <v>5</v>
      </c>
      <c r="P134" s="14" t="s">
        <v>5</v>
      </c>
      <c r="Q134" s="14" t="s">
        <v>5</v>
      </c>
      <c r="R134" s="14" t="s">
        <v>5</v>
      </c>
      <c r="S134" s="14" t="s">
        <v>5</v>
      </c>
      <c r="T134" s="14" t="s">
        <v>5</v>
      </c>
      <c r="U134" s="14" t="s">
        <v>5</v>
      </c>
      <c r="V134" s="14" t="s">
        <v>5</v>
      </c>
      <c r="W134" s="14" t="s">
        <v>5</v>
      </c>
      <c r="X134" s="14" t="s">
        <v>5</v>
      </c>
      <c r="Y134" s="14" t="s">
        <v>5</v>
      </c>
      <c r="Z134" s="14" t="s">
        <v>5</v>
      </c>
      <c r="AA134" s="14" t="s">
        <v>5</v>
      </c>
      <c r="AB134" s="14" t="s">
        <v>5</v>
      </c>
      <c r="AC134" s="14" t="s">
        <v>5</v>
      </c>
      <c r="AD134" s="14" t="s">
        <v>5</v>
      </c>
      <c r="AE134" s="14" t="s">
        <v>5</v>
      </c>
      <c r="AF134" s="14" t="s">
        <v>5</v>
      </c>
      <c r="AG134" s="14" t="s">
        <v>5</v>
      </c>
      <c r="AH134" s="14" t="s">
        <v>5</v>
      </c>
      <c r="AI134" s="14" t="s">
        <v>5</v>
      </c>
      <c r="AJ134" s="14" t="s">
        <v>5</v>
      </c>
      <c r="AK134" s="14" t="s">
        <v>5</v>
      </c>
      <c r="AL134" s="14" t="s">
        <v>5</v>
      </c>
      <c r="AM134" s="14" t="s">
        <v>5</v>
      </c>
      <c r="AN134" s="14" t="s">
        <v>5</v>
      </c>
      <c r="AO134" s="14" t="s">
        <v>5</v>
      </c>
      <c r="AP134" s="14" t="s">
        <v>5</v>
      </c>
      <c r="AQ134" s="14" t="s">
        <v>5</v>
      </c>
      <c r="AR134" s="14" t="s">
        <v>5</v>
      </c>
      <c r="AS134" s="14" t="s">
        <v>5</v>
      </c>
      <c r="AT134" s="14" t="s">
        <v>5</v>
      </c>
      <c r="AU134" s="14" t="s">
        <v>5</v>
      </c>
      <c r="AV134" s="14" t="s">
        <v>5</v>
      </c>
      <c r="AW134" s="14" t="s">
        <v>5</v>
      </c>
      <c r="AX134" s="14" t="s">
        <v>5</v>
      </c>
      <c r="AY134" s="14" t="s">
        <v>5</v>
      </c>
      <c r="AZ134" s="14" t="s">
        <v>5</v>
      </c>
      <c r="BA134" s="14" t="s">
        <v>5</v>
      </c>
      <c r="BB134" s="27" t="s">
        <v>5</v>
      </c>
      <c r="BC134" s="63">
        <f t="shared" si="4"/>
        <v>0</v>
      </c>
      <c r="BE134" s="13"/>
    </row>
    <row r="135" spans="1:57" ht="15.75" customHeight="1">
      <c r="A135" s="19" t="s">
        <v>13</v>
      </c>
      <c r="B135" s="18" t="s">
        <v>5</v>
      </c>
      <c r="C135" s="14" t="s">
        <v>5</v>
      </c>
      <c r="D135" s="14" t="s">
        <v>5</v>
      </c>
      <c r="E135" s="14" t="s">
        <v>5</v>
      </c>
      <c r="F135" s="14" t="s">
        <v>5</v>
      </c>
      <c r="G135" s="14" t="s">
        <v>5</v>
      </c>
      <c r="H135" s="14" t="s">
        <v>5</v>
      </c>
      <c r="I135" s="14" t="s">
        <v>5</v>
      </c>
      <c r="J135" s="14" t="s">
        <v>5</v>
      </c>
      <c r="K135" s="14" t="s">
        <v>5</v>
      </c>
      <c r="L135" s="14" t="s">
        <v>5</v>
      </c>
      <c r="M135" s="14" t="s">
        <v>5</v>
      </c>
      <c r="N135" s="14" t="s">
        <v>5</v>
      </c>
      <c r="O135" s="14" t="s">
        <v>5</v>
      </c>
      <c r="P135" s="14" t="s">
        <v>5</v>
      </c>
      <c r="Q135" s="14" t="s">
        <v>5</v>
      </c>
      <c r="R135" s="14" t="s">
        <v>5</v>
      </c>
      <c r="S135" s="14" t="s">
        <v>5</v>
      </c>
      <c r="T135" s="14" t="s">
        <v>5</v>
      </c>
      <c r="U135" s="14" t="s">
        <v>5</v>
      </c>
      <c r="V135" s="14" t="s">
        <v>5</v>
      </c>
      <c r="W135" s="14" t="s">
        <v>5</v>
      </c>
      <c r="X135" s="14" t="s">
        <v>5</v>
      </c>
      <c r="Y135" s="14" t="s">
        <v>5</v>
      </c>
      <c r="Z135" s="14" t="s">
        <v>5</v>
      </c>
      <c r="AA135" s="14" t="s">
        <v>5</v>
      </c>
      <c r="AB135" s="14" t="s">
        <v>5</v>
      </c>
      <c r="AC135" s="14" t="s">
        <v>5</v>
      </c>
      <c r="AD135" s="14" t="s">
        <v>5</v>
      </c>
      <c r="AE135" s="14" t="s">
        <v>5</v>
      </c>
      <c r="AF135" s="14" t="s">
        <v>5</v>
      </c>
      <c r="AG135" s="14" t="s">
        <v>5</v>
      </c>
      <c r="AH135" s="14" t="s">
        <v>5</v>
      </c>
      <c r="AI135" s="14" t="s">
        <v>5</v>
      </c>
      <c r="AJ135" s="14" t="s">
        <v>5</v>
      </c>
      <c r="AK135" s="14" t="s">
        <v>5</v>
      </c>
      <c r="AL135" s="14" t="s">
        <v>5</v>
      </c>
      <c r="AM135" s="14" t="s">
        <v>5</v>
      </c>
      <c r="AN135" s="14" t="s">
        <v>5</v>
      </c>
      <c r="AO135" s="14" t="s">
        <v>5</v>
      </c>
      <c r="AP135" s="14" t="s">
        <v>5</v>
      </c>
      <c r="AQ135" s="14" t="s">
        <v>5</v>
      </c>
      <c r="AR135" s="14" t="s">
        <v>5</v>
      </c>
      <c r="AS135" s="14" t="s">
        <v>5</v>
      </c>
      <c r="AT135" s="14" t="s">
        <v>5</v>
      </c>
      <c r="AU135" s="14" t="s">
        <v>5</v>
      </c>
      <c r="AV135" s="14" t="s">
        <v>5</v>
      </c>
      <c r="AW135" s="14" t="s">
        <v>5</v>
      </c>
      <c r="AX135" s="14" t="s">
        <v>5</v>
      </c>
      <c r="AY135" s="14" t="s">
        <v>5</v>
      </c>
      <c r="AZ135" s="14" t="s">
        <v>5</v>
      </c>
      <c r="BA135" s="14" t="s">
        <v>5</v>
      </c>
      <c r="BB135" s="27" t="s">
        <v>5</v>
      </c>
      <c r="BC135" s="63">
        <f t="shared" si="4"/>
        <v>0</v>
      </c>
      <c r="BE135" s="13"/>
    </row>
    <row r="136" spans="1:57" ht="15.75" customHeight="1">
      <c r="A136" s="19" t="s">
        <v>14</v>
      </c>
      <c r="B136" s="18" t="s">
        <v>5</v>
      </c>
      <c r="C136" s="14" t="s">
        <v>5</v>
      </c>
      <c r="D136" s="14" t="s">
        <v>5</v>
      </c>
      <c r="E136" s="14" t="s">
        <v>5</v>
      </c>
      <c r="F136" s="14" t="s">
        <v>5</v>
      </c>
      <c r="G136" s="14" t="s">
        <v>5</v>
      </c>
      <c r="H136" s="14" t="s">
        <v>5</v>
      </c>
      <c r="I136" s="14" t="s">
        <v>5</v>
      </c>
      <c r="J136" s="14" t="s">
        <v>5</v>
      </c>
      <c r="K136" s="14" t="s">
        <v>5</v>
      </c>
      <c r="L136" s="14" t="s">
        <v>5</v>
      </c>
      <c r="M136" s="14" t="s">
        <v>5</v>
      </c>
      <c r="N136" s="14" t="s">
        <v>5</v>
      </c>
      <c r="O136" s="14" t="s">
        <v>5</v>
      </c>
      <c r="P136" s="14" t="s">
        <v>5</v>
      </c>
      <c r="Q136" s="14" t="s">
        <v>5</v>
      </c>
      <c r="R136" s="14" t="s">
        <v>5</v>
      </c>
      <c r="S136" s="14" t="s">
        <v>5</v>
      </c>
      <c r="T136" s="14" t="s">
        <v>5</v>
      </c>
      <c r="U136" s="14" t="s">
        <v>5</v>
      </c>
      <c r="V136" s="14" t="s">
        <v>5</v>
      </c>
      <c r="W136" s="14" t="s">
        <v>5</v>
      </c>
      <c r="X136" s="14" t="s">
        <v>5</v>
      </c>
      <c r="Y136" s="14" t="s">
        <v>5</v>
      </c>
      <c r="Z136" s="14" t="s">
        <v>5</v>
      </c>
      <c r="AA136" s="14" t="s">
        <v>5</v>
      </c>
      <c r="AB136" s="14" t="s">
        <v>5</v>
      </c>
      <c r="AC136" s="14" t="s">
        <v>5</v>
      </c>
      <c r="AD136" s="14" t="s">
        <v>5</v>
      </c>
      <c r="AE136" s="14" t="s">
        <v>5</v>
      </c>
      <c r="AF136" s="14" t="s">
        <v>5</v>
      </c>
      <c r="AG136" s="14" t="s">
        <v>5</v>
      </c>
      <c r="AH136" s="14" t="s">
        <v>5</v>
      </c>
      <c r="AI136" s="14" t="s">
        <v>5</v>
      </c>
      <c r="AJ136" s="14" t="s">
        <v>5</v>
      </c>
      <c r="AK136" s="14" t="s">
        <v>5</v>
      </c>
      <c r="AL136" s="14" t="s">
        <v>5</v>
      </c>
      <c r="AM136" s="14" t="s">
        <v>5</v>
      </c>
      <c r="AN136" s="14" t="s">
        <v>5</v>
      </c>
      <c r="AO136" s="14" t="s">
        <v>5</v>
      </c>
      <c r="AP136" s="14" t="s">
        <v>5</v>
      </c>
      <c r="AQ136" s="14" t="s">
        <v>5</v>
      </c>
      <c r="AR136" s="14" t="s">
        <v>5</v>
      </c>
      <c r="AS136" s="14" t="s">
        <v>5</v>
      </c>
      <c r="AT136" s="14" t="s">
        <v>5</v>
      </c>
      <c r="AU136" s="14" t="s">
        <v>5</v>
      </c>
      <c r="AV136" s="14" t="s">
        <v>5</v>
      </c>
      <c r="AW136" s="14" t="s">
        <v>5</v>
      </c>
      <c r="AX136" s="14" t="s">
        <v>5</v>
      </c>
      <c r="AY136" s="14" t="s">
        <v>5</v>
      </c>
      <c r="AZ136" s="14" t="s">
        <v>5</v>
      </c>
      <c r="BA136" s="14" t="s">
        <v>5</v>
      </c>
      <c r="BB136" s="27" t="s">
        <v>5</v>
      </c>
      <c r="BC136" s="63">
        <f t="shared" si="4"/>
        <v>0</v>
      </c>
      <c r="BE136" s="13"/>
    </row>
    <row r="137" spans="1:57" ht="15.75" customHeight="1">
      <c r="A137" s="19" t="s">
        <v>15</v>
      </c>
      <c r="B137" s="18" t="s">
        <v>5</v>
      </c>
      <c r="C137" s="14" t="s">
        <v>5</v>
      </c>
      <c r="D137" s="14" t="s">
        <v>5</v>
      </c>
      <c r="E137" s="14" t="s">
        <v>5</v>
      </c>
      <c r="F137" s="14" t="s">
        <v>5</v>
      </c>
      <c r="G137" s="14" t="s">
        <v>5</v>
      </c>
      <c r="H137" s="14" t="s">
        <v>5</v>
      </c>
      <c r="I137" s="14" t="s">
        <v>5</v>
      </c>
      <c r="J137" s="14" t="s">
        <v>5</v>
      </c>
      <c r="K137" s="14" t="s">
        <v>5</v>
      </c>
      <c r="L137" s="14" t="s">
        <v>5</v>
      </c>
      <c r="M137" s="14" t="s">
        <v>5</v>
      </c>
      <c r="N137" s="14" t="s">
        <v>5</v>
      </c>
      <c r="O137" s="14" t="s">
        <v>5</v>
      </c>
      <c r="P137" s="14" t="s">
        <v>5</v>
      </c>
      <c r="Q137" s="14" t="s">
        <v>5</v>
      </c>
      <c r="R137" s="14" t="s">
        <v>5</v>
      </c>
      <c r="S137" s="14" t="s">
        <v>5</v>
      </c>
      <c r="T137" s="14" t="s">
        <v>5</v>
      </c>
      <c r="U137" s="14" t="s">
        <v>5</v>
      </c>
      <c r="V137" s="14" t="s">
        <v>5</v>
      </c>
      <c r="W137" s="14" t="s">
        <v>5</v>
      </c>
      <c r="X137" s="14" t="s">
        <v>5</v>
      </c>
      <c r="Y137" s="14" t="s">
        <v>5</v>
      </c>
      <c r="Z137" s="14" t="s">
        <v>5</v>
      </c>
      <c r="AA137" s="14" t="s">
        <v>5</v>
      </c>
      <c r="AB137" s="14" t="s">
        <v>5</v>
      </c>
      <c r="AC137" s="14" t="s">
        <v>5</v>
      </c>
      <c r="AD137" s="14" t="s">
        <v>5</v>
      </c>
      <c r="AE137" s="14" t="s">
        <v>5</v>
      </c>
      <c r="AF137" s="14" t="s">
        <v>5</v>
      </c>
      <c r="AG137" s="14" t="s">
        <v>5</v>
      </c>
      <c r="AH137" s="14" t="s">
        <v>5</v>
      </c>
      <c r="AI137" s="14" t="s">
        <v>5</v>
      </c>
      <c r="AJ137" s="14" t="s">
        <v>5</v>
      </c>
      <c r="AK137" s="14" t="s">
        <v>5</v>
      </c>
      <c r="AL137" s="14" t="s">
        <v>5</v>
      </c>
      <c r="AM137" s="14" t="s">
        <v>5</v>
      </c>
      <c r="AN137" s="14" t="s">
        <v>5</v>
      </c>
      <c r="AO137" s="14" t="s">
        <v>5</v>
      </c>
      <c r="AP137" s="14" t="s">
        <v>5</v>
      </c>
      <c r="AQ137" s="14" t="s">
        <v>5</v>
      </c>
      <c r="AR137" s="14" t="s">
        <v>5</v>
      </c>
      <c r="AS137" s="14" t="s">
        <v>5</v>
      </c>
      <c r="AT137" s="14" t="s">
        <v>5</v>
      </c>
      <c r="AU137" s="14" t="s">
        <v>5</v>
      </c>
      <c r="AV137" s="14" t="s">
        <v>5</v>
      </c>
      <c r="AW137" s="14" t="s">
        <v>5</v>
      </c>
      <c r="AX137" s="14" t="s">
        <v>5</v>
      </c>
      <c r="AY137" s="14" t="s">
        <v>5</v>
      </c>
      <c r="AZ137" s="14" t="s">
        <v>5</v>
      </c>
      <c r="BA137" s="14" t="s">
        <v>5</v>
      </c>
      <c r="BB137" s="27" t="s">
        <v>5</v>
      </c>
      <c r="BC137" s="63">
        <f t="shared" si="4"/>
        <v>0</v>
      </c>
      <c r="BE137" s="13"/>
    </row>
    <row r="138" spans="1:57" ht="15.75" customHeight="1">
      <c r="A138" s="19" t="s">
        <v>16</v>
      </c>
      <c r="B138" s="18" t="s">
        <v>5</v>
      </c>
      <c r="C138" s="14" t="s">
        <v>5</v>
      </c>
      <c r="D138" s="14" t="s">
        <v>5</v>
      </c>
      <c r="E138" s="14" t="s">
        <v>5</v>
      </c>
      <c r="F138" s="14" t="s">
        <v>5</v>
      </c>
      <c r="G138" s="14" t="s">
        <v>5</v>
      </c>
      <c r="H138" s="14" t="s">
        <v>5</v>
      </c>
      <c r="I138" s="14" t="s">
        <v>5</v>
      </c>
      <c r="J138" s="14" t="s">
        <v>5</v>
      </c>
      <c r="K138" s="14" t="s">
        <v>5</v>
      </c>
      <c r="L138" s="14" t="s">
        <v>5</v>
      </c>
      <c r="M138" s="14" t="s">
        <v>5</v>
      </c>
      <c r="N138" s="14" t="s">
        <v>5</v>
      </c>
      <c r="O138" s="14" t="s">
        <v>5</v>
      </c>
      <c r="P138" s="14" t="s">
        <v>5</v>
      </c>
      <c r="Q138" s="14" t="s">
        <v>5</v>
      </c>
      <c r="R138" s="14" t="s">
        <v>5</v>
      </c>
      <c r="S138" s="14" t="s">
        <v>5</v>
      </c>
      <c r="T138" s="14" t="s">
        <v>5</v>
      </c>
      <c r="U138" s="14" t="s">
        <v>5</v>
      </c>
      <c r="V138" s="14" t="s">
        <v>5</v>
      </c>
      <c r="W138" s="14" t="s">
        <v>5</v>
      </c>
      <c r="X138" s="14" t="s">
        <v>5</v>
      </c>
      <c r="Y138" s="14" t="s">
        <v>5</v>
      </c>
      <c r="Z138" s="14" t="s">
        <v>5</v>
      </c>
      <c r="AA138" s="14" t="s">
        <v>5</v>
      </c>
      <c r="AB138" s="14" t="s">
        <v>5</v>
      </c>
      <c r="AC138" s="14" t="s">
        <v>5</v>
      </c>
      <c r="AD138" s="14" t="s">
        <v>5</v>
      </c>
      <c r="AE138" s="14" t="s">
        <v>5</v>
      </c>
      <c r="AF138" s="14" t="s">
        <v>5</v>
      </c>
      <c r="AG138" s="14" t="s">
        <v>5</v>
      </c>
      <c r="AH138" s="14" t="s">
        <v>5</v>
      </c>
      <c r="AI138" s="14" t="s">
        <v>5</v>
      </c>
      <c r="AJ138" s="14" t="s">
        <v>5</v>
      </c>
      <c r="AK138" s="14" t="s">
        <v>5</v>
      </c>
      <c r="AL138" s="14" t="s">
        <v>5</v>
      </c>
      <c r="AM138" s="14" t="s">
        <v>5</v>
      </c>
      <c r="AN138" s="14" t="s">
        <v>5</v>
      </c>
      <c r="AO138" s="14" t="s">
        <v>5</v>
      </c>
      <c r="AP138" s="14" t="s">
        <v>5</v>
      </c>
      <c r="AQ138" s="14" t="s">
        <v>5</v>
      </c>
      <c r="AR138" s="14" t="s">
        <v>5</v>
      </c>
      <c r="AS138" s="14" t="s">
        <v>5</v>
      </c>
      <c r="AT138" s="14" t="s">
        <v>5</v>
      </c>
      <c r="AU138" s="14" t="s">
        <v>5</v>
      </c>
      <c r="AV138" s="14" t="s">
        <v>5</v>
      </c>
      <c r="AW138" s="14" t="s">
        <v>5</v>
      </c>
      <c r="AX138" s="14" t="s">
        <v>5</v>
      </c>
      <c r="AY138" s="14" t="s">
        <v>5</v>
      </c>
      <c r="AZ138" s="14" t="s">
        <v>5</v>
      </c>
      <c r="BA138" s="14" t="s">
        <v>5</v>
      </c>
      <c r="BB138" s="27" t="s">
        <v>5</v>
      </c>
      <c r="BC138" s="63">
        <f t="shared" si="4"/>
        <v>0</v>
      </c>
      <c r="BE138" s="13"/>
    </row>
    <row r="139" spans="1:57" ht="15.75" customHeight="1">
      <c r="A139" s="19" t="s">
        <v>17</v>
      </c>
      <c r="B139" s="18" t="s">
        <v>5</v>
      </c>
      <c r="C139" s="14" t="s">
        <v>5</v>
      </c>
      <c r="D139" s="14" t="s">
        <v>5</v>
      </c>
      <c r="E139" s="14" t="s">
        <v>5</v>
      </c>
      <c r="F139" s="14" t="s">
        <v>5</v>
      </c>
      <c r="G139" s="14" t="s">
        <v>5</v>
      </c>
      <c r="H139" s="14" t="s">
        <v>5</v>
      </c>
      <c r="I139" s="14" t="s">
        <v>5</v>
      </c>
      <c r="J139" s="14" t="s">
        <v>5</v>
      </c>
      <c r="K139" s="14" t="s">
        <v>5</v>
      </c>
      <c r="L139" s="14" t="s">
        <v>5</v>
      </c>
      <c r="M139" s="14" t="s">
        <v>5</v>
      </c>
      <c r="N139" s="14" t="s">
        <v>5</v>
      </c>
      <c r="O139" s="14" t="s">
        <v>5</v>
      </c>
      <c r="P139" s="14" t="s">
        <v>5</v>
      </c>
      <c r="Q139" s="14" t="s">
        <v>5</v>
      </c>
      <c r="R139" s="14" t="s">
        <v>5</v>
      </c>
      <c r="S139" s="14" t="s">
        <v>5</v>
      </c>
      <c r="T139" s="14" t="s">
        <v>5</v>
      </c>
      <c r="U139" s="14" t="s">
        <v>5</v>
      </c>
      <c r="V139" s="14" t="s">
        <v>5</v>
      </c>
      <c r="W139" s="14" t="s">
        <v>5</v>
      </c>
      <c r="X139" s="14" t="s">
        <v>5</v>
      </c>
      <c r="Y139" s="14" t="s">
        <v>5</v>
      </c>
      <c r="Z139" s="14" t="s">
        <v>5</v>
      </c>
      <c r="AA139" s="14" t="s">
        <v>5</v>
      </c>
      <c r="AB139" s="14" t="s">
        <v>5</v>
      </c>
      <c r="AC139" s="14" t="s">
        <v>5</v>
      </c>
      <c r="AD139" s="14" t="s">
        <v>5</v>
      </c>
      <c r="AE139" s="14" t="s">
        <v>5</v>
      </c>
      <c r="AF139" s="14" t="s">
        <v>5</v>
      </c>
      <c r="AG139" s="14" t="s">
        <v>5</v>
      </c>
      <c r="AH139" s="14" t="s">
        <v>5</v>
      </c>
      <c r="AI139" s="14" t="s">
        <v>5</v>
      </c>
      <c r="AJ139" s="14" t="s">
        <v>5</v>
      </c>
      <c r="AK139" s="14" t="s">
        <v>5</v>
      </c>
      <c r="AL139" s="14" t="s">
        <v>5</v>
      </c>
      <c r="AM139" s="14" t="s">
        <v>5</v>
      </c>
      <c r="AN139" s="14" t="s">
        <v>5</v>
      </c>
      <c r="AO139" s="14" t="s">
        <v>5</v>
      </c>
      <c r="AP139" s="14" t="s">
        <v>5</v>
      </c>
      <c r="AQ139" s="14" t="s">
        <v>5</v>
      </c>
      <c r="AR139" s="14" t="s">
        <v>5</v>
      </c>
      <c r="AS139" s="14" t="s">
        <v>5</v>
      </c>
      <c r="AT139" s="14" t="s">
        <v>5</v>
      </c>
      <c r="AU139" s="14" t="s">
        <v>5</v>
      </c>
      <c r="AV139" s="14" t="s">
        <v>5</v>
      </c>
      <c r="AW139" s="14" t="s">
        <v>5</v>
      </c>
      <c r="AX139" s="14" t="s">
        <v>5</v>
      </c>
      <c r="AY139" s="14" t="s">
        <v>5</v>
      </c>
      <c r="AZ139" s="14" t="s">
        <v>5</v>
      </c>
      <c r="BA139" s="14" t="s">
        <v>5</v>
      </c>
      <c r="BB139" s="27" t="s">
        <v>5</v>
      </c>
      <c r="BC139" s="63">
        <f t="shared" si="4"/>
        <v>0</v>
      </c>
      <c r="BE139" s="13"/>
    </row>
    <row r="140" spans="1:57" ht="15.75" customHeight="1">
      <c r="A140" s="19" t="s">
        <v>18</v>
      </c>
      <c r="B140" s="18">
        <v>182</v>
      </c>
      <c r="C140" s="14">
        <v>172</v>
      </c>
      <c r="D140" s="14">
        <v>216</v>
      </c>
      <c r="E140" s="14" t="s">
        <v>5</v>
      </c>
      <c r="F140" s="14">
        <v>235</v>
      </c>
      <c r="G140" s="14">
        <v>108</v>
      </c>
      <c r="H140" s="14">
        <v>210</v>
      </c>
      <c r="I140" s="14">
        <v>111</v>
      </c>
      <c r="J140" s="14">
        <v>137</v>
      </c>
      <c r="K140" s="14">
        <v>90</v>
      </c>
      <c r="L140" s="14">
        <v>166</v>
      </c>
      <c r="M140" s="14">
        <v>92</v>
      </c>
      <c r="N140" s="14">
        <v>128</v>
      </c>
      <c r="O140" s="14">
        <v>140</v>
      </c>
      <c r="P140" s="14">
        <v>106</v>
      </c>
      <c r="Q140" s="14">
        <v>63</v>
      </c>
      <c r="R140" s="14">
        <v>172</v>
      </c>
      <c r="S140" s="14">
        <v>107</v>
      </c>
      <c r="T140" s="14">
        <v>165</v>
      </c>
      <c r="U140" s="14">
        <v>137</v>
      </c>
      <c r="V140" s="14">
        <v>137</v>
      </c>
      <c r="W140" s="14">
        <v>223</v>
      </c>
      <c r="X140" s="14">
        <v>189</v>
      </c>
      <c r="Y140" s="14">
        <v>258</v>
      </c>
      <c r="Z140" s="14">
        <v>231</v>
      </c>
      <c r="AA140" s="14">
        <v>133</v>
      </c>
      <c r="AB140" s="14">
        <v>186</v>
      </c>
      <c r="AC140" s="14">
        <v>207</v>
      </c>
      <c r="AD140" s="14">
        <v>161</v>
      </c>
      <c r="AE140" s="14">
        <v>87</v>
      </c>
      <c r="AF140" s="14">
        <v>220</v>
      </c>
      <c r="AG140" s="14">
        <v>184</v>
      </c>
      <c r="AH140" s="14">
        <v>132</v>
      </c>
      <c r="AI140" s="14">
        <v>171</v>
      </c>
      <c r="AJ140" s="14">
        <v>171</v>
      </c>
      <c r="AK140" s="14">
        <v>235</v>
      </c>
      <c r="AL140" s="14">
        <v>114</v>
      </c>
      <c r="AM140" s="14">
        <v>316</v>
      </c>
      <c r="AN140" s="14">
        <v>229</v>
      </c>
      <c r="AO140" s="14">
        <v>305</v>
      </c>
      <c r="AP140" s="14">
        <v>254</v>
      </c>
      <c r="AQ140" s="14">
        <v>260</v>
      </c>
      <c r="AR140" s="14">
        <v>223</v>
      </c>
      <c r="AS140" s="14">
        <v>206</v>
      </c>
      <c r="AT140" s="14">
        <v>193</v>
      </c>
      <c r="AU140" s="14">
        <v>184</v>
      </c>
      <c r="AV140" s="14">
        <v>232</v>
      </c>
      <c r="AW140" s="14">
        <v>211</v>
      </c>
      <c r="AX140" s="14">
        <v>143</v>
      </c>
      <c r="AY140" s="14">
        <v>169</v>
      </c>
      <c r="AZ140" s="14">
        <v>212</v>
      </c>
      <c r="BA140" s="14">
        <v>180</v>
      </c>
      <c r="BB140" s="27" t="s">
        <v>5</v>
      </c>
      <c r="BC140" s="63">
        <f t="shared" si="4"/>
        <v>9093</v>
      </c>
      <c r="BE140" s="13"/>
    </row>
    <row r="141" spans="1:57" ht="15.75" customHeight="1">
      <c r="A141" s="19" t="s">
        <v>19</v>
      </c>
      <c r="B141" s="18" t="s">
        <v>5</v>
      </c>
      <c r="C141" s="14" t="s">
        <v>5</v>
      </c>
      <c r="D141" s="14" t="s">
        <v>5</v>
      </c>
      <c r="E141" s="14" t="s">
        <v>5</v>
      </c>
      <c r="F141" s="14" t="s">
        <v>5</v>
      </c>
      <c r="G141" s="14" t="s">
        <v>5</v>
      </c>
      <c r="H141" s="14" t="s">
        <v>5</v>
      </c>
      <c r="I141" s="14" t="s">
        <v>5</v>
      </c>
      <c r="J141" s="14" t="s">
        <v>5</v>
      </c>
      <c r="K141" s="14" t="s">
        <v>5</v>
      </c>
      <c r="L141" s="14" t="s">
        <v>5</v>
      </c>
      <c r="M141" s="14" t="s">
        <v>5</v>
      </c>
      <c r="N141" s="14" t="s">
        <v>5</v>
      </c>
      <c r="O141" s="14" t="s">
        <v>5</v>
      </c>
      <c r="P141" s="14" t="s">
        <v>5</v>
      </c>
      <c r="Q141" s="14" t="s">
        <v>5</v>
      </c>
      <c r="R141" s="14" t="s">
        <v>5</v>
      </c>
      <c r="S141" s="14" t="s">
        <v>5</v>
      </c>
      <c r="T141" s="14" t="s">
        <v>5</v>
      </c>
      <c r="U141" s="14" t="s">
        <v>5</v>
      </c>
      <c r="V141" s="14" t="s">
        <v>5</v>
      </c>
      <c r="W141" s="14" t="s">
        <v>5</v>
      </c>
      <c r="X141" s="14" t="s">
        <v>5</v>
      </c>
      <c r="Y141" s="14" t="s">
        <v>5</v>
      </c>
      <c r="Z141" s="14" t="s">
        <v>5</v>
      </c>
      <c r="AA141" s="14" t="s">
        <v>5</v>
      </c>
      <c r="AB141" s="14" t="s">
        <v>5</v>
      </c>
      <c r="AC141" s="14" t="s">
        <v>5</v>
      </c>
      <c r="AD141" s="14" t="s">
        <v>5</v>
      </c>
      <c r="AE141" s="14" t="s">
        <v>5</v>
      </c>
      <c r="AF141" s="14" t="s">
        <v>5</v>
      </c>
      <c r="AG141" s="14" t="s">
        <v>5</v>
      </c>
      <c r="AH141" s="14" t="s">
        <v>5</v>
      </c>
      <c r="AI141" s="14" t="s">
        <v>5</v>
      </c>
      <c r="AJ141" s="14" t="s">
        <v>5</v>
      </c>
      <c r="AK141" s="14" t="s">
        <v>5</v>
      </c>
      <c r="AL141" s="14" t="s">
        <v>5</v>
      </c>
      <c r="AM141" s="14" t="s">
        <v>5</v>
      </c>
      <c r="AN141" s="14" t="s">
        <v>5</v>
      </c>
      <c r="AO141" s="14" t="s">
        <v>5</v>
      </c>
      <c r="AP141" s="14" t="s">
        <v>5</v>
      </c>
      <c r="AQ141" s="14" t="s">
        <v>5</v>
      </c>
      <c r="AR141" s="14" t="s">
        <v>5</v>
      </c>
      <c r="AS141" s="14" t="s">
        <v>5</v>
      </c>
      <c r="AT141" s="14" t="s">
        <v>5</v>
      </c>
      <c r="AU141" s="14" t="s">
        <v>5</v>
      </c>
      <c r="AV141" s="14" t="s">
        <v>5</v>
      </c>
      <c r="AW141" s="14" t="s">
        <v>5</v>
      </c>
      <c r="AX141" s="14" t="s">
        <v>5</v>
      </c>
      <c r="AY141" s="14" t="s">
        <v>5</v>
      </c>
      <c r="AZ141" s="14" t="s">
        <v>5</v>
      </c>
      <c r="BA141" s="14" t="s">
        <v>5</v>
      </c>
      <c r="BB141" s="27" t="s">
        <v>5</v>
      </c>
      <c r="BC141" s="63">
        <f t="shared" si="4"/>
        <v>0</v>
      </c>
      <c r="BE141" s="13"/>
    </row>
    <row r="142" spans="1:57" ht="15.75" customHeight="1">
      <c r="A142" s="19" t="s">
        <v>20</v>
      </c>
      <c r="B142" s="18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27" t="s">
        <v>5</v>
      </c>
      <c r="BC142" s="63">
        <f t="shared" si="4"/>
        <v>0</v>
      </c>
      <c r="BE142" s="13"/>
    </row>
    <row r="143" spans="1:57" ht="15.75" customHeight="1">
      <c r="A143" s="19" t="s">
        <v>21</v>
      </c>
      <c r="B143" s="18">
        <v>93</v>
      </c>
      <c r="C143" s="14">
        <v>126</v>
      </c>
      <c r="D143" s="14">
        <v>102</v>
      </c>
      <c r="E143" s="14">
        <v>108</v>
      </c>
      <c r="F143" s="14">
        <v>102</v>
      </c>
      <c r="G143" s="14">
        <v>105</v>
      </c>
      <c r="H143" s="14">
        <v>135</v>
      </c>
      <c r="I143" s="14">
        <v>138</v>
      </c>
      <c r="J143" s="14">
        <v>108</v>
      </c>
      <c r="K143" s="14">
        <v>51</v>
      </c>
      <c r="L143" s="14">
        <v>70</v>
      </c>
      <c r="M143" s="14">
        <v>116</v>
      </c>
      <c r="N143" s="14">
        <v>72</v>
      </c>
      <c r="O143" s="14">
        <v>101</v>
      </c>
      <c r="P143" s="14">
        <v>113</v>
      </c>
      <c r="Q143" s="14">
        <v>104</v>
      </c>
      <c r="R143" s="14">
        <v>69</v>
      </c>
      <c r="S143" s="14">
        <v>104</v>
      </c>
      <c r="T143" s="14">
        <v>112</v>
      </c>
      <c r="U143" s="14">
        <v>113</v>
      </c>
      <c r="V143" s="14">
        <v>119</v>
      </c>
      <c r="W143" s="14">
        <v>146</v>
      </c>
      <c r="X143" s="14">
        <v>50</v>
      </c>
      <c r="Y143" s="14">
        <v>104</v>
      </c>
      <c r="Z143" s="14">
        <v>146</v>
      </c>
      <c r="AA143" s="14">
        <v>88</v>
      </c>
      <c r="AB143" s="14">
        <v>103</v>
      </c>
      <c r="AC143" s="14">
        <v>109</v>
      </c>
      <c r="AD143" s="14">
        <v>125</v>
      </c>
      <c r="AE143" s="14">
        <v>103</v>
      </c>
      <c r="AF143" s="14">
        <v>93</v>
      </c>
      <c r="AG143" s="14">
        <v>107</v>
      </c>
      <c r="AH143" s="14">
        <v>121</v>
      </c>
      <c r="AI143" s="14">
        <v>120</v>
      </c>
      <c r="AJ143" s="14">
        <v>100</v>
      </c>
      <c r="AK143" s="14">
        <v>74</v>
      </c>
      <c r="AL143" s="14">
        <v>111</v>
      </c>
      <c r="AM143" s="14">
        <v>102</v>
      </c>
      <c r="AN143" s="14">
        <v>90</v>
      </c>
      <c r="AO143" s="14">
        <v>114</v>
      </c>
      <c r="AP143" s="14">
        <v>90</v>
      </c>
      <c r="AQ143" s="14">
        <v>106</v>
      </c>
      <c r="AR143" s="14">
        <v>64</v>
      </c>
      <c r="AS143" s="14">
        <v>101</v>
      </c>
      <c r="AT143" s="14">
        <v>115</v>
      </c>
      <c r="AU143" s="14">
        <v>82</v>
      </c>
      <c r="AV143" s="14">
        <v>59</v>
      </c>
      <c r="AW143" s="14">
        <v>0</v>
      </c>
      <c r="AX143" s="14">
        <v>124</v>
      </c>
      <c r="AY143" s="14" t="s">
        <v>5</v>
      </c>
      <c r="AZ143" s="14" t="s">
        <v>5</v>
      </c>
      <c r="BA143" s="14">
        <v>107</v>
      </c>
      <c r="BB143" s="27" t="s">
        <v>5</v>
      </c>
      <c r="BC143" s="63">
        <f t="shared" si="4"/>
        <v>5015</v>
      </c>
      <c r="BE143" s="13"/>
    </row>
    <row r="144" spans="1:57" ht="15.75" customHeight="1">
      <c r="A144" s="19" t="s">
        <v>22</v>
      </c>
      <c r="B144" s="18">
        <v>46</v>
      </c>
      <c r="C144" s="14">
        <v>54</v>
      </c>
      <c r="D144" s="14">
        <v>46</v>
      </c>
      <c r="E144" s="14">
        <v>55</v>
      </c>
      <c r="F144" s="14">
        <v>36</v>
      </c>
      <c r="G144" s="14">
        <v>50</v>
      </c>
      <c r="H144" s="14">
        <v>45</v>
      </c>
      <c r="I144" s="14">
        <v>53</v>
      </c>
      <c r="J144" s="14">
        <v>42</v>
      </c>
      <c r="K144" s="14">
        <v>36</v>
      </c>
      <c r="L144" s="14">
        <v>52</v>
      </c>
      <c r="M144" s="14">
        <v>41</v>
      </c>
      <c r="N144" s="14">
        <v>37</v>
      </c>
      <c r="O144" s="14">
        <v>27</v>
      </c>
      <c r="P144" s="14">
        <v>46</v>
      </c>
      <c r="Q144" s="14">
        <v>25</v>
      </c>
      <c r="R144" s="14">
        <v>18</v>
      </c>
      <c r="S144" s="14">
        <v>22</v>
      </c>
      <c r="T144" s="14">
        <v>32</v>
      </c>
      <c r="U144" s="14">
        <v>37</v>
      </c>
      <c r="V144" s="14">
        <v>23</v>
      </c>
      <c r="W144" s="14">
        <v>22</v>
      </c>
      <c r="X144" s="14" t="s">
        <v>5</v>
      </c>
      <c r="Y144" s="14">
        <v>50</v>
      </c>
      <c r="Z144" s="14">
        <v>39</v>
      </c>
      <c r="AA144" s="14">
        <v>38</v>
      </c>
      <c r="AB144" s="14">
        <v>40</v>
      </c>
      <c r="AC144" s="14">
        <v>40</v>
      </c>
      <c r="AD144" s="14">
        <v>33</v>
      </c>
      <c r="AE144" s="14">
        <v>20</v>
      </c>
      <c r="AF144" s="14">
        <v>19</v>
      </c>
      <c r="AG144" s="14">
        <v>34</v>
      </c>
      <c r="AH144" s="14">
        <v>50</v>
      </c>
      <c r="AI144" s="14" t="s">
        <v>5</v>
      </c>
      <c r="AJ144" s="14">
        <v>45</v>
      </c>
      <c r="AK144" s="14">
        <v>72</v>
      </c>
      <c r="AL144" s="14">
        <v>51</v>
      </c>
      <c r="AM144" s="14">
        <v>47</v>
      </c>
      <c r="AN144" s="14">
        <v>30</v>
      </c>
      <c r="AO144" s="14">
        <v>41</v>
      </c>
      <c r="AP144" s="14">
        <v>42</v>
      </c>
      <c r="AQ144" s="14">
        <v>38</v>
      </c>
      <c r="AR144" s="14">
        <v>39</v>
      </c>
      <c r="AS144" s="14">
        <v>18</v>
      </c>
      <c r="AT144" s="14">
        <v>41</v>
      </c>
      <c r="AU144" s="14">
        <v>21</v>
      </c>
      <c r="AV144" s="14">
        <v>20</v>
      </c>
      <c r="AW144" s="14">
        <v>26</v>
      </c>
      <c r="AX144" s="14">
        <v>45</v>
      </c>
      <c r="AY144" s="14">
        <v>40</v>
      </c>
      <c r="AZ144" s="14">
        <v>43</v>
      </c>
      <c r="BA144" s="14">
        <v>38</v>
      </c>
      <c r="BB144" s="27" t="s">
        <v>5</v>
      </c>
      <c r="BC144" s="63">
        <f t="shared" si="4"/>
        <v>1905</v>
      </c>
      <c r="BE144" s="13"/>
    </row>
    <row r="145" spans="1:57" ht="15.75" customHeight="1">
      <c r="A145" s="19" t="s">
        <v>23</v>
      </c>
      <c r="B145" s="18">
        <v>11</v>
      </c>
      <c r="C145" s="14">
        <v>9</v>
      </c>
      <c r="D145" s="14">
        <v>3</v>
      </c>
      <c r="E145" s="14">
        <v>20</v>
      </c>
      <c r="F145" s="14">
        <v>9</v>
      </c>
      <c r="G145" s="14">
        <v>12</v>
      </c>
      <c r="H145" s="14">
        <v>38</v>
      </c>
      <c r="I145" s="14">
        <v>35</v>
      </c>
      <c r="J145" s="14">
        <v>9</v>
      </c>
      <c r="K145" s="14">
        <v>5</v>
      </c>
      <c r="L145" s="14">
        <v>11</v>
      </c>
      <c r="M145" s="14">
        <v>6</v>
      </c>
      <c r="N145" s="14">
        <v>7</v>
      </c>
      <c r="O145" s="14">
        <v>6</v>
      </c>
      <c r="P145" s="14">
        <v>4</v>
      </c>
      <c r="Q145" s="14">
        <v>1</v>
      </c>
      <c r="R145" s="14">
        <v>3</v>
      </c>
      <c r="S145" s="14">
        <v>3</v>
      </c>
      <c r="T145" s="14">
        <v>1</v>
      </c>
      <c r="U145" s="14">
        <v>4</v>
      </c>
      <c r="V145" s="14">
        <v>1</v>
      </c>
      <c r="W145" s="14">
        <v>10</v>
      </c>
      <c r="X145" s="14">
        <v>3</v>
      </c>
      <c r="Y145" s="14">
        <v>1</v>
      </c>
      <c r="Z145" s="14">
        <v>8</v>
      </c>
      <c r="AA145" s="14">
        <v>7</v>
      </c>
      <c r="AB145" s="14">
        <v>9</v>
      </c>
      <c r="AC145" s="14">
        <v>6</v>
      </c>
      <c r="AD145" s="14">
        <v>4</v>
      </c>
      <c r="AE145" s="14">
        <v>13</v>
      </c>
      <c r="AF145" s="14">
        <v>19</v>
      </c>
      <c r="AG145" s="14">
        <v>21</v>
      </c>
      <c r="AH145" s="14">
        <v>17</v>
      </c>
      <c r="AI145" s="14">
        <v>17</v>
      </c>
      <c r="AJ145" s="14">
        <v>4</v>
      </c>
      <c r="AK145" s="14">
        <v>30</v>
      </c>
      <c r="AL145" s="14">
        <v>15</v>
      </c>
      <c r="AM145" s="14">
        <v>15</v>
      </c>
      <c r="AN145" s="14">
        <v>15</v>
      </c>
      <c r="AO145" s="14">
        <v>14</v>
      </c>
      <c r="AP145" s="14">
        <v>3</v>
      </c>
      <c r="AQ145" s="14">
        <v>5</v>
      </c>
      <c r="AR145" s="14">
        <v>9</v>
      </c>
      <c r="AS145" s="14">
        <v>5</v>
      </c>
      <c r="AT145" s="14">
        <v>5</v>
      </c>
      <c r="AU145" s="14">
        <v>7</v>
      </c>
      <c r="AV145" s="14">
        <v>4</v>
      </c>
      <c r="AW145" s="14">
        <v>4</v>
      </c>
      <c r="AX145" s="14" t="s">
        <v>5</v>
      </c>
      <c r="AY145" s="14">
        <v>0</v>
      </c>
      <c r="AZ145" s="14">
        <v>6</v>
      </c>
      <c r="BA145" s="14">
        <v>3</v>
      </c>
      <c r="BB145" s="27" t="s">
        <v>5</v>
      </c>
      <c r="BC145" s="63">
        <f t="shared" si="4"/>
        <v>477</v>
      </c>
      <c r="BE145" s="13"/>
    </row>
    <row r="146" spans="1:57" ht="15.75" customHeight="1">
      <c r="A146" s="19" t="s">
        <v>24</v>
      </c>
      <c r="B146" s="18">
        <v>124</v>
      </c>
      <c r="C146" s="14">
        <v>138</v>
      </c>
      <c r="D146" s="14">
        <v>104</v>
      </c>
      <c r="E146" s="14">
        <v>179</v>
      </c>
      <c r="F146" s="14">
        <v>143</v>
      </c>
      <c r="G146" s="14">
        <v>154</v>
      </c>
      <c r="H146" s="14">
        <v>79</v>
      </c>
      <c r="I146" s="14">
        <v>135</v>
      </c>
      <c r="J146" s="14">
        <v>74</v>
      </c>
      <c r="K146" s="14">
        <v>40</v>
      </c>
      <c r="L146" s="14">
        <v>141</v>
      </c>
      <c r="M146" s="14">
        <v>152</v>
      </c>
      <c r="N146" s="14">
        <v>148</v>
      </c>
      <c r="O146" s="14">
        <v>118</v>
      </c>
      <c r="P146" s="14">
        <v>192</v>
      </c>
      <c r="Q146" s="14">
        <v>118</v>
      </c>
      <c r="R146" s="14">
        <v>106</v>
      </c>
      <c r="S146" s="14">
        <v>73</v>
      </c>
      <c r="T146" s="14">
        <v>141</v>
      </c>
      <c r="U146" s="14">
        <v>107</v>
      </c>
      <c r="V146" s="14">
        <v>97</v>
      </c>
      <c r="W146" s="14">
        <v>99</v>
      </c>
      <c r="X146" s="14">
        <v>105</v>
      </c>
      <c r="Y146" s="14">
        <v>128</v>
      </c>
      <c r="Z146" s="14">
        <v>112</v>
      </c>
      <c r="AA146" s="14">
        <v>113</v>
      </c>
      <c r="AB146" s="14">
        <v>99</v>
      </c>
      <c r="AC146" s="14">
        <v>92</v>
      </c>
      <c r="AD146" s="14">
        <v>82</v>
      </c>
      <c r="AE146" s="14">
        <v>98</v>
      </c>
      <c r="AF146" s="14">
        <v>105</v>
      </c>
      <c r="AG146" s="14">
        <v>76</v>
      </c>
      <c r="AH146" s="14">
        <v>71</v>
      </c>
      <c r="AI146" s="14">
        <v>101</v>
      </c>
      <c r="AJ146" s="14">
        <v>137</v>
      </c>
      <c r="AK146" s="14">
        <v>107</v>
      </c>
      <c r="AL146" s="14">
        <v>121</v>
      </c>
      <c r="AM146" s="14">
        <v>112</v>
      </c>
      <c r="AN146" s="14">
        <v>96</v>
      </c>
      <c r="AO146" s="14">
        <v>98</v>
      </c>
      <c r="AP146" s="14">
        <v>0</v>
      </c>
      <c r="AQ146" s="14">
        <v>85</v>
      </c>
      <c r="AR146" s="14">
        <v>76</v>
      </c>
      <c r="AS146" s="14">
        <v>42</v>
      </c>
      <c r="AT146" s="14">
        <v>72</v>
      </c>
      <c r="AU146" s="14">
        <v>84</v>
      </c>
      <c r="AV146" s="14">
        <v>83</v>
      </c>
      <c r="AW146" s="14">
        <v>81</v>
      </c>
      <c r="AX146" s="14">
        <v>98</v>
      </c>
      <c r="AY146" s="14">
        <v>53</v>
      </c>
      <c r="AZ146" s="14">
        <v>109</v>
      </c>
      <c r="BA146" s="14">
        <v>86</v>
      </c>
      <c r="BB146" s="27" t="s">
        <v>5</v>
      </c>
      <c r="BC146" s="63">
        <f t="shared" si="4"/>
        <v>5384</v>
      </c>
      <c r="BE146" s="13"/>
    </row>
    <row r="147" spans="1:57" ht="15.75" customHeight="1">
      <c r="A147" s="19" t="s">
        <v>25</v>
      </c>
      <c r="B147" s="18" t="s">
        <v>5</v>
      </c>
      <c r="C147" s="14" t="s">
        <v>5</v>
      </c>
      <c r="D147" s="14" t="s">
        <v>5</v>
      </c>
      <c r="E147" s="14" t="s">
        <v>5</v>
      </c>
      <c r="F147" s="14" t="s">
        <v>5</v>
      </c>
      <c r="G147" s="14" t="s">
        <v>5</v>
      </c>
      <c r="H147" s="14" t="s">
        <v>5</v>
      </c>
      <c r="I147" s="14" t="s">
        <v>5</v>
      </c>
      <c r="J147" s="14" t="s">
        <v>5</v>
      </c>
      <c r="K147" s="14" t="s">
        <v>5</v>
      </c>
      <c r="L147" s="14" t="s">
        <v>5</v>
      </c>
      <c r="M147" s="14" t="s">
        <v>5</v>
      </c>
      <c r="N147" s="14" t="s">
        <v>5</v>
      </c>
      <c r="O147" s="14" t="s">
        <v>5</v>
      </c>
      <c r="P147" s="14" t="s">
        <v>5</v>
      </c>
      <c r="Q147" s="14" t="s">
        <v>5</v>
      </c>
      <c r="R147" s="14" t="s">
        <v>5</v>
      </c>
      <c r="S147" s="14" t="s">
        <v>5</v>
      </c>
      <c r="T147" s="14" t="s">
        <v>5</v>
      </c>
      <c r="U147" s="14" t="s">
        <v>5</v>
      </c>
      <c r="V147" s="14" t="s">
        <v>5</v>
      </c>
      <c r="W147" s="14" t="s">
        <v>5</v>
      </c>
      <c r="X147" s="14" t="s">
        <v>5</v>
      </c>
      <c r="Y147" s="14" t="s">
        <v>5</v>
      </c>
      <c r="Z147" s="14" t="s">
        <v>5</v>
      </c>
      <c r="AA147" s="14" t="s">
        <v>5</v>
      </c>
      <c r="AB147" s="14" t="s">
        <v>5</v>
      </c>
      <c r="AC147" s="14" t="s">
        <v>5</v>
      </c>
      <c r="AD147" s="14" t="s">
        <v>5</v>
      </c>
      <c r="AE147" s="14" t="s">
        <v>5</v>
      </c>
      <c r="AF147" s="14" t="s">
        <v>5</v>
      </c>
      <c r="AG147" s="14" t="s">
        <v>5</v>
      </c>
      <c r="AH147" s="14" t="s">
        <v>5</v>
      </c>
      <c r="AI147" s="14" t="s">
        <v>5</v>
      </c>
      <c r="AJ147" s="14" t="s">
        <v>5</v>
      </c>
      <c r="AK147" s="14" t="s">
        <v>5</v>
      </c>
      <c r="AL147" s="14" t="s">
        <v>5</v>
      </c>
      <c r="AM147" s="14" t="s">
        <v>5</v>
      </c>
      <c r="AN147" s="14" t="s">
        <v>5</v>
      </c>
      <c r="AO147" s="14" t="s">
        <v>5</v>
      </c>
      <c r="AP147" s="14" t="s">
        <v>5</v>
      </c>
      <c r="AQ147" s="14" t="s">
        <v>5</v>
      </c>
      <c r="AR147" s="14" t="s">
        <v>5</v>
      </c>
      <c r="AS147" s="14" t="s">
        <v>5</v>
      </c>
      <c r="AT147" s="14" t="s">
        <v>5</v>
      </c>
      <c r="AU147" s="14" t="s">
        <v>5</v>
      </c>
      <c r="AV147" s="14" t="s">
        <v>5</v>
      </c>
      <c r="AW147" s="14" t="s">
        <v>5</v>
      </c>
      <c r="AX147" s="14" t="s">
        <v>5</v>
      </c>
      <c r="AY147" s="14" t="s">
        <v>5</v>
      </c>
      <c r="AZ147" s="14" t="s">
        <v>5</v>
      </c>
      <c r="BA147" s="14" t="s">
        <v>5</v>
      </c>
      <c r="BB147" s="27" t="s">
        <v>5</v>
      </c>
      <c r="BC147" s="63">
        <f t="shared" si="4"/>
        <v>0</v>
      </c>
      <c r="BE147" s="13"/>
    </row>
    <row r="148" spans="1:57" ht="15.75" customHeight="1">
      <c r="A148" s="19" t="s">
        <v>26</v>
      </c>
      <c r="B148" s="18" t="s">
        <v>5</v>
      </c>
      <c r="C148" s="14" t="s">
        <v>5</v>
      </c>
      <c r="D148" s="14" t="s">
        <v>5</v>
      </c>
      <c r="E148" s="14" t="s">
        <v>5</v>
      </c>
      <c r="F148" s="14" t="s">
        <v>5</v>
      </c>
      <c r="G148" s="14" t="s">
        <v>5</v>
      </c>
      <c r="H148" s="14" t="s">
        <v>5</v>
      </c>
      <c r="I148" s="14" t="s">
        <v>5</v>
      </c>
      <c r="J148" s="14" t="s">
        <v>5</v>
      </c>
      <c r="K148" s="14" t="s">
        <v>5</v>
      </c>
      <c r="L148" s="14" t="s">
        <v>5</v>
      </c>
      <c r="M148" s="14">
        <v>7</v>
      </c>
      <c r="N148" s="14" t="s">
        <v>5</v>
      </c>
      <c r="O148" s="14" t="s">
        <v>5</v>
      </c>
      <c r="P148" s="14" t="s">
        <v>5</v>
      </c>
      <c r="Q148" s="14" t="s">
        <v>5</v>
      </c>
      <c r="R148" s="14" t="s">
        <v>5</v>
      </c>
      <c r="S148" s="14" t="s">
        <v>5</v>
      </c>
      <c r="T148" s="14" t="s">
        <v>5</v>
      </c>
      <c r="U148" s="14" t="s">
        <v>5</v>
      </c>
      <c r="V148" s="14" t="s">
        <v>5</v>
      </c>
      <c r="W148" s="14" t="s">
        <v>5</v>
      </c>
      <c r="X148" s="14" t="s">
        <v>5</v>
      </c>
      <c r="Y148" s="14" t="s">
        <v>5</v>
      </c>
      <c r="Z148" s="14" t="s">
        <v>5</v>
      </c>
      <c r="AA148" s="14" t="s">
        <v>5</v>
      </c>
      <c r="AB148" s="14" t="s">
        <v>5</v>
      </c>
      <c r="AC148" s="14" t="s">
        <v>5</v>
      </c>
      <c r="AD148" s="14" t="s">
        <v>5</v>
      </c>
      <c r="AE148" s="14" t="s">
        <v>5</v>
      </c>
      <c r="AF148" s="14" t="s">
        <v>5</v>
      </c>
      <c r="AG148" s="14">
        <v>40</v>
      </c>
      <c r="AH148" s="14">
        <v>9</v>
      </c>
      <c r="AI148" s="14">
        <v>20</v>
      </c>
      <c r="AJ148" s="14">
        <v>35</v>
      </c>
      <c r="AK148" s="14">
        <v>30</v>
      </c>
      <c r="AL148" s="14">
        <v>12</v>
      </c>
      <c r="AM148" s="14">
        <v>56</v>
      </c>
      <c r="AN148" s="14">
        <v>48</v>
      </c>
      <c r="AO148" s="14">
        <v>54</v>
      </c>
      <c r="AP148" s="14">
        <v>72</v>
      </c>
      <c r="AQ148" s="14">
        <v>69</v>
      </c>
      <c r="AR148" s="14">
        <v>46</v>
      </c>
      <c r="AS148" s="14">
        <v>60</v>
      </c>
      <c r="AT148" s="14">
        <v>64</v>
      </c>
      <c r="AU148" s="14">
        <v>26</v>
      </c>
      <c r="AV148" s="14">
        <v>39</v>
      </c>
      <c r="AW148" s="14">
        <v>41</v>
      </c>
      <c r="AX148" s="14">
        <v>37</v>
      </c>
      <c r="AY148" s="14">
        <v>31</v>
      </c>
      <c r="AZ148" s="14">
        <v>24</v>
      </c>
      <c r="BA148" s="14">
        <v>14</v>
      </c>
      <c r="BB148" s="27" t="s">
        <v>5</v>
      </c>
      <c r="BC148" s="63">
        <f t="shared" si="4"/>
        <v>834</v>
      </c>
      <c r="BE148" s="13"/>
    </row>
    <row r="149" spans="1:57" ht="15.75" customHeight="1">
      <c r="A149" s="19" t="s">
        <v>27</v>
      </c>
      <c r="B149" s="18" t="s">
        <v>5</v>
      </c>
      <c r="C149" s="14" t="s">
        <v>5</v>
      </c>
      <c r="D149" s="14" t="s">
        <v>5</v>
      </c>
      <c r="E149" s="14" t="s">
        <v>5</v>
      </c>
      <c r="F149" s="14" t="s">
        <v>5</v>
      </c>
      <c r="G149" s="14" t="s">
        <v>5</v>
      </c>
      <c r="H149" s="14" t="s">
        <v>5</v>
      </c>
      <c r="I149" s="14" t="s">
        <v>5</v>
      </c>
      <c r="J149" s="14" t="s">
        <v>5</v>
      </c>
      <c r="K149" s="14" t="s">
        <v>5</v>
      </c>
      <c r="L149" s="14" t="s">
        <v>5</v>
      </c>
      <c r="M149" s="14" t="s">
        <v>5</v>
      </c>
      <c r="N149" s="14" t="s">
        <v>5</v>
      </c>
      <c r="O149" s="14" t="s">
        <v>5</v>
      </c>
      <c r="P149" s="14" t="s">
        <v>5</v>
      </c>
      <c r="Q149" s="14" t="s">
        <v>5</v>
      </c>
      <c r="R149" s="14" t="s">
        <v>5</v>
      </c>
      <c r="S149" s="14" t="s">
        <v>5</v>
      </c>
      <c r="T149" s="14" t="s">
        <v>5</v>
      </c>
      <c r="U149" s="14" t="s">
        <v>5</v>
      </c>
      <c r="V149" s="14" t="s">
        <v>5</v>
      </c>
      <c r="W149" s="14" t="s">
        <v>5</v>
      </c>
      <c r="X149" s="14" t="s">
        <v>5</v>
      </c>
      <c r="Y149" s="14" t="s">
        <v>5</v>
      </c>
      <c r="Z149" s="14" t="s">
        <v>5</v>
      </c>
      <c r="AA149" s="14" t="s">
        <v>5</v>
      </c>
      <c r="AB149" s="14" t="s">
        <v>5</v>
      </c>
      <c r="AC149" s="14" t="s">
        <v>5</v>
      </c>
      <c r="AD149" s="14" t="s">
        <v>5</v>
      </c>
      <c r="AE149" s="14" t="s">
        <v>5</v>
      </c>
      <c r="AF149" s="14" t="s">
        <v>5</v>
      </c>
      <c r="AG149" s="14" t="s">
        <v>5</v>
      </c>
      <c r="AH149" s="14" t="s">
        <v>5</v>
      </c>
      <c r="AI149" s="14" t="s">
        <v>5</v>
      </c>
      <c r="AJ149" s="14" t="s">
        <v>5</v>
      </c>
      <c r="AK149" s="14" t="s">
        <v>5</v>
      </c>
      <c r="AL149" s="14" t="s">
        <v>5</v>
      </c>
      <c r="AM149" s="14" t="s">
        <v>5</v>
      </c>
      <c r="AN149" s="14" t="s">
        <v>5</v>
      </c>
      <c r="AO149" s="14" t="s">
        <v>5</v>
      </c>
      <c r="AP149" s="14" t="s">
        <v>5</v>
      </c>
      <c r="AQ149" s="14" t="s">
        <v>5</v>
      </c>
      <c r="AR149" s="14" t="s">
        <v>5</v>
      </c>
      <c r="AS149" s="14" t="s">
        <v>5</v>
      </c>
      <c r="AT149" s="14" t="s">
        <v>5</v>
      </c>
      <c r="AU149" s="14" t="s">
        <v>5</v>
      </c>
      <c r="AV149" s="14" t="s">
        <v>5</v>
      </c>
      <c r="AW149" s="14" t="s">
        <v>5</v>
      </c>
      <c r="AX149" s="14" t="s">
        <v>5</v>
      </c>
      <c r="AY149" s="14" t="s">
        <v>5</v>
      </c>
      <c r="AZ149" s="14" t="s">
        <v>5</v>
      </c>
      <c r="BA149" s="14" t="s">
        <v>5</v>
      </c>
      <c r="BB149" s="27" t="s">
        <v>5</v>
      </c>
      <c r="BC149" s="63">
        <f t="shared" si="4"/>
        <v>0</v>
      </c>
      <c r="BE149" s="13"/>
    </row>
    <row r="150" spans="1:57" ht="15.75" customHeight="1">
      <c r="A150" s="19" t="s">
        <v>28</v>
      </c>
      <c r="B150" s="18" t="s">
        <v>5</v>
      </c>
      <c r="C150" s="14" t="s">
        <v>5</v>
      </c>
      <c r="D150" s="14" t="s">
        <v>5</v>
      </c>
      <c r="E150" s="14" t="s">
        <v>5</v>
      </c>
      <c r="F150" s="14" t="s">
        <v>5</v>
      </c>
      <c r="G150" s="14" t="s">
        <v>5</v>
      </c>
      <c r="H150" s="14" t="s">
        <v>5</v>
      </c>
      <c r="I150" s="14" t="s">
        <v>5</v>
      </c>
      <c r="J150" s="14" t="s">
        <v>5</v>
      </c>
      <c r="K150" s="14" t="s">
        <v>5</v>
      </c>
      <c r="L150" s="14" t="s">
        <v>5</v>
      </c>
      <c r="M150" s="14" t="s">
        <v>5</v>
      </c>
      <c r="N150" s="14" t="s">
        <v>5</v>
      </c>
      <c r="O150" s="14" t="s">
        <v>5</v>
      </c>
      <c r="P150" s="14" t="s">
        <v>5</v>
      </c>
      <c r="Q150" s="14" t="s">
        <v>5</v>
      </c>
      <c r="R150" s="14" t="s">
        <v>5</v>
      </c>
      <c r="S150" s="14" t="s">
        <v>5</v>
      </c>
      <c r="T150" s="14" t="s">
        <v>5</v>
      </c>
      <c r="U150" s="14" t="s">
        <v>5</v>
      </c>
      <c r="V150" s="14" t="s">
        <v>5</v>
      </c>
      <c r="W150" s="14" t="s">
        <v>5</v>
      </c>
      <c r="X150" s="14" t="s">
        <v>5</v>
      </c>
      <c r="Y150" s="14" t="s">
        <v>5</v>
      </c>
      <c r="Z150" s="14" t="s">
        <v>5</v>
      </c>
      <c r="AA150" s="14" t="s">
        <v>5</v>
      </c>
      <c r="AB150" s="14" t="s">
        <v>5</v>
      </c>
      <c r="AC150" s="14" t="s">
        <v>5</v>
      </c>
      <c r="AD150" s="14" t="s">
        <v>5</v>
      </c>
      <c r="AE150" s="14" t="s">
        <v>5</v>
      </c>
      <c r="AF150" s="14" t="s">
        <v>5</v>
      </c>
      <c r="AG150" s="14" t="s">
        <v>5</v>
      </c>
      <c r="AH150" s="14" t="s">
        <v>5</v>
      </c>
      <c r="AI150" s="14" t="s">
        <v>5</v>
      </c>
      <c r="AJ150" s="14" t="s">
        <v>5</v>
      </c>
      <c r="AK150" s="14" t="s">
        <v>5</v>
      </c>
      <c r="AL150" s="14" t="s">
        <v>5</v>
      </c>
      <c r="AM150" s="14" t="s">
        <v>5</v>
      </c>
      <c r="AN150" s="14" t="s">
        <v>5</v>
      </c>
      <c r="AO150" s="14" t="s">
        <v>5</v>
      </c>
      <c r="AP150" s="14" t="s">
        <v>5</v>
      </c>
      <c r="AQ150" s="14" t="s">
        <v>5</v>
      </c>
      <c r="AR150" s="14" t="s">
        <v>5</v>
      </c>
      <c r="AS150" s="14" t="s">
        <v>5</v>
      </c>
      <c r="AT150" s="14" t="s">
        <v>5</v>
      </c>
      <c r="AU150" s="14" t="s">
        <v>5</v>
      </c>
      <c r="AV150" s="14" t="s">
        <v>5</v>
      </c>
      <c r="AW150" s="14" t="s">
        <v>5</v>
      </c>
      <c r="AX150" s="14" t="s">
        <v>5</v>
      </c>
      <c r="AY150" s="14" t="s">
        <v>5</v>
      </c>
      <c r="AZ150" s="14" t="s">
        <v>5</v>
      </c>
      <c r="BA150" s="14" t="s">
        <v>5</v>
      </c>
      <c r="BB150" s="27" t="s">
        <v>5</v>
      </c>
      <c r="BC150" s="63">
        <f t="shared" si="4"/>
        <v>0</v>
      </c>
      <c r="BE150" s="13"/>
    </row>
    <row r="151" spans="1:57" ht="15.75" customHeight="1">
      <c r="A151" s="19" t="s">
        <v>29</v>
      </c>
      <c r="B151" s="18" t="s">
        <v>5</v>
      </c>
      <c r="C151" s="14" t="s">
        <v>5</v>
      </c>
      <c r="D151" s="14" t="s">
        <v>5</v>
      </c>
      <c r="E151" s="14" t="s">
        <v>5</v>
      </c>
      <c r="F151" s="14" t="s">
        <v>5</v>
      </c>
      <c r="G151" s="14" t="s">
        <v>5</v>
      </c>
      <c r="H151" s="14" t="s">
        <v>5</v>
      </c>
      <c r="I151" s="14" t="s">
        <v>5</v>
      </c>
      <c r="J151" s="14" t="s">
        <v>5</v>
      </c>
      <c r="K151" s="14" t="s">
        <v>5</v>
      </c>
      <c r="L151" s="14" t="s">
        <v>5</v>
      </c>
      <c r="M151" s="14" t="s">
        <v>5</v>
      </c>
      <c r="N151" s="14" t="s">
        <v>5</v>
      </c>
      <c r="O151" s="14" t="s">
        <v>5</v>
      </c>
      <c r="P151" s="14" t="s">
        <v>5</v>
      </c>
      <c r="Q151" s="14" t="s">
        <v>5</v>
      </c>
      <c r="R151" s="14" t="s">
        <v>5</v>
      </c>
      <c r="S151" s="14" t="s">
        <v>5</v>
      </c>
      <c r="T151" s="14" t="s">
        <v>5</v>
      </c>
      <c r="U151" s="14" t="s">
        <v>5</v>
      </c>
      <c r="V151" s="14" t="s">
        <v>5</v>
      </c>
      <c r="W151" s="14" t="s">
        <v>5</v>
      </c>
      <c r="X151" s="14" t="s">
        <v>5</v>
      </c>
      <c r="Y151" s="14" t="s">
        <v>5</v>
      </c>
      <c r="Z151" s="14" t="s">
        <v>5</v>
      </c>
      <c r="AA151" s="14" t="s">
        <v>5</v>
      </c>
      <c r="AB151" s="14" t="s">
        <v>5</v>
      </c>
      <c r="AC151" s="14" t="s">
        <v>5</v>
      </c>
      <c r="AD151" s="14" t="s">
        <v>5</v>
      </c>
      <c r="AE151" s="14" t="s">
        <v>5</v>
      </c>
      <c r="AF151" s="14" t="s">
        <v>5</v>
      </c>
      <c r="AG151" s="14" t="s">
        <v>5</v>
      </c>
      <c r="AH151" s="14" t="s">
        <v>5</v>
      </c>
      <c r="AI151" s="14" t="s">
        <v>5</v>
      </c>
      <c r="AJ151" s="14" t="s">
        <v>5</v>
      </c>
      <c r="AK151" s="14" t="s">
        <v>5</v>
      </c>
      <c r="AL151" s="14" t="s">
        <v>5</v>
      </c>
      <c r="AM151" s="14" t="s">
        <v>5</v>
      </c>
      <c r="AN151" s="14" t="s">
        <v>5</v>
      </c>
      <c r="AO151" s="14" t="s">
        <v>5</v>
      </c>
      <c r="AP151" s="14" t="s">
        <v>5</v>
      </c>
      <c r="AQ151" s="14" t="s">
        <v>5</v>
      </c>
      <c r="AR151" s="14" t="s">
        <v>5</v>
      </c>
      <c r="AS151" s="14" t="s">
        <v>5</v>
      </c>
      <c r="AT151" s="14" t="s">
        <v>5</v>
      </c>
      <c r="AU151" s="14" t="s">
        <v>5</v>
      </c>
      <c r="AV151" s="14" t="s">
        <v>5</v>
      </c>
      <c r="AW151" s="14" t="s">
        <v>5</v>
      </c>
      <c r="AX151" s="14" t="s">
        <v>5</v>
      </c>
      <c r="AY151" s="14" t="s">
        <v>5</v>
      </c>
      <c r="AZ151" s="14" t="s">
        <v>5</v>
      </c>
      <c r="BA151" s="14" t="s">
        <v>5</v>
      </c>
      <c r="BB151" s="27" t="s">
        <v>5</v>
      </c>
      <c r="BC151" s="63">
        <f t="shared" si="4"/>
        <v>0</v>
      </c>
      <c r="BE151" s="13"/>
    </row>
    <row r="152" spans="1:57" ht="15.75" customHeight="1">
      <c r="A152" s="19" t="s">
        <v>30</v>
      </c>
      <c r="B152" s="18" t="s">
        <v>5</v>
      </c>
      <c r="C152" s="14" t="s">
        <v>5</v>
      </c>
      <c r="D152" s="14" t="s">
        <v>5</v>
      </c>
      <c r="E152" s="14" t="s">
        <v>5</v>
      </c>
      <c r="F152" s="14" t="s">
        <v>5</v>
      </c>
      <c r="G152" s="14" t="s">
        <v>5</v>
      </c>
      <c r="H152" s="14" t="s">
        <v>5</v>
      </c>
      <c r="I152" s="14" t="s">
        <v>5</v>
      </c>
      <c r="J152" s="14" t="s">
        <v>5</v>
      </c>
      <c r="K152" s="14" t="s">
        <v>5</v>
      </c>
      <c r="L152" s="14" t="s">
        <v>5</v>
      </c>
      <c r="M152" s="14" t="s">
        <v>5</v>
      </c>
      <c r="N152" s="14" t="s">
        <v>5</v>
      </c>
      <c r="O152" s="14" t="s">
        <v>5</v>
      </c>
      <c r="P152" s="14" t="s">
        <v>5</v>
      </c>
      <c r="Q152" s="14" t="s">
        <v>5</v>
      </c>
      <c r="R152" s="14" t="s">
        <v>5</v>
      </c>
      <c r="S152" s="14" t="s">
        <v>5</v>
      </c>
      <c r="T152" s="14" t="s">
        <v>5</v>
      </c>
      <c r="U152" s="14" t="s">
        <v>5</v>
      </c>
      <c r="V152" s="14" t="s">
        <v>5</v>
      </c>
      <c r="W152" s="14" t="s">
        <v>5</v>
      </c>
      <c r="X152" s="14" t="s">
        <v>5</v>
      </c>
      <c r="Y152" s="14" t="s">
        <v>5</v>
      </c>
      <c r="Z152" s="14" t="s">
        <v>5</v>
      </c>
      <c r="AA152" s="14" t="s">
        <v>5</v>
      </c>
      <c r="AB152" s="14" t="s">
        <v>5</v>
      </c>
      <c r="AC152" s="14" t="s">
        <v>5</v>
      </c>
      <c r="AD152" s="14" t="s">
        <v>5</v>
      </c>
      <c r="AE152" s="14" t="s">
        <v>5</v>
      </c>
      <c r="AF152" s="14" t="s">
        <v>5</v>
      </c>
      <c r="AG152" s="14" t="s">
        <v>5</v>
      </c>
      <c r="AH152" s="14" t="s">
        <v>5</v>
      </c>
      <c r="AI152" s="14" t="s">
        <v>5</v>
      </c>
      <c r="AJ152" s="14" t="s">
        <v>5</v>
      </c>
      <c r="AK152" s="14" t="s">
        <v>5</v>
      </c>
      <c r="AL152" s="14" t="s">
        <v>5</v>
      </c>
      <c r="AM152" s="14" t="s">
        <v>5</v>
      </c>
      <c r="AN152" s="14" t="s">
        <v>5</v>
      </c>
      <c r="AO152" s="14" t="s">
        <v>5</v>
      </c>
      <c r="AP152" s="14" t="s">
        <v>5</v>
      </c>
      <c r="AQ152" s="14" t="s">
        <v>5</v>
      </c>
      <c r="AR152" s="14" t="s">
        <v>5</v>
      </c>
      <c r="AS152" s="14" t="s">
        <v>5</v>
      </c>
      <c r="AT152" s="14" t="s">
        <v>5</v>
      </c>
      <c r="AU152" s="14" t="s">
        <v>5</v>
      </c>
      <c r="AV152" s="14" t="s">
        <v>5</v>
      </c>
      <c r="AW152" s="14" t="s">
        <v>5</v>
      </c>
      <c r="AX152" s="14" t="s">
        <v>5</v>
      </c>
      <c r="AY152" s="14" t="s">
        <v>5</v>
      </c>
      <c r="AZ152" s="14" t="s">
        <v>5</v>
      </c>
      <c r="BA152" s="14" t="s">
        <v>5</v>
      </c>
      <c r="BB152" s="27" t="s">
        <v>5</v>
      </c>
      <c r="BC152" s="63">
        <f t="shared" si="4"/>
        <v>0</v>
      </c>
      <c r="BE152" s="13"/>
    </row>
    <row r="153" spans="1:57" ht="15.75" customHeight="1">
      <c r="A153" s="19" t="s">
        <v>31</v>
      </c>
      <c r="B153" s="18" t="s">
        <v>5</v>
      </c>
      <c r="C153" s="14" t="s">
        <v>5</v>
      </c>
      <c r="D153" s="14" t="s">
        <v>5</v>
      </c>
      <c r="E153" s="14" t="s">
        <v>5</v>
      </c>
      <c r="F153" s="14" t="s">
        <v>5</v>
      </c>
      <c r="G153" s="14" t="s">
        <v>5</v>
      </c>
      <c r="H153" s="14" t="s">
        <v>5</v>
      </c>
      <c r="I153" s="14" t="s">
        <v>5</v>
      </c>
      <c r="J153" s="14" t="s">
        <v>5</v>
      </c>
      <c r="K153" s="14" t="s">
        <v>5</v>
      </c>
      <c r="L153" s="14" t="s">
        <v>5</v>
      </c>
      <c r="M153" s="14" t="s">
        <v>5</v>
      </c>
      <c r="N153" s="14" t="s">
        <v>5</v>
      </c>
      <c r="O153" s="14" t="s">
        <v>5</v>
      </c>
      <c r="P153" s="14" t="s">
        <v>5</v>
      </c>
      <c r="Q153" s="14" t="s">
        <v>5</v>
      </c>
      <c r="R153" s="14" t="s">
        <v>5</v>
      </c>
      <c r="S153" s="14" t="s">
        <v>5</v>
      </c>
      <c r="T153" s="14" t="s">
        <v>5</v>
      </c>
      <c r="U153" s="14" t="s">
        <v>5</v>
      </c>
      <c r="V153" s="14" t="s">
        <v>5</v>
      </c>
      <c r="W153" s="14" t="s">
        <v>5</v>
      </c>
      <c r="X153" s="14" t="s">
        <v>5</v>
      </c>
      <c r="Y153" s="14" t="s">
        <v>5</v>
      </c>
      <c r="Z153" s="14" t="s">
        <v>5</v>
      </c>
      <c r="AA153" s="14" t="s">
        <v>5</v>
      </c>
      <c r="AB153" s="14" t="s">
        <v>5</v>
      </c>
      <c r="AC153" s="14" t="s">
        <v>5</v>
      </c>
      <c r="AD153" s="14" t="s">
        <v>5</v>
      </c>
      <c r="AE153" s="14" t="s">
        <v>5</v>
      </c>
      <c r="AF153" s="14" t="s">
        <v>5</v>
      </c>
      <c r="AG153" s="14" t="s">
        <v>5</v>
      </c>
      <c r="AH153" s="14" t="s">
        <v>5</v>
      </c>
      <c r="AI153" s="14" t="s">
        <v>5</v>
      </c>
      <c r="AJ153" s="14" t="s">
        <v>5</v>
      </c>
      <c r="AK153" s="14" t="s">
        <v>5</v>
      </c>
      <c r="AL153" s="14" t="s">
        <v>5</v>
      </c>
      <c r="AM153" s="14" t="s">
        <v>5</v>
      </c>
      <c r="AN153" s="14" t="s">
        <v>5</v>
      </c>
      <c r="AO153" s="14" t="s">
        <v>5</v>
      </c>
      <c r="AP153" s="14" t="s">
        <v>5</v>
      </c>
      <c r="AQ153" s="14" t="s">
        <v>5</v>
      </c>
      <c r="AR153" s="14" t="s">
        <v>5</v>
      </c>
      <c r="AS153" s="14" t="s">
        <v>5</v>
      </c>
      <c r="AT153" s="14" t="s">
        <v>5</v>
      </c>
      <c r="AU153" s="14" t="s">
        <v>5</v>
      </c>
      <c r="AV153" s="14" t="s">
        <v>5</v>
      </c>
      <c r="AW153" s="14" t="s">
        <v>5</v>
      </c>
      <c r="AX153" s="14" t="s">
        <v>5</v>
      </c>
      <c r="AY153" s="14" t="s">
        <v>5</v>
      </c>
      <c r="AZ153" s="14" t="s">
        <v>5</v>
      </c>
      <c r="BA153" s="14" t="s">
        <v>5</v>
      </c>
      <c r="BB153" s="27" t="s">
        <v>5</v>
      </c>
      <c r="BC153" s="63">
        <f t="shared" si="4"/>
        <v>0</v>
      </c>
      <c r="BE153" s="13"/>
    </row>
    <row r="154" spans="1:57" ht="15.75" customHeight="1">
      <c r="A154" s="19" t="s">
        <v>32</v>
      </c>
      <c r="B154" s="18" t="s">
        <v>5</v>
      </c>
      <c r="C154" s="14" t="s">
        <v>5</v>
      </c>
      <c r="D154" s="14" t="s">
        <v>5</v>
      </c>
      <c r="E154" s="14" t="s">
        <v>5</v>
      </c>
      <c r="F154" s="14" t="s">
        <v>5</v>
      </c>
      <c r="G154" s="14" t="s">
        <v>5</v>
      </c>
      <c r="H154" s="14" t="s">
        <v>5</v>
      </c>
      <c r="I154" s="14" t="s">
        <v>5</v>
      </c>
      <c r="J154" s="14" t="s">
        <v>5</v>
      </c>
      <c r="K154" s="14" t="s">
        <v>5</v>
      </c>
      <c r="L154" s="14" t="s">
        <v>5</v>
      </c>
      <c r="M154" s="14" t="s">
        <v>5</v>
      </c>
      <c r="N154" s="14" t="s">
        <v>5</v>
      </c>
      <c r="O154" s="14" t="s">
        <v>5</v>
      </c>
      <c r="P154" s="14" t="s">
        <v>5</v>
      </c>
      <c r="Q154" s="14" t="s">
        <v>5</v>
      </c>
      <c r="R154" s="14" t="s">
        <v>5</v>
      </c>
      <c r="S154" s="14" t="s">
        <v>5</v>
      </c>
      <c r="T154" s="14" t="s">
        <v>5</v>
      </c>
      <c r="U154" s="14" t="s">
        <v>5</v>
      </c>
      <c r="V154" s="14" t="s">
        <v>5</v>
      </c>
      <c r="W154" s="14" t="s">
        <v>5</v>
      </c>
      <c r="X154" s="14" t="s">
        <v>5</v>
      </c>
      <c r="Y154" s="14" t="s">
        <v>5</v>
      </c>
      <c r="Z154" s="14" t="s">
        <v>5</v>
      </c>
      <c r="AA154" s="14" t="s">
        <v>5</v>
      </c>
      <c r="AB154" s="14" t="s">
        <v>5</v>
      </c>
      <c r="AC154" s="14" t="s">
        <v>5</v>
      </c>
      <c r="AD154" s="14" t="s">
        <v>5</v>
      </c>
      <c r="AE154" s="14" t="s">
        <v>5</v>
      </c>
      <c r="AF154" s="14" t="s">
        <v>5</v>
      </c>
      <c r="AG154" s="14" t="s">
        <v>5</v>
      </c>
      <c r="AH154" s="14" t="s">
        <v>5</v>
      </c>
      <c r="AI154" s="14" t="s">
        <v>5</v>
      </c>
      <c r="AJ154" s="14" t="s">
        <v>5</v>
      </c>
      <c r="AK154" s="14" t="s">
        <v>5</v>
      </c>
      <c r="AL154" s="14" t="s">
        <v>5</v>
      </c>
      <c r="AM154" s="14" t="s">
        <v>5</v>
      </c>
      <c r="AN154" s="14" t="s">
        <v>5</v>
      </c>
      <c r="AO154" s="14" t="s">
        <v>5</v>
      </c>
      <c r="AP154" s="14" t="s">
        <v>5</v>
      </c>
      <c r="AQ154" s="14" t="s">
        <v>5</v>
      </c>
      <c r="AR154" s="14" t="s">
        <v>5</v>
      </c>
      <c r="AS154" s="14" t="s">
        <v>5</v>
      </c>
      <c r="AT154" s="14" t="s">
        <v>5</v>
      </c>
      <c r="AU154" s="14" t="s">
        <v>5</v>
      </c>
      <c r="AV154" s="14" t="s">
        <v>5</v>
      </c>
      <c r="AW154" s="14" t="s">
        <v>5</v>
      </c>
      <c r="AX154" s="14" t="s">
        <v>5</v>
      </c>
      <c r="AY154" s="14" t="s">
        <v>5</v>
      </c>
      <c r="AZ154" s="14" t="s">
        <v>5</v>
      </c>
      <c r="BA154" s="14" t="s">
        <v>5</v>
      </c>
      <c r="BB154" s="27" t="s">
        <v>5</v>
      </c>
      <c r="BC154" s="63">
        <f t="shared" si="4"/>
        <v>0</v>
      </c>
      <c r="BE154" s="13"/>
    </row>
    <row r="155" spans="1:57" ht="15.75" customHeight="1">
      <c r="A155" s="19" t="s">
        <v>33</v>
      </c>
      <c r="B155" s="18" t="s">
        <v>5</v>
      </c>
      <c r="C155" s="14" t="s">
        <v>5</v>
      </c>
      <c r="D155" s="14" t="s">
        <v>5</v>
      </c>
      <c r="E155" s="14" t="s">
        <v>5</v>
      </c>
      <c r="F155" s="14" t="s">
        <v>5</v>
      </c>
      <c r="G155" s="14" t="s">
        <v>5</v>
      </c>
      <c r="H155" s="14" t="s">
        <v>5</v>
      </c>
      <c r="I155" s="14" t="s">
        <v>5</v>
      </c>
      <c r="J155" s="14" t="s">
        <v>5</v>
      </c>
      <c r="K155" s="14" t="s">
        <v>5</v>
      </c>
      <c r="L155" s="14" t="s">
        <v>5</v>
      </c>
      <c r="M155" s="14" t="s">
        <v>5</v>
      </c>
      <c r="N155" s="14" t="s">
        <v>5</v>
      </c>
      <c r="O155" s="14" t="s">
        <v>5</v>
      </c>
      <c r="P155" s="14" t="s">
        <v>5</v>
      </c>
      <c r="Q155" s="14" t="s">
        <v>5</v>
      </c>
      <c r="R155" s="14" t="s">
        <v>5</v>
      </c>
      <c r="S155" s="14" t="s">
        <v>5</v>
      </c>
      <c r="T155" s="14" t="s">
        <v>5</v>
      </c>
      <c r="U155" s="14" t="s">
        <v>5</v>
      </c>
      <c r="V155" s="14" t="s">
        <v>5</v>
      </c>
      <c r="W155" s="14" t="s">
        <v>5</v>
      </c>
      <c r="X155" s="14" t="s">
        <v>5</v>
      </c>
      <c r="Y155" s="14" t="s">
        <v>5</v>
      </c>
      <c r="Z155" s="14" t="s">
        <v>5</v>
      </c>
      <c r="AA155" s="14" t="s">
        <v>5</v>
      </c>
      <c r="AB155" s="14" t="s">
        <v>5</v>
      </c>
      <c r="AC155" s="14" t="s">
        <v>5</v>
      </c>
      <c r="AD155" s="14" t="s">
        <v>5</v>
      </c>
      <c r="AE155" s="14" t="s">
        <v>5</v>
      </c>
      <c r="AF155" s="14" t="s">
        <v>5</v>
      </c>
      <c r="AG155" s="14" t="s">
        <v>5</v>
      </c>
      <c r="AH155" s="14" t="s">
        <v>5</v>
      </c>
      <c r="AI155" s="14" t="s">
        <v>5</v>
      </c>
      <c r="AJ155" s="14" t="s">
        <v>5</v>
      </c>
      <c r="AK155" s="14" t="s">
        <v>5</v>
      </c>
      <c r="AL155" s="14" t="s">
        <v>5</v>
      </c>
      <c r="AM155" s="14" t="s">
        <v>5</v>
      </c>
      <c r="AN155" s="14" t="s">
        <v>5</v>
      </c>
      <c r="AO155" s="14" t="s">
        <v>5</v>
      </c>
      <c r="AP155" s="14" t="s">
        <v>5</v>
      </c>
      <c r="AQ155" s="14" t="s">
        <v>5</v>
      </c>
      <c r="AR155" s="14" t="s">
        <v>5</v>
      </c>
      <c r="AS155" s="14" t="s">
        <v>5</v>
      </c>
      <c r="AT155" s="14" t="s">
        <v>5</v>
      </c>
      <c r="AU155" s="14" t="s">
        <v>5</v>
      </c>
      <c r="AV155" s="14" t="s">
        <v>5</v>
      </c>
      <c r="AW155" s="14" t="s">
        <v>5</v>
      </c>
      <c r="AX155" s="14" t="s">
        <v>5</v>
      </c>
      <c r="AY155" s="14" t="s">
        <v>5</v>
      </c>
      <c r="AZ155" s="14" t="s">
        <v>5</v>
      </c>
      <c r="BA155" s="14" t="s">
        <v>5</v>
      </c>
      <c r="BB155" s="27" t="s">
        <v>5</v>
      </c>
      <c r="BC155" s="63">
        <f t="shared" si="4"/>
        <v>0</v>
      </c>
      <c r="BE155" s="13"/>
    </row>
    <row r="156" spans="1:57" ht="15.75" customHeight="1">
      <c r="A156" s="19" t="s">
        <v>34</v>
      </c>
      <c r="B156" s="18" t="s">
        <v>5</v>
      </c>
      <c r="C156" s="14" t="s">
        <v>5</v>
      </c>
      <c r="D156" s="14" t="s">
        <v>5</v>
      </c>
      <c r="E156" s="14" t="s">
        <v>5</v>
      </c>
      <c r="F156" s="14" t="s">
        <v>5</v>
      </c>
      <c r="G156" s="14" t="s">
        <v>5</v>
      </c>
      <c r="H156" s="14" t="s">
        <v>5</v>
      </c>
      <c r="I156" s="14" t="s">
        <v>5</v>
      </c>
      <c r="J156" s="14" t="s">
        <v>5</v>
      </c>
      <c r="K156" s="14" t="s">
        <v>5</v>
      </c>
      <c r="L156" s="14" t="s">
        <v>5</v>
      </c>
      <c r="M156" s="14" t="s">
        <v>5</v>
      </c>
      <c r="N156" s="14" t="s">
        <v>5</v>
      </c>
      <c r="O156" s="14" t="s">
        <v>5</v>
      </c>
      <c r="P156" s="14" t="s">
        <v>5</v>
      </c>
      <c r="Q156" s="14" t="s">
        <v>5</v>
      </c>
      <c r="R156" s="14" t="s">
        <v>5</v>
      </c>
      <c r="S156" s="14" t="s">
        <v>5</v>
      </c>
      <c r="T156" s="14" t="s">
        <v>5</v>
      </c>
      <c r="U156" s="14" t="s">
        <v>5</v>
      </c>
      <c r="V156" s="14" t="s">
        <v>5</v>
      </c>
      <c r="W156" s="14" t="s">
        <v>5</v>
      </c>
      <c r="X156" s="14" t="s">
        <v>5</v>
      </c>
      <c r="Y156" s="14" t="s">
        <v>5</v>
      </c>
      <c r="Z156" s="14" t="s">
        <v>5</v>
      </c>
      <c r="AA156" s="14" t="s">
        <v>5</v>
      </c>
      <c r="AB156" s="14" t="s">
        <v>5</v>
      </c>
      <c r="AC156" s="14" t="s">
        <v>5</v>
      </c>
      <c r="AD156" s="14" t="s">
        <v>5</v>
      </c>
      <c r="AE156" s="14" t="s">
        <v>5</v>
      </c>
      <c r="AF156" s="14" t="s">
        <v>5</v>
      </c>
      <c r="AG156" s="14" t="s">
        <v>5</v>
      </c>
      <c r="AH156" s="14" t="s">
        <v>5</v>
      </c>
      <c r="AI156" s="14" t="s">
        <v>5</v>
      </c>
      <c r="AJ156" s="14" t="s">
        <v>5</v>
      </c>
      <c r="AK156" s="14" t="s">
        <v>5</v>
      </c>
      <c r="AL156" s="14" t="s">
        <v>5</v>
      </c>
      <c r="AM156" s="14" t="s">
        <v>5</v>
      </c>
      <c r="AN156" s="14" t="s">
        <v>5</v>
      </c>
      <c r="AO156" s="14" t="s">
        <v>5</v>
      </c>
      <c r="AP156" s="14" t="s">
        <v>5</v>
      </c>
      <c r="AQ156" s="14" t="s">
        <v>5</v>
      </c>
      <c r="AR156" s="14" t="s">
        <v>5</v>
      </c>
      <c r="AS156" s="14" t="s">
        <v>5</v>
      </c>
      <c r="AT156" s="14" t="s">
        <v>5</v>
      </c>
      <c r="AU156" s="14" t="s">
        <v>5</v>
      </c>
      <c r="AV156" s="14" t="s">
        <v>5</v>
      </c>
      <c r="AW156" s="14" t="s">
        <v>5</v>
      </c>
      <c r="AX156" s="14" t="s">
        <v>5</v>
      </c>
      <c r="AY156" s="14" t="s">
        <v>5</v>
      </c>
      <c r="AZ156" s="14" t="s">
        <v>5</v>
      </c>
      <c r="BA156" s="14" t="s">
        <v>5</v>
      </c>
      <c r="BB156" s="27" t="s">
        <v>5</v>
      </c>
      <c r="BC156" s="63">
        <f t="shared" si="4"/>
        <v>0</v>
      </c>
      <c r="BE156" s="13"/>
    </row>
    <row r="157" spans="1:57" ht="15.75" customHeight="1">
      <c r="A157" s="19" t="s">
        <v>35</v>
      </c>
      <c r="B157" s="18" t="s">
        <v>5</v>
      </c>
      <c r="C157" s="14" t="s">
        <v>5</v>
      </c>
      <c r="D157" s="14" t="s">
        <v>5</v>
      </c>
      <c r="E157" s="14" t="s">
        <v>5</v>
      </c>
      <c r="F157" s="14" t="s">
        <v>5</v>
      </c>
      <c r="G157" s="14" t="s">
        <v>5</v>
      </c>
      <c r="H157" s="14" t="s">
        <v>5</v>
      </c>
      <c r="I157" s="14" t="s">
        <v>5</v>
      </c>
      <c r="J157" s="14" t="s">
        <v>5</v>
      </c>
      <c r="K157" s="14" t="s">
        <v>5</v>
      </c>
      <c r="L157" s="14" t="s">
        <v>5</v>
      </c>
      <c r="M157" s="14" t="s">
        <v>5</v>
      </c>
      <c r="N157" s="14" t="s">
        <v>5</v>
      </c>
      <c r="O157" s="14" t="s">
        <v>5</v>
      </c>
      <c r="P157" s="14" t="s">
        <v>5</v>
      </c>
      <c r="Q157" s="14" t="s">
        <v>5</v>
      </c>
      <c r="R157" s="14" t="s">
        <v>5</v>
      </c>
      <c r="S157" s="14" t="s">
        <v>5</v>
      </c>
      <c r="T157" s="14" t="s">
        <v>5</v>
      </c>
      <c r="U157" s="14" t="s">
        <v>5</v>
      </c>
      <c r="V157" s="14" t="s">
        <v>5</v>
      </c>
      <c r="W157" s="14" t="s">
        <v>5</v>
      </c>
      <c r="X157" s="14" t="s">
        <v>5</v>
      </c>
      <c r="Y157" s="14" t="s">
        <v>5</v>
      </c>
      <c r="Z157" s="14" t="s">
        <v>5</v>
      </c>
      <c r="AA157" s="14" t="s">
        <v>5</v>
      </c>
      <c r="AB157" s="14" t="s">
        <v>5</v>
      </c>
      <c r="AC157" s="14" t="s">
        <v>5</v>
      </c>
      <c r="AD157" s="14" t="s">
        <v>5</v>
      </c>
      <c r="AE157" s="14" t="s">
        <v>5</v>
      </c>
      <c r="AF157" s="14" t="s">
        <v>5</v>
      </c>
      <c r="AG157" s="14" t="s">
        <v>5</v>
      </c>
      <c r="AH157" s="14" t="s">
        <v>5</v>
      </c>
      <c r="AI157" s="14" t="s">
        <v>5</v>
      </c>
      <c r="AJ157" s="14" t="s">
        <v>5</v>
      </c>
      <c r="AK157" s="14" t="s">
        <v>5</v>
      </c>
      <c r="AL157" s="14" t="s">
        <v>5</v>
      </c>
      <c r="AM157" s="14" t="s">
        <v>5</v>
      </c>
      <c r="AN157" s="14" t="s">
        <v>5</v>
      </c>
      <c r="AO157" s="14" t="s">
        <v>5</v>
      </c>
      <c r="AP157" s="14" t="s">
        <v>5</v>
      </c>
      <c r="AQ157" s="14" t="s">
        <v>5</v>
      </c>
      <c r="AR157" s="14" t="s">
        <v>5</v>
      </c>
      <c r="AS157" s="14" t="s">
        <v>5</v>
      </c>
      <c r="AT157" s="14" t="s">
        <v>5</v>
      </c>
      <c r="AU157" s="14" t="s">
        <v>5</v>
      </c>
      <c r="AV157" s="14" t="s">
        <v>5</v>
      </c>
      <c r="AW157" s="14" t="s">
        <v>5</v>
      </c>
      <c r="AX157" s="14" t="s">
        <v>5</v>
      </c>
      <c r="AY157" s="14" t="s">
        <v>5</v>
      </c>
      <c r="AZ157" s="14" t="s">
        <v>5</v>
      </c>
      <c r="BA157" s="14" t="s">
        <v>5</v>
      </c>
      <c r="BB157" s="27" t="s">
        <v>5</v>
      </c>
      <c r="BC157" s="63">
        <f t="shared" si="4"/>
        <v>0</v>
      </c>
      <c r="BE157" s="13"/>
    </row>
    <row r="158" spans="1:57" ht="15.75" customHeight="1">
      <c r="A158" s="19" t="s">
        <v>36</v>
      </c>
      <c r="B158" s="18" t="s">
        <v>5</v>
      </c>
      <c r="C158" s="14" t="s">
        <v>5</v>
      </c>
      <c r="D158" s="14" t="s">
        <v>5</v>
      </c>
      <c r="E158" s="14" t="s">
        <v>5</v>
      </c>
      <c r="F158" s="14" t="s">
        <v>5</v>
      </c>
      <c r="G158" s="14" t="s">
        <v>5</v>
      </c>
      <c r="H158" s="14" t="s">
        <v>5</v>
      </c>
      <c r="I158" s="14" t="s">
        <v>5</v>
      </c>
      <c r="J158" s="14" t="s">
        <v>5</v>
      </c>
      <c r="K158" s="14" t="s">
        <v>5</v>
      </c>
      <c r="L158" s="14" t="s">
        <v>5</v>
      </c>
      <c r="M158" s="14" t="s">
        <v>5</v>
      </c>
      <c r="N158" s="14" t="s">
        <v>5</v>
      </c>
      <c r="O158" s="14" t="s">
        <v>5</v>
      </c>
      <c r="P158" s="14" t="s">
        <v>5</v>
      </c>
      <c r="Q158" s="14" t="s">
        <v>5</v>
      </c>
      <c r="R158" s="14" t="s">
        <v>5</v>
      </c>
      <c r="S158" s="14" t="s">
        <v>5</v>
      </c>
      <c r="T158" s="14" t="s">
        <v>5</v>
      </c>
      <c r="U158" s="14" t="s">
        <v>5</v>
      </c>
      <c r="V158" s="14" t="s">
        <v>5</v>
      </c>
      <c r="W158" s="14" t="s">
        <v>5</v>
      </c>
      <c r="X158" s="14" t="s">
        <v>5</v>
      </c>
      <c r="Y158" s="14" t="s">
        <v>5</v>
      </c>
      <c r="Z158" s="14" t="s">
        <v>5</v>
      </c>
      <c r="AA158" s="14" t="s">
        <v>5</v>
      </c>
      <c r="AB158" s="14" t="s">
        <v>5</v>
      </c>
      <c r="AC158" s="14" t="s">
        <v>5</v>
      </c>
      <c r="AD158" s="14" t="s">
        <v>5</v>
      </c>
      <c r="AE158" s="14" t="s">
        <v>5</v>
      </c>
      <c r="AF158" s="14" t="s">
        <v>5</v>
      </c>
      <c r="AG158" s="14" t="s">
        <v>5</v>
      </c>
      <c r="AH158" s="14" t="s">
        <v>5</v>
      </c>
      <c r="AI158" s="14" t="s">
        <v>5</v>
      </c>
      <c r="AJ158" s="14" t="s">
        <v>5</v>
      </c>
      <c r="AK158" s="14" t="s">
        <v>5</v>
      </c>
      <c r="AL158" s="14" t="s">
        <v>5</v>
      </c>
      <c r="AM158" s="14" t="s">
        <v>5</v>
      </c>
      <c r="AN158" s="14" t="s">
        <v>5</v>
      </c>
      <c r="AO158" s="14" t="s">
        <v>5</v>
      </c>
      <c r="AP158" s="14" t="s">
        <v>5</v>
      </c>
      <c r="AQ158" s="14" t="s">
        <v>5</v>
      </c>
      <c r="AR158" s="14" t="s">
        <v>5</v>
      </c>
      <c r="AS158" s="14" t="s">
        <v>5</v>
      </c>
      <c r="AT158" s="14" t="s">
        <v>5</v>
      </c>
      <c r="AU158" s="14" t="s">
        <v>5</v>
      </c>
      <c r="AV158" s="14" t="s">
        <v>5</v>
      </c>
      <c r="AW158" s="14" t="s">
        <v>5</v>
      </c>
      <c r="AX158" s="14" t="s">
        <v>5</v>
      </c>
      <c r="AY158" s="14" t="s">
        <v>5</v>
      </c>
      <c r="AZ158" s="14" t="s">
        <v>5</v>
      </c>
      <c r="BA158" s="14" t="s">
        <v>5</v>
      </c>
      <c r="BB158" s="27" t="s">
        <v>5</v>
      </c>
      <c r="BC158" s="63">
        <f t="shared" si="4"/>
        <v>0</v>
      </c>
      <c r="BE158" s="13"/>
    </row>
    <row r="159" spans="1:57" ht="15.75" customHeight="1">
      <c r="A159" s="19" t="s">
        <v>37</v>
      </c>
      <c r="B159" s="18">
        <v>289</v>
      </c>
      <c r="C159" s="14">
        <v>215</v>
      </c>
      <c r="D159" s="14">
        <v>100</v>
      </c>
      <c r="E159" s="14">
        <v>281</v>
      </c>
      <c r="F159" s="14">
        <v>132</v>
      </c>
      <c r="G159" s="14">
        <v>124</v>
      </c>
      <c r="H159" s="14">
        <v>88</v>
      </c>
      <c r="I159" s="14">
        <v>251</v>
      </c>
      <c r="J159" s="14">
        <v>85</v>
      </c>
      <c r="K159" s="14">
        <v>114</v>
      </c>
      <c r="L159" s="14">
        <v>262</v>
      </c>
      <c r="M159" s="14">
        <v>27</v>
      </c>
      <c r="N159" s="14">
        <v>129</v>
      </c>
      <c r="O159" s="14">
        <v>146</v>
      </c>
      <c r="P159" s="14">
        <v>199</v>
      </c>
      <c r="Q159" s="14">
        <v>161</v>
      </c>
      <c r="R159" s="14">
        <v>155</v>
      </c>
      <c r="S159" s="14">
        <v>213</v>
      </c>
      <c r="T159" s="14">
        <v>205</v>
      </c>
      <c r="U159" s="14">
        <v>167</v>
      </c>
      <c r="V159" s="14">
        <v>148</v>
      </c>
      <c r="W159" s="14">
        <v>140</v>
      </c>
      <c r="X159" s="14">
        <v>102</v>
      </c>
      <c r="Y159" s="14">
        <v>124</v>
      </c>
      <c r="Z159" s="14">
        <v>109</v>
      </c>
      <c r="AA159" s="14">
        <v>163</v>
      </c>
      <c r="AB159" s="14">
        <v>78</v>
      </c>
      <c r="AC159" s="14">
        <v>134</v>
      </c>
      <c r="AD159" s="14">
        <v>107</v>
      </c>
      <c r="AE159" s="14">
        <v>107</v>
      </c>
      <c r="AF159" s="14">
        <v>77</v>
      </c>
      <c r="AG159" s="14">
        <v>112</v>
      </c>
      <c r="AH159" s="14">
        <v>122</v>
      </c>
      <c r="AI159" s="14">
        <v>136</v>
      </c>
      <c r="AJ159" s="14">
        <v>128</v>
      </c>
      <c r="AK159" s="14">
        <v>126</v>
      </c>
      <c r="AL159" s="14">
        <v>127</v>
      </c>
      <c r="AM159" s="14">
        <v>159</v>
      </c>
      <c r="AN159" s="14">
        <v>105</v>
      </c>
      <c r="AO159" s="14">
        <v>216</v>
      </c>
      <c r="AP159" s="14">
        <v>122</v>
      </c>
      <c r="AQ159" s="14">
        <v>123</v>
      </c>
      <c r="AR159" s="14">
        <v>86</v>
      </c>
      <c r="AS159" s="14">
        <v>100</v>
      </c>
      <c r="AT159" s="14">
        <v>289</v>
      </c>
      <c r="AU159" s="14">
        <v>192</v>
      </c>
      <c r="AV159" s="14">
        <v>123</v>
      </c>
      <c r="AW159" s="14">
        <v>143</v>
      </c>
      <c r="AX159" s="14">
        <v>132</v>
      </c>
      <c r="AY159" s="14">
        <v>189</v>
      </c>
      <c r="AZ159" s="14">
        <v>96</v>
      </c>
      <c r="BA159" s="14">
        <v>78</v>
      </c>
      <c r="BB159" s="27" t="s">
        <v>5</v>
      </c>
      <c r="BC159" s="63">
        <f t="shared" si="4"/>
        <v>7536</v>
      </c>
      <c r="BE159" s="13"/>
    </row>
    <row r="160" spans="1:57" ht="15.75" customHeight="1">
      <c r="A160" s="19" t="s">
        <v>38</v>
      </c>
      <c r="B160" s="18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 t="s">
        <v>5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3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27" t="s">
        <v>5</v>
      </c>
      <c r="BC160" s="63">
        <f t="shared" si="4"/>
        <v>3</v>
      </c>
      <c r="BE160" s="13"/>
    </row>
    <row r="161" spans="1:57" ht="15.75" customHeight="1">
      <c r="A161" s="19" t="s">
        <v>39</v>
      </c>
      <c r="B161" s="18" t="s">
        <v>5</v>
      </c>
      <c r="C161" s="14" t="s">
        <v>5</v>
      </c>
      <c r="D161" s="14" t="s">
        <v>5</v>
      </c>
      <c r="E161" s="14" t="s">
        <v>5</v>
      </c>
      <c r="F161" s="14" t="s">
        <v>5</v>
      </c>
      <c r="G161" s="14" t="s">
        <v>5</v>
      </c>
      <c r="H161" s="14" t="s">
        <v>5</v>
      </c>
      <c r="I161" s="14" t="s">
        <v>5</v>
      </c>
      <c r="J161" s="14" t="s">
        <v>5</v>
      </c>
      <c r="K161" s="14" t="s">
        <v>5</v>
      </c>
      <c r="L161" s="14" t="s">
        <v>5</v>
      </c>
      <c r="M161" s="14" t="s">
        <v>5</v>
      </c>
      <c r="N161" s="14" t="s">
        <v>5</v>
      </c>
      <c r="O161" s="14" t="s">
        <v>5</v>
      </c>
      <c r="P161" s="14" t="s">
        <v>5</v>
      </c>
      <c r="Q161" s="14" t="s">
        <v>5</v>
      </c>
      <c r="R161" s="14" t="s">
        <v>5</v>
      </c>
      <c r="S161" s="14" t="s">
        <v>5</v>
      </c>
      <c r="T161" s="14" t="s">
        <v>5</v>
      </c>
      <c r="U161" s="14" t="s">
        <v>5</v>
      </c>
      <c r="V161" s="14" t="s">
        <v>5</v>
      </c>
      <c r="W161" s="14" t="s">
        <v>5</v>
      </c>
      <c r="X161" s="14" t="s">
        <v>5</v>
      </c>
      <c r="Y161" s="14" t="s">
        <v>5</v>
      </c>
      <c r="Z161" s="14" t="s">
        <v>5</v>
      </c>
      <c r="AA161" s="14" t="s">
        <v>5</v>
      </c>
      <c r="AB161" s="14" t="s">
        <v>5</v>
      </c>
      <c r="AC161" s="14" t="s">
        <v>5</v>
      </c>
      <c r="AD161" s="14" t="s">
        <v>5</v>
      </c>
      <c r="AE161" s="14" t="s">
        <v>5</v>
      </c>
      <c r="AF161" s="14" t="s">
        <v>5</v>
      </c>
      <c r="AG161" s="14" t="s">
        <v>5</v>
      </c>
      <c r="AH161" s="14" t="s">
        <v>5</v>
      </c>
      <c r="AI161" s="14" t="s">
        <v>5</v>
      </c>
      <c r="AJ161" s="14" t="s">
        <v>5</v>
      </c>
      <c r="AK161" s="14" t="s">
        <v>5</v>
      </c>
      <c r="AL161" s="14" t="s">
        <v>5</v>
      </c>
      <c r="AM161" s="14" t="s">
        <v>5</v>
      </c>
      <c r="AN161" s="14" t="s">
        <v>5</v>
      </c>
      <c r="AO161" s="14" t="s">
        <v>5</v>
      </c>
      <c r="AP161" s="14" t="s">
        <v>5</v>
      </c>
      <c r="AQ161" s="14" t="s">
        <v>5</v>
      </c>
      <c r="AR161" s="14" t="s">
        <v>5</v>
      </c>
      <c r="AS161" s="14" t="s">
        <v>5</v>
      </c>
      <c r="AT161" s="14" t="s">
        <v>5</v>
      </c>
      <c r="AU161" s="14" t="s">
        <v>5</v>
      </c>
      <c r="AV161" s="14" t="s">
        <v>5</v>
      </c>
      <c r="AW161" s="14" t="s">
        <v>5</v>
      </c>
      <c r="AX161" s="14" t="s">
        <v>5</v>
      </c>
      <c r="AY161" s="14" t="s">
        <v>5</v>
      </c>
      <c r="AZ161" s="14" t="s">
        <v>5</v>
      </c>
      <c r="BA161" s="14" t="s">
        <v>5</v>
      </c>
      <c r="BB161" s="27" t="s">
        <v>5</v>
      </c>
      <c r="BC161" s="63">
        <f t="shared" si="4"/>
        <v>0</v>
      </c>
      <c r="BE161" s="13"/>
    </row>
    <row r="162" spans="1:57" ht="15.75" customHeight="1">
      <c r="A162" s="19" t="s">
        <v>40</v>
      </c>
      <c r="B162" s="18" t="s">
        <v>5</v>
      </c>
      <c r="C162" s="14" t="s">
        <v>5</v>
      </c>
      <c r="D162" s="14" t="s">
        <v>5</v>
      </c>
      <c r="E162" s="14" t="s">
        <v>5</v>
      </c>
      <c r="F162" s="14" t="s">
        <v>5</v>
      </c>
      <c r="G162" s="14" t="s">
        <v>5</v>
      </c>
      <c r="H162" s="14" t="s">
        <v>5</v>
      </c>
      <c r="I162" s="14" t="s">
        <v>5</v>
      </c>
      <c r="J162" s="14" t="s">
        <v>5</v>
      </c>
      <c r="K162" s="14" t="s">
        <v>5</v>
      </c>
      <c r="L162" s="14" t="s">
        <v>5</v>
      </c>
      <c r="M162" s="14" t="s">
        <v>5</v>
      </c>
      <c r="N162" s="14" t="s">
        <v>5</v>
      </c>
      <c r="O162" s="14" t="s">
        <v>5</v>
      </c>
      <c r="P162" s="14" t="s">
        <v>5</v>
      </c>
      <c r="Q162" s="14" t="s">
        <v>5</v>
      </c>
      <c r="R162" s="14" t="s">
        <v>5</v>
      </c>
      <c r="S162" s="14" t="s">
        <v>5</v>
      </c>
      <c r="T162" s="14" t="s">
        <v>5</v>
      </c>
      <c r="U162" s="14" t="s">
        <v>5</v>
      </c>
      <c r="V162" s="14" t="s">
        <v>5</v>
      </c>
      <c r="W162" s="14" t="s">
        <v>5</v>
      </c>
      <c r="X162" s="14" t="s">
        <v>5</v>
      </c>
      <c r="Y162" s="14" t="s">
        <v>5</v>
      </c>
      <c r="Z162" s="14" t="s">
        <v>5</v>
      </c>
      <c r="AA162" s="14" t="s">
        <v>5</v>
      </c>
      <c r="AB162" s="14" t="s">
        <v>5</v>
      </c>
      <c r="AC162" s="14" t="s">
        <v>5</v>
      </c>
      <c r="AD162" s="14" t="s">
        <v>5</v>
      </c>
      <c r="AE162" s="14" t="s">
        <v>5</v>
      </c>
      <c r="AF162" s="14" t="s">
        <v>5</v>
      </c>
      <c r="AG162" s="14" t="s">
        <v>5</v>
      </c>
      <c r="AH162" s="14" t="s">
        <v>5</v>
      </c>
      <c r="AI162" s="14" t="s">
        <v>5</v>
      </c>
      <c r="AJ162" s="14" t="s">
        <v>5</v>
      </c>
      <c r="AK162" s="14" t="s">
        <v>5</v>
      </c>
      <c r="AL162" s="14" t="s">
        <v>5</v>
      </c>
      <c r="AM162" s="14" t="s">
        <v>5</v>
      </c>
      <c r="AN162" s="14" t="s">
        <v>5</v>
      </c>
      <c r="AO162" s="14" t="s">
        <v>5</v>
      </c>
      <c r="AP162" s="14" t="s">
        <v>5</v>
      </c>
      <c r="AQ162" s="14" t="s">
        <v>5</v>
      </c>
      <c r="AR162" s="14" t="s">
        <v>5</v>
      </c>
      <c r="AS162" s="14" t="s">
        <v>5</v>
      </c>
      <c r="AT162" s="14" t="s">
        <v>5</v>
      </c>
      <c r="AU162" s="14" t="s">
        <v>5</v>
      </c>
      <c r="AV162" s="14" t="s">
        <v>5</v>
      </c>
      <c r="AW162" s="14" t="s">
        <v>5</v>
      </c>
      <c r="AX162" s="14" t="s">
        <v>5</v>
      </c>
      <c r="AY162" s="14" t="s">
        <v>5</v>
      </c>
      <c r="AZ162" s="14" t="s">
        <v>5</v>
      </c>
      <c r="BA162" s="14" t="s">
        <v>5</v>
      </c>
      <c r="BB162" s="27" t="s">
        <v>5</v>
      </c>
      <c r="BC162" s="63">
        <f t="shared" si="4"/>
        <v>0</v>
      </c>
      <c r="BE162" s="13"/>
    </row>
    <row r="163" spans="1:57" ht="15.75" customHeight="1">
      <c r="A163" s="19" t="s">
        <v>41</v>
      </c>
      <c r="B163" s="18" t="s">
        <v>5</v>
      </c>
      <c r="C163" s="14" t="s">
        <v>5</v>
      </c>
      <c r="D163" s="14" t="s">
        <v>5</v>
      </c>
      <c r="E163" s="14" t="s">
        <v>5</v>
      </c>
      <c r="F163" s="14" t="s">
        <v>5</v>
      </c>
      <c r="G163" s="14" t="s">
        <v>5</v>
      </c>
      <c r="H163" s="14" t="s">
        <v>5</v>
      </c>
      <c r="I163" s="14" t="s">
        <v>5</v>
      </c>
      <c r="J163" s="14" t="s">
        <v>5</v>
      </c>
      <c r="K163" s="14" t="s">
        <v>5</v>
      </c>
      <c r="L163" s="14" t="s">
        <v>5</v>
      </c>
      <c r="M163" s="14" t="s">
        <v>5</v>
      </c>
      <c r="N163" s="14" t="s">
        <v>5</v>
      </c>
      <c r="O163" s="14" t="s">
        <v>5</v>
      </c>
      <c r="P163" s="14" t="s">
        <v>5</v>
      </c>
      <c r="Q163" s="14" t="s">
        <v>5</v>
      </c>
      <c r="R163" s="14" t="s">
        <v>5</v>
      </c>
      <c r="S163" s="14" t="s">
        <v>5</v>
      </c>
      <c r="T163" s="14" t="s">
        <v>5</v>
      </c>
      <c r="U163" s="14" t="s">
        <v>5</v>
      </c>
      <c r="V163" s="14" t="s">
        <v>5</v>
      </c>
      <c r="W163" s="14" t="s">
        <v>5</v>
      </c>
      <c r="X163" s="14" t="s">
        <v>5</v>
      </c>
      <c r="Y163" s="14" t="s">
        <v>5</v>
      </c>
      <c r="Z163" s="14" t="s">
        <v>5</v>
      </c>
      <c r="AA163" s="14" t="s">
        <v>5</v>
      </c>
      <c r="AB163" s="14" t="s">
        <v>5</v>
      </c>
      <c r="AC163" s="14" t="s">
        <v>5</v>
      </c>
      <c r="AD163" s="14" t="s">
        <v>5</v>
      </c>
      <c r="AE163" s="14" t="s">
        <v>5</v>
      </c>
      <c r="AF163" s="14" t="s">
        <v>5</v>
      </c>
      <c r="AG163" s="14" t="s">
        <v>5</v>
      </c>
      <c r="AH163" s="14" t="s">
        <v>5</v>
      </c>
      <c r="AI163" s="14" t="s">
        <v>5</v>
      </c>
      <c r="AJ163" s="14" t="s">
        <v>5</v>
      </c>
      <c r="AK163" s="14" t="s">
        <v>5</v>
      </c>
      <c r="AL163" s="14" t="s">
        <v>5</v>
      </c>
      <c r="AM163" s="14" t="s">
        <v>5</v>
      </c>
      <c r="AN163" s="14" t="s">
        <v>5</v>
      </c>
      <c r="AO163" s="14" t="s">
        <v>5</v>
      </c>
      <c r="AP163" s="14" t="s">
        <v>5</v>
      </c>
      <c r="AQ163" s="14" t="s">
        <v>5</v>
      </c>
      <c r="AR163" s="14" t="s">
        <v>5</v>
      </c>
      <c r="AS163" s="14" t="s">
        <v>5</v>
      </c>
      <c r="AT163" s="14" t="s">
        <v>5</v>
      </c>
      <c r="AU163" s="14" t="s">
        <v>5</v>
      </c>
      <c r="AV163" s="14" t="s">
        <v>5</v>
      </c>
      <c r="AW163" s="14" t="s">
        <v>5</v>
      </c>
      <c r="AX163" s="14" t="s">
        <v>5</v>
      </c>
      <c r="AY163" s="14" t="s">
        <v>5</v>
      </c>
      <c r="AZ163" s="14" t="s">
        <v>5</v>
      </c>
      <c r="BA163" s="14" t="s">
        <v>5</v>
      </c>
      <c r="BB163" s="27" t="s">
        <v>5</v>
      </c>
      <c r="BC163" s="63">
        <f t="shared" si="4"/>
        <v>0</v>
      </c>
      <c r="BE163" s="13"/>
    </row>
    <row r="164" spans="1:57" ht="15.75" customHeight="1">
      <c r="A164" s="19" t="s">
        <v>42</v>
      </c>
      <c r="B164" s="18" t="s">
        <v>5</v>
      </c>
      <c r="C164" s="14" t="s">
        <v>5</v>
      </c>
      <c r="D164" s="14" t="s">
        <v>5</v>
      </c>
      <c r="E164" s="14" t="s">
        <v>5</v>
      </c>
      <c r="F164" s="14" t="s">
        <v>5</v>
      </c>
      <c r="G164" s="14" t="s">
        <v>5</v>
      </c>
      <c r="H164" s="14" t="s">
        <v>5</v>
      </c>
      <c r="I164" s="14" t="s">
        <v>5</v>
      </c>
      <c r="J164" s="14" t="s">
        <v>5</v>
      </c>
      <c r="K164" s="14" t="s">
        <v>5</v>
      </c>
      <c r="L164" s="14" t="s">
        <v>5</v>
      </c>
      <c r="M164" s="14" t="s">
        <v>5</v>
      </c>
      <c r="N164" s="14" t="s">
        <v>5</v>
      </c>
      <c r="O164" s="14" t="s">
        <v>5</v>
      </c>
      <c r="P164" s="14" t="s">
        <v>5</v>
      </c>
      <c r="Q164" s="14" t="s">
        <v>5</v>
      </c>
      <c r="R164" s="14" t="s">
        <v>5</v>
      </c>
      <c r="S164" s="14" t="s">
        <v>5</v>
      </c>
      <c r="T164" s="14" t="s">
        <v>5</v>
      </c>
      <c r="U164" s="14" t="s">
        <v>5</v>
      </c>
      <c r="V164" s="14" t="s">
        <v>5</v>
      </c>
      <c r="W164" s="14" t="s">
        <v>5</v>
      </c>
      <c r="X164" s="14" t="s">
        <v>5</v>
      </c>
      <c r="Y164" s="14" t="s">
        <v>5</v>
      </c>
      <c r="Z164" s="14" t="s">
        <v>5</v>
      </c>
      <c r="AA164" s="14" t="s">
        <v>5</v>
      </c>
      <c r="AB164" s="14" t="s">
        <v>5</v>
      </c>
      <c r="AC164" s="14" t="s">
        <v>5</v>
      </c>
      <c r="AD164" s="14" t="s">
        <v>5</v>
      </c>
      <c r="AE164" s="14" t="s">
        <v>5</v>
      </c>
      <c r="AF164" s="14" t="s">
        <v>5</v>
      </c>
      <c r="AG164" s="14" t="s">
        <v>5</v>
      </c>
      <c r="AH164" s="14" t="s">
        <v>5</v>
      </c>
      <c r="AI164" s="14" t="s">
        <v>5</v>
      </c>
      <c r="AJ164" s="14" t="s">
        <v>5</v>
      </c>
      <c r="AK164" s="14" t="s">
        <v>5</v>
      </c>
      <c r="AL164" s="14" t="s">
        <v>5</v>
      </c>
      <c r="AM164" s="14" t="s">
        <v>5</v>
      </c>
      <c r="AN164" s="14" t="s">
        <v>5</v>
      </c>
      <c r="AO164" s="14" t="s">
        <v>5</v>
      </c>
      <c r="AP164" s="14" t="s">
        <v>5</v>
      </c>
      <c r="AQ164" s="14" t="s">
        <v>5</v>
      </c>
      <c r="AR164" s="14" t="s">
        <v>5</v>
      </c>
      <c r="AS164" s="14" t="s">
        <v>5</v>
      </c>
      <c r="AT164" s="14" t="s">
        <v>5</v>
      </c>
      <c r="AU164" s="14" t="s">
        <v>5</v>
      </c>
      <c r="AV164" s="14" t="s">
        <v>5</v>
      </c>
      <c r="AW164" s="14" t="s">
        <v>5</v>
      </c>
      <c r="AX164" s="14" t="s">
        <v>5</v>
      </c>
      <c r="AY164" s="14" t="s">
        <v>5</v>
      </c>
      <c r="AZ164" s="14" t="s">
        <v>5</v>
      </c>
      <c r="BA164" s="14" t="s">
        <v>5</v>
      </c>
      <c r="BB164" s="27" t="s">
        <v>5</v>
      </c>
      <c r="BC164" s="63">
        <f t="shared" si="4"/>
        <v>0</v>
      </c>
      <c r="BE164" s="13"/>
    </row>
    <row r="165" spans="1:57" ht="15.75" customHeight="1">
      <c r="A165" s="19" t="s">
        <v>43</v>
      </c>
      <c r="B165" s="18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1</v>
      </c>
      <c r="J165" s="14">
        <v>0</v>
      </c>
      <c r="K165" s="14">
        <v>1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2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4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27" t="s">
        <v>5</v>
      </c>
      <c r="BC165" s="63">
        <f t="shared" si="4"/>
        <v>8</v>
      </c>
      <c r="BE165" s="13"/>
    </row>
    <row r="166" spans="1:57" ht="15.75" customHeight="1">
      <c r="A166" s="19" t="s">
        <v>44</v>
      </c>
      <c r="B166" s="18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4" t="s">
        <v>5</v>
      </c>
      <c r="AB166" s="14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27" t="s">
        <v>5</v>
      </c>
      <c r="BC166" s="63">
        <f t="shared" si="4"/>
        <v>0</v>
      </c>
      <c r="BE166" s="13"/>
    </row>
    <row r="167" spans="1:57" ht="15.75" customHeight="1">
      <c r="A167" s="19" t="s">
        <v>45</v>
      </c>
      <c r="B167" s="18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4" t="s">
        <v>5</v>
      </c>
      <c r="AB167" s="14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27" t="s">
        <v>5</v>
      </c>
      <c r="BC167" s="63">
        <f t="shared" si="4"/>
        <v>0</v>
      </c>
      <c r="BE167" s="13"/>
    </row>
    <row r="168" spans="1:57" ht="15.75" customHeight="1" thickBot="1">
      <c r="A168" s="20" t="s">
        <v>46</v>
      </c>
      <c r="B168" s="29" t="s">
        <v>5</v>
      </c>
      <c r="C168" s="30" t="s">
        <v>5</v>
      </c>
      <c r="D168" s="30" t="s">
        <v>5</v>
      </c>
      <c r="E168" s="30" t="s">
        <v>5</v>
      </c>
      <c r="F168" s="30" t="s">
        <v>5</v>
      </c>
      <c r="G168" s="30" t="s">
        <v>5</v>
      </c>
      <c r="H168" s="30" t="s">
        <v>5</v>
      </c>
      <c r="I168" s="30" t="s">
        <v>5</v>
      </c>
      <c r="J168" s="30" t="s">
        <v>5</v>
      </c>
      <c r="K168" s="30" t="s">
        <v>5</v>
      </c>
      <c r="L168" s="30" t="s">
        <v>5</v>
      </c>
      <c r="M168" s="30" t="s">
        <v>5</v>
      </c>
      <c r="N168" s="30" t="s">
        <v>5</v>
      </c>
      <c r="O168" s="30" t="s">
        <v>5</v>
      </c>
      <c r="P168" s="30" t="s">
        <v>5</v>
      </c>
      <c r="Q168" s="30" t="s">
        <v>5</v>
      </c>
      <c r="R168" s="30" t="s">
        <v>5</v>
      </c>
      <c r="S168" s="30" t="s">
        <v>5</v>
      </c>
      <c r="T168" s="30" t="s">
        <v>5</v>
      </c>
      <c r="U168" s="30" t="s">
        <v>5</v>
      </c>
      <c r="V168" s="30" t="s">
        <v>5</v>
      </c>
      <c r="W168" s="30" t="s">
        <v>5</v>
      </c>
      <c r="X168" s="30" t="s">
        <v>5</v>
      </c>
      <c r="Y168" s="30" t="s">
        <v>5</v>
      </c>
      <c r="Z168" s="30" t="s">
        <v>5</v>
      </c>
      <c r="AA168" s="30" t="s">
        <v>5</v>
      </c>
      <c r="AB168" s="30" t="s">
        <v>5</v>
      </c>
      <c r="AC168" s="30" t="s">
        <v>5</v>
      </c>
      <c r="AD168" s="30" t="s">
        <v>5</v>
      </c>
      <c r="AE168" s="30" t="s">
        <v>5</v>
      </c>
      <c r="AF168" s="30" t="s">
        <v>5</v>
      </c>
      <c r="AG168" s="30" t="s">
        <v>5</v>
      </c>
      <c r="AH168" s="30" t="s">
        <v>5</v>
      </c>
      <c r="AI168" s="30" t="s">
        <v>5</v>
      </c>
      <c r="AJ168" s="30" t="s">
        <v>5</v>
      </c>
      <c r="AK168" s="30" t="s">
        <v>5</v>
      </c>
      <c r="AL168" s="30" t="s">
        <v>5</v>
      </c>
      <c r="AM168" s="30" t="s">
        <v>5</v>
      </c>
      <c r="AN168" s="30" t="s">
        <v>5</v>
      </c>
      <c r="AO168" s="30" t="s">
        <v>5</v>
      </c>
      <c r="AP168" s="30" t="s">
        <v>5</v>
      </c>
      <c r="AQ168" s="30" t="s">
        <v>5</v>
      </c>
      <c r="AR168" s="30" t="s">
        <v>5</v>
      </c>
      <c r="AS168" s="30" t="s">
        <v>5</v>
      </c>
      <c r="AT168" s="30" t="s">
        <v>5</v>
      </c>
      <c r="AU168" s="30" t="s">
        <v>5</v>
      </c>
      <c r="AV168" s="30" t="s">
        <v>5</v>
      </c>
      <c r="AW168" s="30" t="s">
        <v>5</v>
      </c>
      <c r="AX168" s="30" t="s">
        <v>5</v>
      </c>
      <c r="AY168" s="30" t="s">
        <v>5</v>
      </c>
      <c r="AZ168" s="30" t="s">
        <v>5</v>
      </c>
      <c r="BA168" s="30" t="s">
        <v>5</v>
      </c>
      <c r="BB168" s="31" t="s">
        <v>5</v>
      </c>
      <c r="BC168" s="72">
        <f t="shared" si="4"/>
        <v>0</v>
      </c>
      <c r="BD168" s="15"/>
      <c r="BE168" s="16"/>
    </row>
    <row r="169" spans="1:57" s="9" customFormat="1" ht="15.75" customHeight="1" thickBot="1">
      <c r="A169" s="73" t="s">
        <v>74</v>
      </c>
      <c r="B169" s="74">
        <f>SUM(B127:B168)</f>
        <v>809</v>
      </c>
      <c r="C169" s="74">
        <f aca="true" t="shared" si="5" ref="C169:BB169">SUM(C127:C168)</f>
        <v>799</v>
      </c>
      <c r="D169" s="74">
        <f t="shared" si="5"/>
        <v>633</v>
      </c>
      <c r="E169" s="74">
        <f t="shared" si="5"/>
        <v>713</v>
      </c>
      <c r="F169" s="74">
        <f t="shared" si="5"/>
        <v>740</v>
      </c>
      <c r="G169" s="74">
        <f t="shared" si="5"/>
        <v>647</v>
      </c>
      <c r="H169" s="74">
        <f t="shared" si="5"/>
        <v>693</v>
      </c>
      <c r="I169" s="74">
        <f t="shared" si="5"/>
        <v>823</v>
      </c>
      <c r="J169" s="74">
        <f t="shared" si="5"/>
        <v>556</v>
      </c>
      <c r="K169" s="74">
        <f t="shared" si="5"/>
        <v>401</v>
      </c>
      <c r="L169" s="74">
        <f t="shared" si="5"/>
        <v>825</v>
      </c>
      <c r="M169" s="74">
        <f t="shared" si="5"/>
        <v>493</v>
      </c>
      <c r="N169" s="74">
        <f t="shared" si="5"/>
        <v>551</v>
      </c>
      <c r="O169" s="74">
        <f t="shared" si="5"/>
        <v>593</v>
      </c>
      <c r="P169" s="74">
        <f t="shared" si="5"/>
        <v>743</v>
      </c>
      <c r="Q169" s="74">
        <f t="shared" si="5"/>
        <v>500</v>
      </c>
      <c r="R169" s="74">
        <f t="shared" si="5"/>
        <v>586</v>
      </c>
      <c r="S169" s="74">
        <f t="shared" si="5"/>
        <v>586</v>
      </c>
      <c r="T169" s="74">
        <f t="shared" si="5"/>
        <v>715</v>
      </c>
      <c r="U169" s="74">
        <f t="shared" si="5"/>
        <v>625</v>
      </c>
      <c r="V169" s="74">
        <f t="shared" si="5"/>
        <v>596</v>
      </c>
      <c r="W169" s="74">
        <f t="shared" si="5"/>
        <v>675</v>
      </c>
      <c r="X169" s="74">
        <f t="shared" si="5"/>
        <v>484</v>
      </c>
      <c r="Y169" s="74">
        <f t="shared" si="5"/>
        <v>710</v>
      </c>
      <c r="Z169" s="74">
        <f t="shared" si="5"/>
        <v>701</v>
      </c>
      <c r="AA169" s="74">
        <f t="shared" si="5"/>
        <v>581</v>
      </c>
      <c r="AB169" s="74">
        <f t="shared" si="5"/>
        <v>550</v>
      </c>
      <c r="AC169" s="74">
        <f t="shared" si="5"/>
        <v>629</v>
      </c>
      <c r="AD169" s="74">
        <f t="shared" si="5"/>
        <v>545</v>
      </c>
      <c r="AE169" s="74">
        <f t="shared" si="5"/>
        <v>472</v>
      </c>
      <c r="AF169" s="74">
        <f t="shared" si="5"/>
        <v>538</v>
      </c>
      <c r="AG169" s="74">
        <f t="shared" si="5"/>
        <v>609</v>
      </c>
      <c r="AH169" s="74">
        <f t="shared" si="5"/>
        <v>613</v>
      </c>
      <c r="AI169" s="74">
        <f t="shared" si="5"/>
        <v>639</v>
      </c>
      <c r="AJ169" s="74">
        <f t="shared" si="5"/>
        <v>702</v>
      </c>
      <c r="AK169" s="74">
        <f t="shared" si="5"/>
        <v>693</v>
      </c>
      <c r="AL169" s="74">
        <f t="shared" si="5"/>
        <v>642</v>
      </c>
      <c r="AM169" s="74">
        <f t="shared" si="5"/>
        <v>961</v>
      </c>
      <c r="AN169" s="74">
        <f t="shared" si="5"/>
        <v>740</v>
      </c>
      <c r="AO169" s="74">
        <f t="shared" si="5"/>
        <v>952</v>
      </c>
      <c r="AP169" s="74">
        <f t="shared" si="5"/>
        <v>700</v>
      </c>
      <c r="AQ169" s="74">
        <f t="shared" si="5"/>
        <v>795</v>
      </c>
      <c r="AR169" s="74">
        <f t="shared" si="5"/>
        <v>642</v>
      </c>
      <c r="AS169" s="74">
        <f t="shared" si="5"/>
        <v>625</v>
      </c>
      <c r="AT169" s="74">
        <f t="shared" si="5"/>
        <v>905</v>
      </c>
      <c r="AU169" s="74">
        <f t="shared" si="5"/>
        <v>717</v>
      </c>
      <c r="AV169" s="74">
        <f t="shared" si="5"/>
        <v>695</v>
      </c>
      <c r="AW169" s="74">
        <f t="shared" si="5"/>
        <v>641</v>
      </c>
      <c r="AX169" s="74">
        <f t="shared" si="5"/>
        <v>754</v>
      </c>
      <c r="AY169" s="74">
        <f t="shared" si="5"/>
        <v>637</v>
      </c>
      <c r="AZ169" s="74">
        <f t="shared" si="5"/>
        <v>601</v>
      </c>
      <c r="BA169" s="74">
        <f t="shared" si="5"/>
        <v>615</v>
      </c>
      <c r="BB169" s="75">
        <f t="shared" si="5"/>
        <v>0</v>
      </c>
      <c r="BC169" s="68">
        <f>SUM(BC127:BC168)</f>
        <v>34390</v>
      </c>
      <c r="BD169" s="76"/>
      <c r="BE169" s="76"/>
    </row>
    <row r="170" ht="11.25">
      <c r="A170" s="3" t="s">
        <v>73</v>
      </c>
    </row>
    <row r="172" spans="1:8" s="9" customFormat="1" ht="11.25">
      <c r="A172" s="8" t="s">
        <v>95</v>
      </c>
      <c r="B172" s="4"/>
      <c r="C172" s="4"/>
      <c r="D172" s="4"/>
      <c r="E172" s="4"/>
      <c r="F172" s="4"/>
      <c r="G172" s="4"/>
      <c r="H172" s="4"/>
    </row>
    <row r="173" spans="1:56" ht="12" thickBot="1">
      <c r="A173" s="135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7"/>
      <c r="BD173" s="17"/>
    </row>
    <row r="174" spans="1:56" ht="12" thickBot="1">
      <c r="A174" s="123" t="s">
        <v>1</v>
      </c>
      <c r="B174" s="125" t="s">
        <v>2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7"/>
    </row>
    <row r="175" spans="1:55" ht="12" thickBot="1">
      <c r="A175" s="124"/>
      <c r="B175" s="54">
        <v>1</v>
      </c>
      <c r="C175" s="55">
        <v>2</v>
      </c>
      <c r="D175" s="55">
        <v>3</v>
      </c>
      <c r="E175" s="55">
        <v>4</v>
      </c>
      <c r="F175" s="55">
        <v>5</v>
      </c>
      <c r="G175" s="55">
        <v>6</v>
      </c>
      <c r="H175" s="55">
        <v>7</v>
      </c>
      <c r="I175" s="55">
        <v>8</v>
      </c>
      <c r="J175" s="55">
        <v>9</v>
      </c>
      <c r="K175" s="55">
        <v>10</v>
      </c>
      <c r="L175" s="55">
        <v>11</v>
      </c>
      <c r="M175" s="55">
        <v>12</v>
      </c>
      <c r="N175" s="55">
        <v>13</v>
      </c>
      <c r="O175" s="55">
        <v>14</v>
      </c>
      <c r="P175" s="55">
        <v>15</v>
      </c>
      <c r="Q175" s="55">
        <v>16</v>
      </c>
      <c r="R175" s="55">
        <v>17</v>
      </c>
      <c r="S175" s="55">
        <v>18</v>
      </c>
      <c r="T175" s="55">
        <v>19</v>
      </c>
      <c r="U175" s="55">
        <v>20</v>
      </c>
      <c r="V175" s="55">
        <v>21</v>
      </c>
      <c r="W175" s="55">
        <v>22</v>
      </c>
      <c r="X175" s="55">
        <v>23</v>
      </c>
      <c r="Y175" s="55">
        <v>24</v>
      </c>
      <c r="Z175" s="55">
        <v>25</v>
      </c>
      <c r="AA175" s="55">
        <v>26</v>
      </c>
      <c r="AB175" s="55">
        <v>27</v>
      </c>
      <c r="AC175" s="55">
        <v>28</v>
      </c>
      <c r="AD175" s="55">
        <v>29</v>
      </c>
      <c r="AE175" s="55">
        <v>30</v>
      </c>
      <c r="AF175" s="55">
        <v>31</v>
      </c>
      <c r="AG175" s="55">
        <v>32</v>
      </c>
      <c r="AH175" s="55">
        <v>33</v>
      </c>
      <c r="AI175" s="55">
        <v>34</v>
      </c>
      <c r="AJ175" s="55">
        <v>35</v>
      </c>
      <c r="AK175" s="55">
        <v>36</v>
      </c>
      <c r="AL175" s="55">
        <v>37</v>
      </c>
      <c r="AM175" s="55">
        <v>38</v>
      </c>
      <c r="AN175" s="55">
        <v>39</v>
      </c>
      <c r="AO175" s="55">
        <v>40</v>
      </c>
      <c r="AP175" s="55">
        <v>41</v>
      </c>
      <c r="AQ175" s="55">
        <v>42</v>
      </c>
      <c r="AR175" s="55">
        <v>43</v>
      </c>
      <c r="AS175" s="55">
        <v>44</v>
      </c>
      <c r="AT175" s="55">
        <v>45</v>
      </c>
      <c r="AU175" s="55">
        <v>46</v>
      </c>
      <c r="AV175" s="55">
        <v>47</v>
      </c>
      <c r="AW175" s="55">
        <v>48</v>
      </c>
      <c r="AX175" s="55">
        <v>49</v>
      </c>
      <c r="AY175" s="55">
        <v>50</v>
      </c>
      <c r="AZ175" s="55">
        <v>51</v>
      </c>
      <c r="BA175" s="55">
        <v>52</v>
      </c>
      <c r="BB175" s="56">
        <v>53</v>
      </c>
      <c r="BC175" s="43" t="s">
        <v>3</v>
      </c>
    </row>
    <row r="176" spans="1:55" ht="11.25">
      <c r="A176" s="33" t="s">
        <v>4</v>
      </c>
      <c r="B176" s="34" t="s">
        <v>5</v>
      </c>
      <c r="C176" s="35" t="s">
        <v>5</v>
      </c>
      <c r="D176" s="35" t="s">
        <v>5</v>
      </c>
      <c r="E176" s="35" t="s">
        <v>5</v>
      </c>
      <c r="F176" s="35" t="s">
        <v>5</v>
      </c>
      <c r="G176" s="35" t="s">
        <v>5</v>
      </c>
      <c r="H176" s="35" t="s">
        <v>5</v>
      </c>
      <c r="I176" s="35" t="s">
        <v>5</v>
      </c>
      <c r="J176" s="35" t="s">
        <v>5</v>
      </c>
      <c r="K176" s="35" t="s">
        <v>5</v>
      </c>
      <c r="L176" s="35" t="s">
        <v>5</v>
      </c>
      <c r="M176" s="35" t="s">
        <v>5</v>
      </c>
      <c r="N176" s="35" t="s">
        <v>5</v>
      </c>
      <c r="O176" s="35" t="s">
        <v>5</v>
      </c>
      <c r="P176" s="35" t="s">
        <v>5</v>
      </c>
      <c r="Q176" s="35" t="s">
        <v>5</v>
      </c>
      <c r="R176" s="35" t="s">
        <v>5</v>
      </c>
      <c r="S176" s="35" t="s">
        <v>5</v>
      </c>
      <c r="T176" s="35" t="s">
        <v>5</v>
      </c>
      <c r="U176" s="35" t="s">
        <v>5</v>
      </c>
      <c r="V176" s="35" t="s">
        <v>5</v>
      </c>
      <c r="W176" s="35" t="s">
        <v>5</v>
      </c>
      <c r="X176" s="35" t="s">
        <v>5</v>
      </c>
      <c r="Y176" s="35" t="s">
        <v>5</v>
      </c>
      <c r="Z176" s="35" t="s">
        <v>5</v>
      </c>
      <c r="AA176" s="35" t="s">
        <v>5</v>
      </c>
      <c r="AB176" s="35" t="s">
        <v>5</v>
      </c>
      <c r="AC176" s="35" t="s">
        <v>5</v>
      </c>
      <c r="AD176" s="35" t="s">
        <v>5</v>
      </c>
      <c r="AE176" s="35" t="s">
        <v>5</v>
      </c>
      <c r="AF176" s="35" t="s">
        <v>5</v>
      </c>
      <c r="AG176" s="35" t="s">
        <v>5</v>
      </c>
      <c r="AH176" s="35" t="s">
        <v>5</v>
      </c>
      <c r="AI176" s="35" t="s">
        <v>5</v>
      </c>
      <c r="AJ176" s="35" t="s">
        <v>5</v>
      </c>
      <c r="AK176" s="35" t="s">
        <v>5</v>
      </c>
      <c r="AL176" s="35">
        <v>2</v>
      </c>
      <c r="AM176" s="35" t="s">
        <v>5</v>
      </c>
      <c r="AN176" s="35" t="s">
        <v>5</v>
      </c>
      <c r="AO176" s="35" t="s">
        <v>5</v>
      </c>
      <c r="AP176" s="35" t="s">
        <v>5</v>
      </c>
      <c r="AQ176" s="35" t="s">
        <v>5</v>
      </c>
      <c r="AR176" s="35" t="s">
        <v>5</v>
      </c>
      <c r="AS176" s="35" t="s">
        <v>5</v>
      </c>
      <c r="AT176" s="35" t="s">
        <v>5</v>
      </c>
      <c r="AU176" s="35" t="s">
        <v>5</v>
      </c>
      <c r="AV176" s="35" t="s">
        <v>5</v>
      </c>
      <c r="AW176" s="35" t="s">
        <v>5</v>
      </c>
      <c r="AX176" s="35" t="s">
        <v>5</v>
      </c>
      <c r="AY176" s="35" t="s">
        <v>5</v>
      </c>
      <c r="AZ176" s="35" t="s">
        <v>5</v>
      </c>
      <c r="BA176" s="35" t="s">
        <v>5</v>
      </c>
      <c r="BB176" s="40" t="s">
        <v>5</v>
      </c>
      <c r="BC176" s="77">
        <f>SUM(B176:BB176)</f>
        <v>2</v>
      </c>
    </row>
    <row r="177" spans="1:55" ht="11.25">
      <c r="A177" s="33" t="s">
        <v>6</v>
      </c>
      <c r="B177" s="32" t="s">
        <v>5</v>
      </c>
      <c r="C177" s="11" t="s">
        <v>5</v>
      </c>
      <c r="D177" s="11" t="s">
        <v>5</v>
      </c>
      <c r="E177" s="11" t="s">
        <v>5</v>
      </c>
      <c r="F177" s="11" t="s">
        <v>5</v>
      </c>
      <c r="G177" s="11" t="s">
        <v>5</v>
      </c>
      <c r="H177" s="11" t="s">
        <v>5</v>
      </c>
      <c r="I177" s="11" t="s">
        <v>5</v>
      </c>
      <c r="J177" s="11" t="s">
        <v>5</v>
      </c>
      <c r="K177" s="11" t="s">
        <v>5</v>
      </c>
      <c r="L177" s="11" t="s">
        <v>5</v>
      </c>
      <c r="M177" s="11" t="s">
        <v>5</v>
      </c>
      <c r="N177" s="11" t="s">
        <v>5</v>
      </c>
      <c r="O177" s="11" t="s">
        <v>5</v>
      </c>
      <c r="P177" s="11" t="s">
        <v>5</v>
      </c>
      <c r="Q177" s="11" t="s">
        <v>5</v>
      </c>
      <c r="R177" s="11" t="s">
        <v>5</v>
      </c>
      <c r="S177" s="11" t="s">
        <v>5</v>
      </c>
      <c r="T177" s="11" t="s">
        <v>5</v>
      </c>
      <c r="U177" s="11" t="s">
        <v>5</v>
      </c>
      <c r="V177" s="11" t="s">
        <v>5</v>
      </c>
      <c r="W177" s="11" t="s">
        <v>5</v>
      </c>
      <c r="X177" s="11" t="s">
        <v>5</v>
      </c>
      <c r="Y177" s="11" t="s">
        <v>5</v>
      </c>
      <c r="Z177" s="11" t="s">
        <v>5</v>
      </c>
      <c r="AA177" s="11" t="s">
        <v>5</v>
      </c>
      <c r="AB177" s="11" t="s">
        <v>5</v>
      </c>
      <c r="AC177" s="11" t="s">
        <v>5</v>
      </c>
      <c r="AD177" s="11" t="s">
        <v>5</v>
      </c>
      <c r="AE177" s="11" t="s">
        <v>5</v>
      </c>
      <c r="AF177" s="11" t="s">
        <v>5</v>
      </c>
      <c r="AG177" s="11" t="s">
        <v>5</v>
      </c>
      <c r="AH177" s="11" t="s">
        <v>5</v>
      </c>
      <c r="AI177" s="11" t="s">
        <v>5</v>
      </c>
      <c r="AJ177" s="11" t="s">
        <v>5</v>
      </c>
      <c r="AK177" s="11" t="s">
        <v>5</v>
      </c>
      <c r="AL177" s="11" t="s">
        <v>5</v>
      </c>
      <c r="AM177" s="11" t="s">
        <v>5</v>
      </c>
      <c r="AN177" s="11" t="s">
        <v>5</v>
      </c>
      <c r="AO177" s="11" t="s">
        <v>5</v>
      </c>
      <c r="AP177" s="11" t="s">
        <v>5</v>
      </c>
      <c r="AQ177" s="11" t="s">
        <v>5</v>
      </c>
      <c r="AR177" s="11" t="s">
        <v>5</v>
      </c>
      <c r="AS177" s="11" t="s">
        <v>5</v>
      </c>
      <c r="AT177" s="11" t="s">
        <v>5</v>
      </c>
      <c r="AU177" s="11">
        <v>2</v>
      </c>
      <c r="AV177" s="11" t="s">
        <v>5</v>
      </c>
      <c r="AW177" s="11" t="s">
        <v>5</v>
      </c>
      <c r="AX177" s="11" t="s">
        <v>5</v>
      </c>
      <c r="AY177" s="11" t="s">
        <v>5</v>
      </c>
      <c r="AZ177" s="11" t="s">
        <v>5</v>
      </c>
      <c r="BA177" s="11" t="s">
        <v>5</v>
      </c>
      <c r="BB177" s="41" t="s">
        <v>5</v>
      </c>
      <c r="BC177" s="77">
        <f aca="true" t="shared" si="6" ref="BC177:BC217">SUM(B177:BB177)</f>
        <v>2</v>
      </c>
    </row>
    <row r="178" spans="1:55" ht="11.25">
      <c r="A178" s="33" t="s">
        <v>7</v>
      </c>
      <c r="B178" s="32" t="s">
        <v>5</v>
      </c>
      <c r="C178" s="11" t="s">
        <v>5</v>
      </c>
      <c r="D178" s="11" t="s">
        <v>5</v>
      </c>
      <c r="E178" s="11" t="s">
        <v>5</v>
      </c>
      <c r="F178" s="11" t="s">
        <v>5</v>
      </c>
      <c r="G178" s="11" t="s">
        <v>5</v>
      </c>
      <c r="H178" s="11" t="s">
        <v>5</v>
      </c>
      <c r="I178" s="11" t="s">
        <v>5</v>
      </c>
      <c r="J178" s="11" t="s">
        <v>5</v>
      </c>
      <c r="K178" s="11" t="s">
        <v>5</v>
      </c>
      <c r="L178" s="11" t="s">
        <v>5</v>
      </c>
      <c r="M178" s="11" t="s">
        <v>5</v>
      </c>
      <c r="N178" s="11" t="s">
        <v>5</v>
      </c>
      <c r="O178" s="11" t="s">
        <v>5</v>
      </c>
      <c r="P178" s="11" t="s">
        <v>5</v>
      </c>
      <c r="Q178" s="11" t="s">
        <v>5</v>
      </c>
      <c r="R178" s="11" t="s">
        <v>5</v>
      </c>
      <c r="S178" s="11" t="s">
        <v>5</v>
      </c>
      <c r="T178" s="11" t="s">
        <v>5</v>
      </c>
      <c r="U178" s="11" t="s">
        <v>5</v>
      </c>
      <c r="V178" s="11" t="s">
        <v>5</v>
      </c>
      <c r="W178" s="11" t="s">
        <v>5</v>
      </c>
      <c r="X178" s="11" t="s">
        <v>5</v>
      </c>
      <c r="Y178" s="11" t="s">
        <v>5</v>
      </c>
      <c r="Z178" s="11" t="s">
        <v>5</v>
      </c>
      <c r="AA178" s="11" t="s">
        <v>5</v>
      </c>
      <c r="AB178" s="11" t="s">
        <v>5</v>
      </c>
      <c r="AC178" s="11" t="s">
        <v>5</v>
      </c>
      <c r="AD178" s="11" t="s">
        <v>5</v>
      </c>
      <c r="AE178" s="11" t="s">
        <v>5</v>
      </c>
      <c r="AF178" s="11" t="s">
        <v>5</v>
      </c>
      <c r="AG178" s="11" t="s">
        <v>5</v>
      </c>
      <c r="AH178" s="11" t="s">
        <v>5</v>
      </c>
      <c r="AI178" s="11" t="s">
        <v>5</v>
      </c>
      <c r="AJ178" s="11" t="s">
        <v>5</v>
      </c>
      <c r="AK178" s="11" t="s">
        <v>5</v>
      </c>
      <c r="AL178" s="11" t="s">
        <v>5</v>
      </c>
      <c r="AM178" s="11" t="s">
        <v>5</v>
      </c>
      <c r="AN178" s="11" t="s">
        <v>5</v>
      </c>
      <c r="AO178" s="11" t="s">
        <v>5</v>
      </c>
      <c r="AP178" s="11" t="s">
        <v>5</v>
      </c>
      <c r="AQ178" s="11" t="s">
        <v>5</v>
      </c>
      <c r="AR178" s="11" t="s">
        <v>5</v>
      </c>
      <c r="AS178" s="11" t="s">
        <v>5</v>
      </c>
      <c r="AT178" s="11" t="s">
        <v>5</v>
      </c>
      <c r="AU178" s="11" t="s">
        <v>5</v>
      </c>
      <c r="AV178" s="11" t="s">
        <v>5</v>
      </c>
      <c r="AW178" s="11" t="s">
        <v>5</v>
      </c>
      <c r="AX178" s="11" t="s">
        <v>5</v>
      </c>
      <c r="AY178" s="11" t="s">
        <v>5</v>
      </c>
      <c r="AZ178" s="11" t="s">
        <v>5</v>
      </c>
      <c r="BA178" s="11" t="s">
        <v>5</v>
      </c>
      <c r="BB178" s="41" t="s">
        <v>5</v>
      </c>
      <c r="BC178" s="77">
        <f t="shared" si="6"/>
        <v>0</v>
      </c>
    </row>
    <row r="179" spans="1:55" ht="11.25">
      <c r="A179" s="33" t="s">
        <v>8</v>
      </c>
      <c r="B179" s="32" t="s">
        <v>5</v>
      </c>
      <c r="C179" s="11" t="s">
        <v>5</v>
      </c>
      <c r="D179" s="11" t="s">
        <v>5</v>
      </c>
      <c r="E179" s="11" t="s">
        <v>5</v>
      </c>
      <c r="F179" s="11" t="s">
        <v>5</v>
      </c>
      <c r="G179" s="11" t="s">
        <v>5</v>
      </c>
      <c r="H179" s="11" t="s">
        <v>5</v>
      </c>
      <c r="I179" s="11" t="s">
        <v>5</v>
      </c>
      <c r="J179" s="11" t="s">
        <v>5</v>
      </c>
      <c r="K179" s="11" t="s">
        <v>5</v>
      </c>
      <c r="L179" s="11" t="s">
        <v>5</v>
      </c>
      <c r="M179" s="11" t="s">
        <v>5</v>
      </c>
      <c r="N179" s="11" t="s">
        <v>5</v>
      </c>
      <c r="O179" s="11" t="s">
        <v>5</v>
      </c>
      <c r="P179" s="11" t="s">
        <v>5</v>
      </c>
      <c r="Q179" s="11" t="s">
        <v>5</v>
      </c>
      <c r="R179" s="11" t="s">
        <v>5</v>
      </c>
      <c r="S179" s="11" t="s">
        <v>5</v>
      </c>
      <c r="T179" s="11" t="s">
        <v>5</v>
      </c>
      <c r="U179" s="11" t="s">
        <v>5</v>
      </c>
      <c r="V179" s="11" t="s">
        <v>5</v>
      </c>
      <c r="W179" s="11" t="s">
        <v>5</v>
      </c>
      <c r="X179" s="11" t="s">
        <v>5</v>
      </c>
      <c r="Y179" s="11" t="s">
        <v>5</v>
      </c>
      <c r="Z179" s="11" t="s">
        <v>5</v>
      </c>
      <c r="AA179" s="11" t="s">
        <v>5</v>
      </c>
      <c r="AB179" s="11" t="s">
        <v>5</v>
      </c>
      <c r="AC179" s="11" t="s">
        <v>5</v>
      </c>
      <c r="AD179" s="11" t="s">
        <v>5</v>
      </c>
      <c r="AE179" s="11" t="s">
        <v>5</v>
      </c>
      <c r="AF179" s="11" t="s">
        <v>5</v>
      </c>
      <c r="AG179" s="11" t="s">
        <v>5</v>
      </c>
      <c r="AH179" s="11" t="s">
        <v>5</v>
      </c>
      <c r="AI179" s="11" t="s">
        <v>5</v>
      </c>
      <c r="AJ179" s="11" t="s">
        <v>5</v>
      </c>
      <c r="AK179" s="11" t="s">
        <v>5</v>
      </c>
      <c r="AL179" s="11" t="s">
        <v>5</v>
      </c>
      <c r="AM179" s="11" t="s">
        <v>5</v>
      </c>
      <c r="AN179" s="11" t="s">
        <v>5</v>
      </c>
      <c r="AO179" s="11" t="s">
        <v>5</v>
      </c>
      <c r="AP179" s="11" t="s">
        <v>5</v>
      </c>
      <c r="AQ179" s="11" t="s">
        <v>5</v>
      </c>
      <c r="AR179" s="11" t="s">
        <v>5</v>
      </c>
      <c r="AS179" s="11" t="s">
        <v>5</v>
      </c>
      <c r="AT179" s="11" t="s">
        <v>5</v>
      </c>
      <c r="AU179" s="11" t="s">
        <v>5</v>
      </c>
      <c r="AV179" s="11" t="s">
        <v>5</v>
      </c>
      <c r="AW179" s="11" t="s">
        <v>5</v>
      </c>
      <c r="AX179" s="11" t="s">
        <v>5</v>
      </c>
      <c r="AY179" s="11" t="s">
        <v>5</v>
      </c>
      <c r="AZ179" s="11" t="s">
        <v>5</v>
      </c>
      <c r="BA179" s="11" t="s">
        <v>5</v>
      </c>
      <c r="BB179" s="41" t="s">
        <v>5</v>
      </c>
      <c r="BC179" s="77">
        <f t="shared" si="6"/>
        <v>0</v>
      </c>
    </row>
    <row r="180" spans="1:55" ht="11.25">
      <c r="A180" s="33" t="s">
        <v>9</v>
      </c>
      <c r="B180" s="32" t="s">
        <v>5</v>
      </c>
      <c r="C180" s="11" t="s">
        <v>5</v>
      </c>
      <c r="D180" s="11" t="s">
        <v>5</v>
      </c>
      <c r="E180" s="11" t="s">
        <v>5</v>
      </c>
      <c r="F180" s="11" t="s">
        <v>5</v>
      </c>
      <c r="G180" s="11" t="s">
        <v>5</v>
      </c>
      <c r="H180" s="11" t="s">
        <v>5</v>
      </c>
      <c r="I180" s="11" t="s">
        <v>5</v>
      </c>
      <c r="J180" s="11" t="s">
        <v>5</v>
      </c>
      <c r="K180" s="11" t="s">
        <v>5</v>
      </c>
      <c r="L180" s="11" t="s">
        <v>5</v>
      </c>
      <c r="M180" s="11" t="s">
        <v>5</v>
      </c>
      <c r="N180" s="11" t="s">
        <v>5</v>
      </c>
      <c r="O180" s="11" t="s">
        <v>5</v>
      </c>
      <c r="P180" s="11" t="s">
        <v>5</v>
      </c>
      <c r="Q180" s="11" t="s">
        <v>5</v>
      </c>
      <c r="R180" s="11" t="s">
        <v>5</v>
      </c>
      <c r="S180" s="11" t="s">
        <v>5</v>
      </c>
      <c r="T180" s="11" t="s">
        <v>5</v>
      </c>
      <c r="U180" s="11" t="s">
        <v>5</v>
      </c>
      <c r="V180" s="11" t="s">
        <v>5</v>
      </c>
      <c r="W180" s="11" t="s">
        <v>5</v>
      </c>
      <c r="X180" s="11" t="s">
        <v>5</v>
      </c>
      <c r="Y180" s="11" t="s">
        <v>5</v>
      </c>
      <c r="Z180" s="11" t="s">
        <v>5</v>
      </c>
      <c r="AA180" s="11" t="s">
        <v>5</v>
      </c>
      <c r="AB180" s="11" t="s">
        <v>5</v>
      </c>
      <c r="AC180" s="11" t="s">
        <v>5</v>
      </c>
      <c r="AD180" s="11" t="s">
        <v>5</v>
      </c>
      <c r="AE180" s="11" t="s">
        <v>5</v>
      </c>
      <c r="AF180" s="11" t="s">
        <v>5</v>
      </c>
      <c r="AG180" s="11" t="s">
        <v>5</v>
      </c>
      <c r="AH180" s="11" t="s">
        <v>5</v>
      </c>
      <c r="AI180" s="11" t="s">
        <v>5</v>
      </c>
      <c r="AJ180" s="11" t="s">
        <v>5</v>
      </c>
      <c r="AK180" s="11" t="s">
        <v>5</v>
      </c>
      <c r="AL180" s="11" t="s">
        <v>5</v>
      </c>
      <c r="AM180" s="11" t="s">
        <v>5</v>
      </c>
      <c r="AN180" s="11" t="s">
        <v>5</v>
      </c>
      <c r="AO180" s="11" t="s">
        <v>5</v>
      </c>
      <c r="AP180" s="11" t="s">
        <v>5</v>
      </c>
      <c r="AQ180" s="11" t="s">
        <v>5</v>
      </c>
      <c r="AR180" s="11" t="s">
        <v>5</v>
      </c>
      <c r="AS180" s="11" t="s">
        <v>5</v>
      </c>
      <c r="AT180" s="11" t="s">
        <v>5</v>
      </c>
      <c r="AU180" s="11" t="s">
        <v>5</v>
      </c>
      <c r="AV180" s="11" t="s">
        <v>5</v>
      </c>
      <c r="AW180" s="11" t="s">
        <v>5</v>
      </c>
      <c r="AX180" s="11" t="s">
        <v>5</v>
      </c>
      <c r="AY180" s="11" t="s">
        <v>5</v>
      </c>
      <c r="AZ180" s="11" t="s">
        <v>5</v>
      </c>
      <c r="BA180" s="11" t="s">
        <v>5</v>
      </c>
      <c r="BB180" s="41" t="s">
        <v>5</v>
      </c>
      <c r="BC180" s="77">
        <f t="shared" si="6"/>
        <v>0</v>
      </c>
    </row>
    <row r="181" spans="1:55" ht="11.25">
      <c r="A181" s="33" t="s">
        <v>10</v>
      </c>
      <c r="B181" s="32" t="s">
        <v>5</v>
      </c>
      <c r="C181" s="11" t="s">
        <v>5</v>
      </c>
      <c r="D181" s="11" t="s">
        <v>5</v>
      </c>
      <c r="E181" s="11" t="s">
        <v>5</v>
      </c>
      <c r="F181" s="11" t="s">
        <v>5</v>
      </c>
      <c r="G181" s="11" t="s">
        <v>5</v>
      </c>
      <c r="H181" s="11" t="s">
        <v>5</v>
      </c>
      <c r="I181" s="11" t="s">
        <v>5</v>
      </c>
      <c r="J181" s="11" t="s">
        <v>5</v>
      </c>
      <c r="K181" s="11" t="s">
        <v>5</v>
      </c>
      <c r="L181" s="11" t="s">
        <v>5</v>
      </c>
      <c r="M181" s="11" t="s">
        <v>5</v>
      </c>
      <c r="N181" s="11" t="s">
        <v>5</v>
      </c>
      <c r="O181" s="11" t="s">
        <v>5</v>
      </c>
      <c r="P181" s="11" t="s">
        <v>5</v>
      </c>
      <c r="Q181" s="11" t="s">
        <v>5</v>
      </c>
      <c r="R181" s="11" t="s">
        <v>5</v>
      </c>
      <c r="S181" s="11" t="s">
        <v>5</v>
      </c>
      <c r="T181" s="11" t="s">
        <v>5</v>
      </c>
      <c r="U181" s="11" t="s">
        <v>5</v>
      </c>
      <c r="V181" s="11" t="s">
        <v>5</v>
      </c>
      <c r="W181" s="11" t="s">
        <v>5</v>
      </c>
      <c r="X181" s="11" t="s">
        <v>5</v>
      </c>
      <c r="Y181" s="11" t="s">
        <v>5</v>
      </c>
      <c r="Z181" s="11" t="s">
        <v>5</v>
      </c>
      <c r="AA181" s="11" t="s">
        <v>5</v>
      </c>
      <c r="AB181" s="11" t="s">
        <v>5</v>
      </c>
      <c r="AC181" s="11" t="s">
        <v>5</v>
      </c>
      <c r="AD181" s="11" t="s">
        <v>5</v>
      </c>
      <c r="AE181" s="11" t="s">
        <v>5</v>
      </c>
      <c r="AF181" s="11" t="s">
        <v>5</v>
      </c>
      <c r="AG181" s="11" t="s">
        <v>5</v>
      </c>
      <c r="AH181" s="11" t="s">
        <v>5</v>
      </c>
      <c r="AI181" s="11" t="s">
        <v>5</v>
      </c>
      <c r="AJ181" s="11" t="s">
        <v>5</v>
      </c>
      <c r="AK181" s="11" t="s">
        <v>5</v>
      </c>
      <c r="AL181" s="11" t="s">
        <v>5</v>
      </c>
      <c r="AM181" s="11" t="s">
        <v>5</v>
      </c>
      <c r="AN181" s="11" t="s">
        <v>5</v>
      </c>
      <c r="AO181" s="11" t="s">
        <v>5</v>
      </c>
      <c r="AP181" s="11" t="s">
        <v>5</v>
      </c>
      <c r="AQ181" s="11" t="s">
        <v>5</v>
      </c>
      <c r="AR181" s="11" t="s">
        <v>5</v>
      </c>
      <c r="AS181" s="11" t="s">
        <v>5</v>
      </c>
      <c r="AT181" s="11" t="s">
        <v>5</v>
      </c>
      <c r="AU181" s="11" t="s">
        <v>5</v>
      </c>
      <c r="AV181" s="11" t="s">
        <v>5</v>
      </c>
      <c r="AW181" s="11" t="s">
        <v>5</v>
      </c>
      <c r="AX181" s="11" t="s">
        <v>5</v>
      </c>
      <c r="AY181" s="11" t="s">
        <v>5</v>
      </c>
      <c r="AZ181" s="11" t="s">
        <v>5</v>
      </c>
      <c r="BA181" s="11" t="s">
        <v>5</v>
      </c>
      <c r="BB181" s="41" t="s">
        <v>5</v>
      </c>
      <c r="BC181" s="77">
        <f t="shared" si="6"/>
        <v>0</v>
      </c>
    </row>
    <row r="182" spans="1:55" ht="11.25">
      <c r="A182" s="33" t="s">
        <v>11</v>
      </c>
      <c r="B182" s="32" t="s">
        <v>5</v>
      </c>
      <c r="C182" s="11" t="s">
        <v>5</v>
      </c>
      <c r="D182" s="11" t="s">
        <v>5</v>
      </c>
      <c r="E182" s="11" t="s">
        <v>5</v>
      </c>
      <c r="F182" s="11" t="s">
        <v>5</v>
      </c>
      <c r="G182" s="11" t="s">
        <v>5</v>
      </c>
      <c r="H182" s="11" t="s">
        <v>5</v>
      </c>
      <c r="I182" s="11" t="s">
        <v>5</v>
      </c>
      <c r="J182" s="11" t="s">
        <v>5</v>
      </c>
      <c r="K182" s="11" t="s">
        <v>5</v>
      </c>
      <c r="L182" s="11" t="s">
        <v>5</v>
      </c>
      <c r="M182" s="11" t="s">
        <v>5</v>
      </c>
      <c r="N182" s="11" t="s">
        <v>5</v>
      </c>
      <c r="O182" s="11" t="s">
        <v>5</v>
      </c>
      <c r="P182" s="11" t="s">
        <v>5</v>
      </c>
      <c r="Q182" s="11" t="s">
        <v>5</v>
      </c>
      <c r="R182" s="11" t="s">
        <v>5</v>
      </c>
      <c r="S182" s="11" t="s">
        <v>5</v>
      </c>
      <c r="T182" s="11" t="s">
        <v>5</v>
      </c>
      <c r="U182" s="11" t="s">
        <v>5</v>
      </c>
      <c r="V182" s="11" t="s">
        <v>5</v>
      </c>
      <c r="W182" s="11" t="s">
        <v>5</v>
      </c>
      <c r="X182" s="11" t="s">
        <v>5</v>
      </c>
      <c r="Y182" s="11" t="s">
        <v>5</v>
      </c>
      <c r="Z182" s="11" t="s">
        <v>5</v>
      </c>
      <c r="AA182" s="11" t="s">
        <v>5</v>
      </c>
      <c r="AB182" s="11" t="s">
        <v>5</v>
      </c>
      <c r="AC182" s="11" t="s">
        <v>5</v>
      </c>
      <c r="AD182" s="11" t="s">
        <v>5</v>
      </c>
      <c r="AE182" s="11" t="s">
        <v>5</v>
      </c>
      <c r="AF182" s="11" t="s">
        <v>5</v>
      </c>
      <c r="AG182" s="11" t="s">
        <v>5</v>
      </c>
      <c r="AH182" s="11" t="s">
        <v>5</v>
      </c>
      <c r="AI182" s="11" t="s">
        <v>5</v>
      </c>
      <c r="AJ182" s="11" t="s">
        <v>5</v>
      </c>
      <c r="AK182" s="11" t="s">
        <v>5</v>
      </c>
      <c r="AL182" s="11" t="s">
        <v>5</v>
      </c>
      <c r="AM182" s="11" t="s">
        <v>5</v>
      </c>
      <c r="AN182" s="11" t="s">
        <v>5</v>
      </c>
      <c r="AO182" s="11" t="s">
        <v>5</v>
      </c>
      <c r="AP182" s="11" t="s">
        <v>5</v>
      </c>
      <c r="AQ182" s="11" t="s">
        <v>5</v>
      </c>
      <c r="AR182" s="11" t="s">
        <v>5</v>
      </c>
      <c r="AS182" s="11" t="s">
        <v>5</v>
      </c>
      <c r="AT182" s="11" t="s">
        <v>5</v>
      </c>
      <c r="AU182" s="11" t="s">
        <v>5</v>
      </c>
      <c r="AV182" s="11" t="s">
        <v>5</v>
      </c>
      <c r="AW182" s="11" t="s">
        <v>5</v>
      </c>
      <c r="AX182" s="11" t="s">
        <v>5</v>
      </c>
      <c r="AY182" s="11" t="s">
        <v>5</v>
      </c>
      <c r="AZ182" s="11" t="s">
        <v>5</v>
      </c>
      <c r="BA182" s="11" t="s">
        <v>5</v>
      </c>
      <c r="BB182" s="41" t="s">
        <v>5</v>
      </c>
      <c r="BC182" s="77">
        <f t="shared" si="6"/>
        <v>0</v>
      </c>
    </row>
    <row r="183" spans="1:55" ht="11.25">
      <c r="A183" s="33" t="s">
        <v>12</v>
      </c>
      <c r="B183" s="32" t="s">
        <v>5</v>
      </c>
      <c r="C183" s="11" t="s">
        <v>5</v>
      </c>
      <c r="D183" s="11" t="s">
        <v>5</v>
      </c>
      <c r="E183" s="11" t="s">
        <v>5</v>
      </c>
      <c r="F183" s="11" t="s">
        <v>5</v>
      </c>
      <c r="G183" s="11" t="s">
        <v>5</v>
      </c>
      <c r="H183" s="11" t="s">
        <v>5</v>
      </c>
      <c r="I183" s="11" t="s">
        <v>5</v>
      </c>
      <c r="J183" s="11" t="s">
        <v>5</v>
      </c>
      <c r="K183" s="11" t="s">
        <v>5</v>
      </c>
      <c r="L183" s="11" t="s">
        <v>5</v>
      </c>
      <c r="M183" s="11" t="s">
        <v>5</v>
      </c>
      <c r="N183" s="11" t="s">
        <v>5</v>
      </c>
      <c r="O183" s="11" t="s">
        <v>5</v>
      </c>
      <c r="P183" s="11" t="s">
        <v>5</v>
      </c>
      <c r="Q183" s="11" t="s">
        <v>5</v>
      </c>
      <c r="R183" s="11" t="s">
        <v>5</v>
      </c>
      <c r="S183" s="11" t="s">
        <v>5</v>
      </c>
      <c r="T183" s="11" t="s">
        <v>5</v>
      </c>
      <c r="U183" s="11" t="s">
        <v>5</v>
      </c>
      <c r="V183" s="11" t="s">
        <v>5</v>
      </c>
      <c r="W183" s="11" t="s">
        <v>5</v>
      </c>
      <c r="X183" s="11" t="s">
        <v>5</v>
      </c>
      <c r="Y183" s="11" t="s">
        <v>5</v>
      </c>
      <c r="Z183" s="11" t="s">
        <v>5</v>
      </c>
      <c r="AA183" s="11" t="s">
        <v>5</v>
      </c>
      <c r="AB183" s="11" t="s">
        <v>5</v>
      </c>
      <c r="AC183" s="11" t="s">
        <v>5</v>
      </c>
      <c r="AD183" s="11" t="s">
        <v>5</v>
      </c>
      <c r="AE183" s="11" t="s">
        <v>5</v>
      </c>
      <c r="AF183" s="11" t="s">
        <v>5</v>
      </c>
      <c r="AG183" s="11" t="s">
        <v>5</v>
      </c>
      <c r="AH183" s="11" t="s">
        <v>5</v>
      </c>
      <c r="AI183" s="11" t="s">
        <v>5</v>
      </c>
      <c r="AJ183" s="11" t="s">
        <v>5</v>
      </c>
      <c r="AK183" s="11" t="s">
        <v>5</v>
      </c>
      <c r="AL183" s="11" t="s">
        <v>5</v>
      </c>
      <c r="AM183" s="11" t="s">
        <v>5</v>
      </c>
      <c r="AN183" s="11" t="s">
        <v>5</v>
      </c>
      <c r="AO183" s="11" t="s">
        <v>5</v>
      </c>
      <c r="AP183" s="11" t="s">
        <v>5</v>
      </c>
      <c r="AQ183" s="11" t="s">
        <v>5</v>
      </c>
      <c r="AR183" s="11" t="s">
        <v>5</v>
      </c>
      <c r="AS183" s="11" t="s">
        <v>5</v>
      </c>
      <c r="AT183" s="11" t="s">
        <v>5</v>
      </c>
      <c r="AU183" s="11" t="s">
        <v>5</v>
      </c>
      <c r="AV183" s="11" t="s">
        <v>5</v>
      </c>
      <c r="AW183" s="11" t="s">
        <v>5</v>
      </c>
      <c r="AX183" s="11" t="s">
        <v>5</v>
      </c>
      <c r="AY183" s="11" t="s">
        <v>5</v>
      </c>
      <c r="AZ183" s="11" t="s">
        <v>5</v>
      </c>
      <c r="BA183" s="11" t="s">
        <v>5</v>
      </c>
      <c r="BB183" s="41" t="s">
        <v>5</v>
      </c>
      <c r="BC183" s="77">
        <f t="shared" si="6"/>
        <v>0</v>
      </c>
    </row>
    <row r="184" spans="1:55" ht="11.25">
      <c r="A184" s="33" t="s">
        <v>13</v>
      </c>
      <c r="B184" s="32" t="s">
        <v>5</v>
      </c>
      <c r="C184" s="11" t="s">
        <v>5</v>
      </c>
      <c r="D184" s="11" t="s">
        <v>5</v>
      </c>
      <c r="E184" s="11" t="s">
        <v>5</v>
      </c>
      <c r="F184" s="11" t="s">
        <v>5</v>
      </c>
      <c r="G184" s="11" t="s">
        <v>5</v>
      </c>
      <c r="H184" s="11" t="s">
        <v>5</v>
      </c>
      <c r="I184" s="11" t="s">
        <v>5</v>
      </c>
      <c r="J184" s="11" t="s">
        <v>5</v>
      </c>
      <c r="K184" s="11" t="s">
        <v>5</v>
      </c>
      <c r="L184" s="11" t="s">
        <v>5</v>
      </c>
      <c r="M184" s="11" t="s">
        <v>5</v>
      </c>
      <c r="N184" s="11" t="s">
        <v>5</v>
      </c>
      <c r="O184" s="11" t="s">
        <v>5</v>
      </c>
      <c r="P184" s="11" t="s">
        <v>5</v>
      </c>
      <c r="Q184" s="11" t="s">
        <v>5</v>
      </c>
      <c r="R184" s="11" t="s">
        <v>5</v>
      </c>
      <c r="S184" s="11" t="s">
        <v>5</v>
      </c>
      <c r="T184" s="11" t="s">
        <v>5</v>
      </c>
      <c r="U184" s="11" t="s">
        <v>5</v>
      </c>
      <c r="V184" s="11" t="s">
        <v>5</v>
      </c>
      <c r="W184" s="11" t="s">
        <v>5</v>
      </c>
      <c r="X184" s="11" t="s">
        <v>5</v>
      </c>
      <c r="Y184" s="11" t="s">
        <v>5</v>
      </c>
      <c r="Z184" s="11" t="s">
        <v>5</v>
      </c>
      <c r="AA184" s="11" t="s">
        <v>5</v>
      </c>
      <c r="AB184" s="11" t="s">
        <v>5</v>
      </c>
      <c r="AC184" s="11" t="s">
        <v>5</v>
      </c>
      <c r="AD184" s="11" t="s">
        <v>5</v>
      </c>
      <c r="AE184" s="11" t="s">
        <v>5</v>
      </c>
      <c r="AF184" s="11" t="s">
        <v>5</v>
      </c>
      <c r="AG184" s="11" t="s">
        <v>5</v>
      </c>
      <c r="AH184" s="11" t="s">
        <v>5</v>
      </c>
      <c r="AI184" s="11" t="s">
        <v>5</v>
      </c>
      <c r="AJ184" s="11" t="s">
        <v>5</v>
      </c>
      <c r="AK184" s="11" t="s">
        <v>5</v>
      </c>
      <c r="AL184" s="11" t="s">
        <v>5</v>
      </c>
      <c r="AM184" s="11" t="s">
        <v>5</v>
      </c>
      <c r="AN184" s="11" t="s">
        <v>5</v>
      </c>
      <c r="AO184" s="11" t="s">
        <v>5</v>
      </c>
      <c r="AP184" s="11" t="s">
        <v>5</v>
      </c>
      <c r="AQ184" s="11" t="s">
        <v>5</v>
      </c>
      <c r="AR184" s="11" t="s">
        <v>5</v>
      </c>
      <c r="AS184" s="11" t="s">
        <v>5</v>
      </c>
      <c r="AT184" s="11" t="s">
        <v>5</v>
      </c>
      <c r="AU184" s="11" t="s">
        <v>5</v>
      </c>
      <c r="AV184" s="11" t="s">
        <v>5</v>
      </c>
      <c r="AW184" s="11" t="s">
        <v>5</v>
      </c>
      <c r="AX184" s="11" t="s">
        <v>5</v>
      </c>
      <c r="AY184" s="11" t="s">
        <v>5</v>
      </c>
      <c r="AZ184" s="11" t="s">
        <v>5</v>
      </c>
      <c r="BA184" s="11" t="s">
        <v>5</v>
      </c>
      <c r="BB184" s="41" t="s">
        <v>5</v>
      </c>
      <c r="BC184" s="77">
        <f t="shared" si="6"/>
        <v>0</v>
      </c>
    </row>
    <row r="185" spans="1:55" ht="11.25">
      <c r="A185" s="33" t="s">
        <v>14</v>
      </c>
      <c r="B185" s="32" t="s">
        <v>5</v>
      </c>
      <c r="C185" s="11" t="s">
        <v>5</v>
      </c>
      <c r="D185" s="11" t="s">
        <v>5</v>
      </c>
      <c r="E185" s="11" t="s">
        <v>5</v>
      </c>
      <c r="F185" s="11" t="s">
        <v>5</v>
      </c>
      <c r="G185" s="11" t="s">
        <v>5</v>
      </c>
      <c r="H185" s="11" t="s">
        <v>5</v>
      </c>
      <c r="I185" s="11" t="s">
        <v>5</v>
      </c>
      <c r="J185" s="11" t="s">
        <v>5</v>
      </c>
      <c r="K185" s="11" t="s">
        <v>5</v>
      </c>
      <c r="L185" s="11" t="s">
        <v>5</v>
      </c>
      <c r="M185" s="11" t="s">
        <v>5</v>
      </c>
      <c r="N185" s="11" t="s">
        <v>5</v>
      </c>
      <c r="O185" s="11" t="s">
        <v>5</v>
      </c>
      <c r="P185" s="11" t="s">
        <v>5</v>
      </c>
      <c r="Q185" s="11" t="s">
        <v>5</v>
      </c>
      <c r="R185" s="11" t="s">
        <v>5</v>
      </c>
      <c r="S185" s="11" t="s">
        <v>5</v>
      </c>
      <c r="T185" s="11" t="s">
        <v>5</v>
      </c>
      <c r="U185" s="11" t="s">
        <v>5</v>
      </c>
      <c r="V185" s="11" t="s">
        <v>5</v>
      </c>
      <c r="W185" s="11" t="s">
        <v>5</v>
      </c>
      <c r="X185" s="11" t="s">
        <v>5</v>
      </c>
      <c r="Y185" s="11" t="s">
        <v>5</v>
      </c>
      <c r="Z185" s="11" t="s">
        <v>5</v>
      </c>
      <c r="AA185" s="11" t="s">
        <v>5</v>
      </c>
      <c r="AB185" s="11" t="s">
        <v>5</v>
      </c>
      <c r="AC185" s="11" t="s">
        <v>5</v>
      </c>
      <c r="AD185" s="11" t="s">
        <v>5</v>
      </c>
      <c r="AE185" s="11" t="s">
        <v>5</v>
      </c>
      <c r="AF185" s="11" t="s">
        <v>5</v>
      </c>
      <c r="AG185" s="11" t="s">
        <v>5</v>
      </c>
      <c r="AH185" s="11" t="s">
        <v>5</v>
      </c>
      <c r="AI185" s="11" t="s">
        <v>5</v>
      </c>
      <c r="AJ185" s="11" t="s">
        <v>5</v>
      </c>
      <c r="AK185" s="11" t="s">
        <v>5</v>
      </c>
      <c r="AL185" s="11" t="s">
        <v>5</v>
      </c>
      <c r="AM185" s="11" t="s">
        <v>5</v>
      </c>
      <c r="AN185" s="11" t="s">
        <v>5</v>
      </c>
      <c r="AO185" s="11" t="s">
        <v>5</v>
      </c>
      <c r="AP185" s="11" t="s">
        <v>5</v>
      </c>
      <c r="AQ185" s="11" t="s">
        <v>5</v>
      </c>
      <c r="AR185" s="11" t="s">
        <v>5</v>
      </c>
      <c r="AS185" s="11" t="s">
        <v>5</v>
      </c>
      <c r="AT185" s="11" t="s">
        <v>5</v>
      </c>
      <c r="AU185" s="11" t="s">
        <v>5</v>
      </c>
      <c r="AV185" s="11" t="s">
        <v>5</v>
      </c>
      <c r="AW185" s="11" t="s">
        <v>5</v>
      </c>
      <c r="AX185" s="11" t="s">
        <v>5</v>
      </c>
      <c r="AY185" s="11" t="s">
        <v>5</v>
      </c>
      <c r="AZ185" s="11" t="s">
        <v>5</v>
      </c>
      <c r="BA185" s="11" t="s">
        <v>5</v>
      </c>
      <c r="BB185" s="41" t="s">
        <v>5</v>
      </c>
      <c r="BC185" s="77">
        <f t="shared" si="6"/>
        <v>0</v>
      </c>
    </row>
    <row r="186" spans="1:55" ht="11.25">
      <c r="A186" s="33" t="s">
        <v>15</v>
      </c>
      <c r="B186" s="32" t="s">
        <v>5</v>
      </c>
      <c r="C186" s="11" t="s">
        <v>5</v>
      </c>
      <c r="D186" s="11" t="s">
        <v>5</v>
      </c>
      <c r="E186" s="11" t="s">
        <v>5</v>
      </c>
      <c r="F186" s="11" t="s">
        <v>5</v>
      </c>
      <c r="G186" s="11" t="s">
        <v>5</v>
      </c>
      <c r="H186" s="11" t="s">
        <v>5</v>
      </c>
      <c r="I186" s="11" t="s">
        <v>5</v>
      </c>
      <c r="J186" s="11" t="s">
        <v>5</v>
      </c>
      <c r="K186" s="11" t="s">
        <v>5</v>
      </c>
      <c r="L186" s="11" t="s">
        <v>5</v>
      </c>
      <c r="M186" s="11" t="s">
        <v>5</v>
      </c>
      <c r="N186" s="11" t="s">
        <v>5</v>
      </c>
      <c r="O186" s="11" t="s">
        <v>5</v>
      </c>
      <c r="P186" s="11" t="s">
        <v>5</v>
      </c>
      <c r="Q186" s="11" t="s">
        <v>5</v>
      </c>
      <c r="R186" s="11" t="s">
        <v>5</v>
      </c>
      <c r="S186" s="11" t="s">
        <v>5</v>
      </c>
      <c r="T186" s="11" t="s">
        <v>5</v>
      </c>
      <c r="U186" s="11" t="s">
        <v>5</v>
      </c>
      <c r="V186" s="11" t="s">
        <v>5</v>
      </c>
      <c r="W186" s="11" t="s">
        <v>5</v>
      </c>
      <c r="X186" s="11" t="s">
        <v>5</v>
      </c>
      <c r="Y186" s="11" t="s">
        <v>5</v>
      </c>
      <c r="Z186" s="11" t="s">
        <v>5</v>
      </c>
      <c r="AA186" s="11" t="s">
        <v>5</v>
      </c>
      <c r="AB186" s="11" t="s">
        <v>5</v>
      </c>
      <c r="AC186" s="11" t="s">
        <v>5</v>
      </c>
      <c r="AD186" s="11" t="s">
        <v>5</v>
      </c>
      <c r="AE186" s="11" t="s">
        <v>5</v>
      </c>
      <c r="AF186" s="11" t="s">
        <v>5</v>
      </c>
      <c r="AG186" s="11" t="s">
        <v>5</v>
      </c>
      <c r="AH186" s="11" t="s">
        <v>5</v>
      </c>
      <c r="AI186" s="11" t="s">
        <v>5</v>
      </c>
      <c r="AJ186" s="11" t="s">
        <v>5</v>
      </c>
      <c r="AK186" s="11" t="s">
        <v>5</v>
      </c>
      <c r="AL186" s="11" t="s">
        <v>5</v>
      </c>
      <c r="AM186" s="11" t="s">
        <v>5</v>
      </c>
      <c r="AN186" s="11" t="s">
        <v>5</v>
      </c>
      <c r="AO186" s="11" t="s">
        <v>5</v>
      </c>
      <c r="AP186" s="11" t="s">
        <v>5</v>
      </c>
      <c r="AQ186" s="11" t="s">
        <v>5</v>
      </c>
      <c r="AR186" s="11" t="s">
        <v>5</v>
      </c>
      <c r="AS186" s="11" t="s">
        <v>5</v>
      </c>
      <c r="AT186" s="11" t="s">
        <v>5</v>
      </c>
      <c r="AU186" s="11" t="s">
        <v>5</v>
      </c>
      <c r="AV186" s="11" t="s">
        <v>5</v>
      </c>
      <c r="AW186" s="11" t="s">
        <v>5</v>
      </c>
      <c r="AX186" s="11" t="s">
        <v>5</v>
      </c>
      <c r="AY186" s="11" t="s">
        <v>5</v>
      </c>
      <c r="AZ186" s="11" t="s">
        <v>5</v>
      </c>
      <c r="BA186" s="11" t="s">
        <v>5</v>
      </c>
      <c r="BB186" s="41" t="s">
        <v>5</v>
      </c>
      <c r="BC186" s="77">
        <f t="shared" si="6"/>
        <v>0</v>
      </c>
    </row>
    <row r="187" spans="1:55" ht="11.25">
      <c r="A187" s="33" t="s">
        <v>16</v>
      </c>
      <c r="B187" s="32" t="s">
        <v>5</v>
      </c>
      <c r="C187" s="11" t="s">
        <v>5</v>
      </c>
      <c r="D187" s="11" t="s">
        <v>5</v>
      </c>
      <c r="E187" s="11" t="s">
        <v>5</v>
      </c>
      <c r="F187" s="11" t="s">
        <v>5</v>
      </c>
      <c r="G187" s="11" t="s">
        <v>5</v>
      </c>
      <c r="H187" s="11" t="s">
        <v>5</v>
      </c>
      <c r="I187" s="11" t="s">
        <v>5</v>
      </c>
      <c r="J187" s="11" t="s">
        <v>5</v>
      </c>
      <c r="K187" s="11" t="s">
        <v>5</v>
      </c>
      <c r="L187" s="11" t="s">
        <v>5</v>
      </c>
      <c r="M187" s="11" t="s">
        <v>5</v>
      </c>
      <c r="N187" s="11" t="s">
        <v>5</v>
      </c>
      <c r="O187" s="11" t="s">
        <v>5</v>
      </c>
      <c r="P187" s="11" t="s">
        <v>5</v>
      </c>
      <c r="Q187" s="11" t="s">
        <v>5</v>
      </c>
      <c r="R187" s="11" t="s">
        <v>5</v>
      </c>
      <c r="S187" s="11" t="s">
        <v>5</v>
      </c>
      <c r="T187" s="11" t="s">
        <v>5</v>
      </c>
      <c r="U187" s="11" t="s">
        <v>5</v>
      </c>
      <c r="V187" s="11" t="s">
        <v>5</v>
      </c>
      <c r="W187" s="11" t="s">
        <v>5</v>
      </c>
      <c r="X187" s="11" t="s">
        <v>5</v>
      </c>
      <c r="Y187" s="11" t="s">
        <v>5</v>
      </c>
      <c r="Z187" s="11" t="s">
        <v>5</v>
      </c>
      <c r="AA187" s="11" t="s">
        <v>5</v>
      </c>
      <c r="AB187" s="11" t="s">
        <v>5</v>
      </c>
      <c r="AC187" s="11" t="s">
        <v>5</v>
      </c>
      <c r="AD187" s="11" t="s">
        <v>5</v>
      </c>
      <c r="AE187" s="11" t="s">
        <v>5</v>
      </c>
      <c r="AF187" s="11" t="s">
        <v>5</v>
      </c>
      <c r="AG187" s="11" t="s">
        <v>5</v>
      </c>
      <c r="AH187" s="11" t="s">
        <v>5</v>
      </c>
      <c r="AI187" s="11" t="s">
        <v>5</v>
      </c>
      <c r="AJ187" s="11" t="s">
        <v>5</v>
      </c>
      <c r="AK187" s="11" t="s">
        <v>5</v>
      </c>
      <c r="AL187" s="11" t="s">
        <v>5</v>
      </c>
      <c r="AM187" s="11" t="s">
        <v>5</v>
      </c>
      <c r="AN187" s="11" t="s">
        <v>5</v>
      </c>
      <c r="AO187" s="11" t="s">
        <v>5</v>
      </c>
      <c r="AP187" s="11" t="s">
        <v>5</v>
      </c>
      <c r="AQ187" s="11" t="s">
        <v>5</v>
      </c>
      <c r="AR187" s="11" t="s">
        <v>5</v>
      </c>
      <c r="AS187" s="11" t="s">
        <v>5</v>
      </c>
      <c r="AT187" s="11" t="s">
        <v>5</v>
      </c>
      <c r="AU187" s="11" t="s">
        <v>5</v>
      </c>
      <c r="AV187" s="11" t="s">
        <v>5</v>
      </c>
      <c r="AW187" s="11" t="s">
        <v>5</v>
      </c>
      <c r="AX187" s="11" t="s">
        <v>5</v>
      </c>
      <c r="AY187" s="11" t="s">
        <v>5</v>
      </c>
      <c r="AZ187" s="11" t="s">
        <v>5</v>
      </c>
      <c r="BA187" s="11" t="s">
        <v>5</v>
      </c>
      <c r="BB187" s="41" t="s">
        <v>5</v>
      </c>
      <c r="BC187" s="77">
        <f t="shared" si="6"/>
        <v>0</v>
      </c>
    </row>
    <row r="188" spans="1:55" ht="11.25">
      <c r="A188" s="33" t="s">
        <v>17</v>
      </c>
      <c r="B188" s="32" t="s">
        <v>5</v>
      </c>
      <c r="C188" s="11" t="s">
        <v>5</v>
      </c>
      <c r="D188" s="11" t="s">
        <v>5</v>
      </c>
      <c r="E188" s="11" t="s">
        <v>5</v>
      </c>
      <c r="F188" s="11" t="s">
        <v>5</v>
      </c>
      <c r="G188" s="11" t="s">
        <v>5</v>
      </c>
      <c r="H188" s="11" t="s">
        <v>5</v>
      </c>
      <c r="I188" s="11" t="s">
        <v>5</v>
      </c>
      <c r="J188" s="11" t="s">
        <v>5</v>
      </c>
      <c r="K188" s="11" t="s">
        <v>5</v>
      </c>
      <c r="L188" s="11" t="s">
        <v>5</v>
      </c>
      <c r="M188" s="11" t="s">
        <v>5</v>
      </c>
      <c r="N188" s="11" t="s">
        <v>5</v>
      </c>
      <c r="O188" s="11" t="s">
        <v>5</v>
      </c>
      <c r="P188" s="11" t="s">
        <v>5</v>
      </c>
      <c r="Q188" s="11" t="s">
        <v>5</v>
      </c>
      <c r="R188" s="11" t="s">
        <v>5</v>
      </c>
      <c r="S188" s="11" t="s">
        <v>5</v>
      </c>
      <c r="T188" s="11" t="s">
        <v>5</v>
      </c>
      <c r="U188" s="11" t="s">
        <v>5</v>
      </c>
      <c r="V188" s="11" t="s">
        <v>5</v>
      </c>
      <c r="W188" s="11" t="s">
        <v>5</v>
      </c>
      <c r="X188" s="11" t="s">
        <v>5</v>
      </c>
      <c r="Y188" s="11" t="s">
        <v>5</v>
      </c>
      <c r="Z188" s="11" t="s">
        <v>5</v>
      </c>
      <c r="AA188" s="11" t="s">
        <v>5</v>
      </c>
      <c r="AB188" s="11" t="s">
        <v>5</v>
      </c>
      <c r="AC188" s="11" t="s">
        <v>5</v>
      </c>
      <c r="AD188" s="11" t="s">
        <v>5</v>
      </c>
      <c r="AE188" s="11" t="s">
        <v>5</v>
      </c>
      <c r="AF188" s="11" t="s">
        <v>5</v>
      </c>
      <c r="AG188" s="11" t="s">
        <v>5</v>
      </c>
      <c r="AH188" s="11" t="s">
        <v>5</v>
      </c>
      <c r="AI188" s="11" t="s">
        <v>5</v>
      </c>
      <c r="AJ188" s="11" t="s">
        <v>5</v>
      </c>
      <c r="AK188" s="11" t="s">
        <v>5</v>
      </c>
      <c r="AL188" s="11" t="s">
        <v>5</v>
      </c>
      <c r="AM188" s="11" t="s">
        <v>5</v>
      </c>
      <c r="AN188" s="11" t="s">
        <v>5</v>
      </c>
      <c r="AO188" s="11" t="s">
        <v>5</v>
      </c>
      <c r="AP188" s="11" t="s">
        <v>5</v>
      </c>
      <c r="AQ188" s="11" t="s">
        <v>5</v>
      </c>
      <c r="AR188" s="11" t="s">
        <v>5</v>
      </c>
      <c r="AS188" s="11" t="s">
        <v>5</v>
      </c>
      <c r="AT188" s="11" t="s">
        <v>5</v>
      </c>
      <c r="AU188" s="11" t="s">
        <v>5</v>
      </c>
      <c r="AV188" s="11" t="s">
        <v>5</v>
      </c>
      <c r="AW188" s="11" t="s">
        <v>5</v>
      </c>
      <c r="AX188" s="11" t="s">
        <v>5</v>
      </c>
      <c r="AY188" s="11" t="s">
        <v>5</v>
      </c>
      <c r="AZ188" s="11" t="s">
        <v>5</v>
      </c>
      <c r="BA188" s="11" t="s">
        <v>5</v>
      </c>
      <c r="BB188" s="41" t="s">
        <v>5</v>
      </c>
      <c r="BC188" s="77">
        <f t="shared" si="6"/>
        <v>0</v>
      </c>
    </row>
    <row r="189" spans="1:55" ht="11.25">
      <c r="A189" s="33" t="s">
        <v>18</v>
      </c>
      <c r="B189" s="32" t="s">
        <v>5</v>
      </c>
      <c r="C189" s="11" t="s">
        <v>5</v>
      </c>
      <c r="D189" s="11" t="s">
        <v>5</v>
      </c>
      <c r="E189" s="11" t="s">
        <v>5</v>
      </c>
      <c r="F189" s="11" t="s">
        <v>5</v>
      </c>
      <c r="G189" s="11" t="s">
        <v>5</v>
      </c>
      <c r="H189" s="11" t="s">
        <v>5</v>
      </c>
      <c r="I189" s="11" t="s">
        <v>5</v>
      </c>
      <c r="J189" s="11" t="s">
        <v>5</v>
      </c>
      <c r="K189" s="11" t="s">
        <v>5</v>
      </c>
      <c r="L189" s="11" t="s">
        <v>5</v>
      </c>
      <c r="M189" s="11" t="s">
        <v>5</v>
      </c>
      <c r="N189" s="11" t="s">
        <v>5</v>
      </c>
      <c r="O189" s="11" t="s">
        <v>5</v>
      </c>
      <c r="P189" s="11" t="s">
        <v>5</v>
      </c>
      <c r="Q189" s="11" t="s">
        <v>5</v>
      </c>
      <c r="R189" s="11" t="s">
        <v>5</v>
      </c>
      <c r="S189" s="11" t="s">
        <v>5</v>
      </c>
      <c r="T189" s="11" t="s">
        <v>5</v>
      </c>
      <c r="U189" s="11" t="s">
        <v>5</v>
      </c>
      <c r="V189" s="11" t="s">
        <v>5</v>
      </c>
      <c r="W189" s="11" t="s">
        <v>5</v>
      </c>
      <c r="X189" s="11" t="s">
        <v>5</v>
      </c>
      <c r="Y189" s="11" t="s">
        <v>5</v>
      </c>
      <c r="Z189" s="11" t="s">
        <v>5</v>
      </c>
      <c r="AA189" s="11" t="s">
        <v>5</v>
      </c>
      <c r="AB189" s="11" t="s">
        <v>5</v>
      </c>
      <c r="AC189" s="11" t="s">
        <v>5</v>
      </c>
      <c r="AD189" s="11" t="s">
        <v>5</v>
      </c>
      <c r="AE189" s="11" t="s">
        <v>5</v>
      </c>
      <c r="AF189" s="11" t="s">
        <v>5</v>
      </c>
      <c r="AG189" s="11" t="s">
        <v>5</v>
      </c>
      <c r="AH189" s="11" t="s">
        <v>5</v>
      </c>
      <c r="AI189" s="11" t="s">
        <v>5</v>
      </c>
      <c r="AJ189" s="11" t="s">
        <v>5</v>
      </c>
      <c r="AK189" s="11" t="s">
        <v>5</v>
      </c>
      <c r="AL189" s="11" t="s">
        <v>5</v>
      </c>
      <c r="AM189" s="11" t="s">
        <v>5</v>
      </c>
      <c r="AN189" s="11" t="s">
        <v>5</v>
      </c>
      <c r="AO189" s="11" t="s">
        <v>5</v>
      </c>
      <c r="AP189" s="11" t="s">
        <v>5</v>
      </c>
      <c r="AQ189" s="11" t="s">
        <v>5</v>
      </c>
      <c r="AR189" s="11" t="s">
        <v>5</v>
      </c>
      <c r="AS189" s="11" t="s">
        <v>5</v>
      </c>
      <c r="AT189" s="11" t="s">
        <v>5</v>
      </c>
      <c r="AU189" s="11" t="s">
        <v>5</v>
      </c>
      <c r="AV189" s="11" t="s">
        <v>5</v>
      </c>
      <c r="AW189" s="11" t="s">
        <v>5</v>
      </c>
      <c r="AX189" s="11" t="s">
        <v>5</v>
      </c>
      <c r="AY189" s="11" t="s">
        <v>5</v>
      </c>
      <c r="AZ189" s="11" t="s">
        <v>5</v>
      </c>
      <c r="BA189" s="11" t="s">
        <v>5</v>
      </c>
      <c r="BB189" s="41" t="s">
        <v>5</v>
      </c>
      <c r="BC189" s="77">
        <f t="shared" si="6"/>
        <v>0</v>
      </c>
    </row>
    <row r="190" spans="1:55" ht="11.25">
      <c r="A190" s="33" t="s">
        <v>19</v>
      </c>
      <c r="B190" s="32" t="s">
        <v>5</v>
      </c>
      <c r="C190" s="11" t="s">
        <v>5</v>
      </c>
      <c r="D190" s="11" t="s">
        <v>5</v>
      </c>
      <c r="E190" s="11" t="s">
        <v>5</v>
      </c>
      <c r="F190" s="11" t="s">
        <v>5</v>
      </c>
      <c r="G190" s="11" t="s">
        <v>5</v>
      </c>
      <c r="H190" s="11" t="s">
        <v>5</v>
      </c>
      <c r="I190" s="11" t="s">
        <v>5</v>
      </c>
      <c r="J190" s="11" t="s">
        <v>5</v>
      </c>
      <c r="K190" s="11" t="s">
        <v>5</v>
      </c>
      <c r="L190" s="11" t="s">
        <v>5</v>
      </c>
      <c r="M190" s="11" t="s">
        <v>5</v>
      </c>
      <c r="N190" s="11" t="s">
        <v>5</v>
      </c>
      <c r="O190" s="11" t="s">
        <v>5</v>
      </c>
      <c r="P190" s="11" t="s">
        <v>5</v>
      </c>
      <c r="Q190" s="11" t="s">
        <v>5</v>
      </c>
      <c r="R190" s="11" t="s">
        <v>5</v>
      </c>
      <c r="S190" s="11" t="s">
        <v>5</v>
      </c>
      <c r="T190" s="11" t="s">
        <v>5</v>
      </c>
      <c r="U190" s="11" t="s">
        <v>5</v>
      </c>
      <c r="V190" s="11" t="s">
        <v>5</v>
      </c>
      <c r="W190" s="11" t="s">
        <v>5</v>
      </c>
      <c r="X190" s="11" t="s">
        <v>5</v>
      </c>
      <c r="Y190" s="11" t="s">
        <v>5</v>
      </c>
      <c r="Z190" s="11" t="s">
        <v>5</v>
      </c>
      <c r="AA190" s="11" t="s">
        <v>5</v>
      </c>
      <c r="AB190" s="11" t="s">
        <v>5</v>
      </c>
      <c r="AC190" s="11" t="s">
        <v>5</v>
      </c>
      <c r="AD190" s="11" t="s">
        <v>5</v>
      </c>
      <c r="AE190" s="11" t="s">
        <v>5</v>
      </c>
      <c r="AF190" s="11" t="s">
        <v>5</v>
      </c>
      <c r="AG190" s="11" t="s">
        <v>5</v>
      </c>
      <c r="AH190" s="11" t="s">
        <v>5</v>
      </c>
      <c r="AI190" s="11" t="s">
        <v>5</v>
      </c>
      <c r="AJ190" s="11" t="s">
        <v>5</v>
      </c>
      <c r="AK190" s="11" t="s">
        <v>5</v>
      </c>
      <c r="AL190" s="11" t="s">
        <v>5</v>
      </c>
      <c r="AM190" s="11" t="s">
        <v>5</v>
      </c>
      <c r="AN190" s="11" t="s">
        <v>5</v>
      </c>
      <c r="AO190" s="11" t="s">
        <v>5</v>
      </c>
      <c r="AP190" s="11" t="s">
        <v>5</v>
      </c>
      <c r="AQ190" s="11" t="s">
        <v>5</v>
      </c>
      <c r="AR190" s="11" t="s">
        <v>5</v>
      </c>
      <c r="AS190" s="11" t="s">
        <v>5</v>
      </c>
      <c r="AT190" s="11" t="s">
        <v>5</v>
      </c>
      <c r="AU190" s="11" t="s">
        <v>5</v>
      </c>
      <c r="AV190" s="11" t="s">
        <v>5</v>
      </c>
      <c r="AW190" s="11" t="s">
        <v>5</v>
      </c>
      <c r="AX190" s="11" t="s">
        <v>5</v>
      </c>
      <c r="AY190" s="11" t="s">
        <v>5</v>
      </c>
      <c r="AZ190" s="11" t="s">
        <v>5</v>
      </c>
      <c r="BA190" s="11" t="s">
        <v>5</v>
      </c>
      <c r="BB190" s="41" t="s">
        <v>5</v>
      </c>
      <c r="BC190" s="77">
        <f t="shared" si="6"/>
        <v>0</v>
      </c>
    </row>
    <row r="191" spans="1:55" ht="11.25">
      <c r="A191" s="33" t="s">
        <v>20</v>
      </c>
      <c r="B191" s="32" t="s">
        <v>5</v>
      </c>
      <c r="C191" s="11" t="s">
        <v>5</v>
      </c>
      <c r="D191" s="11" t="s">
        <v>5</v>
      </c>
      <c r="E191" s="11" t="s">
        <v>5</v>
      </c>
      <c r="F191" s="11" t="s">
        <v>5</v>
      </c>
      <c r="G191" s="11" t="s">
        <v>5</v>
      </c>
      <c r="H191" s="11" t="s">
        <v>5</v>
      </c>
      <c r="I191" s="11" t="s">
        <v>5</v>
      </c>
      <c r="J191" s="11" t="s">
        <v>5</v>
      </c>
      <c r="K191" s="11" t="s">
        <v>5</v>
      </c>
      <c r="L191" s="11" t="s">
        <v>5</v>
      </c>
      <c r="M191" s="11" t="s">
        <v>5</v>
      </c>
      <c r="N191" s="11" t="s">
        <v>5</v>
      </c>
      <c r="O191" s="11" t="s">
        <v>5</v>
      </c>
      <c r="P191" s="11" t="s">
        <v>5</v>
      </c>
      <c r="Q191" s="11" t="s">
        <v>5</v>
      </c>
      <c r="R191" s="11" t="s">
        <v>5</v>
      </c>
      <c r="S191" s="11" t="s">
        <v>5</v>
      </c>
      <c r="T191" s="11" t="s">
        <v>5</v>
      </c>
      <c r="U191" s="11" t="s">
        <v>5</v>
      </c>
      <c r="V191" s="11" t="s">
        <v>5</v>
      </c>
      <c r="W191" s="11" t="s">
        <v>5</v>
      </c>
      <c r="X191" s="11" t="s">
        <v>5</v>
      </c>
      <c r="Y191" s="11" t="s">
        <v>5</v>
      </c>
      <c r="Z191" s="11" t="s">
        <v>5</v>
      </c>
      <c r="AA191" s="11" t="s">
        <v>5</v>
      </c>
      <c r="AB191" s="11" t="s">
        <v>5</v>
      </c>
      <c r="AC191" s="11" t="s">
        <v>5</v>
      </c>
      <c r="AD191" s="11" t="s">
        <v>5</v>
      </c>
      <c r="AE191" s="11" t="s">
        <v>5</v>
      </c>
      <c r="AF191" s="11" t="s">
        <v>5</v>
      </c>
      <c r="AG191" s="11" t="s">
        <v>5</v>
      </c>
      <c r="AH191" s="11" t="s">
        <v>5</v>
      </c>
      <c r="AI191" s="11" t="s">
        <v>5</v>
      </c>
      <c r="AJ191" s="11" t="s">
        <v>5</v>
      </c>
      <c r="AK191" s="11" t="s">
        <v>5</v>
      </c>
      <c r="AL191" s="11" t="s">
        <v>5</v>
      </c>
      <c r="AM191" s="11" t="s">
        <v>5</v>
      </c>
      <c r="AN191" s="11" t="s">
        <v>5</v>
      </c>
      <c r="AO191" s="11" t="s">
        <v>5</v>
      </c>
      <c r="AP191" s="11" t="s">
        <v>5</v>
      </c>
      <c r="AQ191" s="11" t="s">
        <v>5</v>
      </c>
      <c r="AR191" s="11" t="s">
        <v>5</v>
      </c>
      <c r="AS191" s="11" t="s">
        <v>5</v>
      </c>
      <c r="AT191" s="11" t="s">
        <v>5</v>
      </c>
      <c r="AU191" s="11" t="s">
        <v>5</v>
      </c>
      <c r="AV191" s="11" t="s">
        <v>5</v>
      </c>
      <c r="AW191" s="11" t="s">
        <v>5</v>
      </c>
      <c r="AX191" s="11" t="s">
        <v>5</v>
      </c>
      <c r="AY191" s="11" t="s">
        <v>5</v>
      </c>
      <c r="AZ191" s="11" t="s">
        <v>5</v>
      </c>
      <c r="BA191" s="11" t="s">
        <v>5</v>
      </c>
      <c r="BB191" s="41" t="s">
        <v>5</v>
      </c>
      <c r="BC191" s="77">
        <f t="shared" si="6"/>
        <v>0</v>
      </c>
    </row>
    <row r="192" spans="1:55" ht="11.25">
      <c r="A192" s="33" t="s">
        <v>21</v>
      </c>
      <c r="B192" s="32" t="s">
        <v>5</v>
      </c>
      <c r="C192" s="11" t="s">
        <v>5</v>
      </c>
      <c r="D192" s="11" t="s">
        <v>5</v>
      </c>
      <c r="E192" s="11" t="s">
        <v>5</v>
      </c>
      <c r="F192" s="11" t="s">
        <v>5</v>
      </c>
      <c r="G192" s="11" t="s">
        <v>5</v>
      </c>
      <c r="H192" s="11" t="s">
        <v>5</v>
      </c>
      <c r="I192" s="11" t="s">
        <v>5</v>
      </c>
      <c r="J192" s="11" t="s">
        <v>5</v>
      </c>
      <c r="K192" s="11" t="s">
        <v>5</v>
      </c>
      <c r="L192" s="11" t="s">
        <v>5</v>
      </c>
      <c r="M192" s="11" t="s">
        <v>5</v>
      </c>
      <c r="N192" s="11" t="s">
        <v>5</v>
      </c>
      <c r="O192" s="11" t="s">
        <v>5</v>
      </c>
      <c r="P192" s="11" t="s">
        <v>5</v>
      </c>
      <c r="Q192" s="11" t="s">
        <v>5</v>
      </c>
      <c r="R192" s="11" t="s">
        <v>5</v>
      </c>
      <c r="S192" s="11" t="s">
        <v>5</v>
      </c>
      <c r="T192" s="11" t="s">
        <v>5</v>
      </c>
      <c r="U192" s="11" t="s">
        <v>5</v>
      </c>
      <c r="V192" s="11" t="s">
        <v>5</v>
      </c>
      <c r="W192" s="11" t="s">
        <v>5</v>
      </c>
      <c r="X192" s="11" t="s">
        <v>5</v>
      </c>
      <c r="Y192" s="11" t="s">
        <v>5</v>
      </c>
      <c r="Z192" s="11" t="s">
        <v>5</v>
      </c>
      <c r="AA192" s="11" t="s">
        <v>5</v>
      </c>
      <c r="AB192" s="11" t="s">
        <v>5</v>
      </c>
      <c r="AC192" s="11" t="s">
        <v>5</v>
      </c>
      <c r="AD192" s="11" t="s">
        <v>5</v>
      </c>
      <c r="AE192" s="11" t="s">
        <v>5</v>
      </c>
      <c r="AF192" s="11" t="s">
        <v>5</v>
      </c>
      <c r="AG192" s="11" t="s">
        <v>5</v>
      </c>
      <c r="AH192" s="11" t="s">
        <v>5</v>
      </c>
      <c r="AI192" s="11" t="s">
        <v>5</v>
      </c>
      <c r="AJ192" s="11" t="s">
        <v>5</v>
      </c>
      <c r="AK192" s="11" t="s">
        <v>5</v>
      </c>
      <c r="AL192" s="11" t="s">
        <v>5</v>
      </c>
      <c r="AM192" s="11" t="s">
        <v>5</v>
      </c>
      <c r="AN192" s="11" t="s">
        <v>5</v>
      </c>
      <c r="AO192" s="11" t="s">
        <v>5</v>
      </c>
      <c r="AP192" s="11" t="s">
        <v>5</v>
      </c>
      <c r="AQ192" s="11" t="s">
        <v>5</v>
      </c>
      <c r="AR192" s="11" t="s">
        <v>5</v>
      </c>
      <c r="AS192" s="11" t="s">
        <v>5</v>
      </c>
      <c r="AT192" s="11" t="s">
        <v>5</v>
      </c>
      <c r="AU192" s="11" t="s">
        <v>5</v>
      </c>
      <c r="AV192" s="11" t="s">
        <v>5</v>
      </c>
      <c r="AW192" s="11" t="s">
        <v>5</v>
      </c>
      <c r="AX192" s="11" t="s">
        <v>5</v>
      </c>
      <c r="AY192" s="11" t="s">
        <v>5</v>
      </c>
      <c r="AZ192" s="11" t="s">
        <v>5</v>
      </c>
      <c r="BA192" s="11" t="s">
        <v>5</v>
      </c>
      <c r="BB192" s="41" t="s">
        <v>5</v>
      </c>
      <c r="BC192" s="77">
        <f t="shared" si="6"/>
        <v>0</v>
      </c>
    </row>
    <row r="193" spans="1:55" ht="11.25">
      <c r="A193" s="33" t="s">
        <v>22</v>
      </c>
      <c r="B193" s="32" t="s">
        <v>5</v>
      </c>
      <c r="C193" s="11" t="s">
        <v>5</v>
      </c>
      <c r="D193" s="11" t="s">
        <v>5</v>
      </c>
      <c r="E193" s="11" t="s">
        <v>5</v>
      </c>
      <c r="F193" s="11" t="s">
        <v>5</v>
      </c>
      <c r="G193" s="11" t="s">
        <v>5</v>
      </c>
      <c r="H193" s="11" t="s">
        <v>5</v>
      </c>
      <c r="I193" s="11" t="s">
        <v>5</v>
      </c>
      <c r="J193" s="11" t="s">
        <v>5</v>
      </c>
      <c r="K193" s="11" t="s">
        <v>5</v>
      </c>
      <c r="L193" s="11" t="s">
        <v>5</v>
      </c>
      <c r="M193" s="11" t="s">
        <v>5</v>
      </c>
      <c r="N193" s="11" t="s">
        <v>5</v>
      </c>
      <c r="O193" s="11" t="s">
        <v>5</v>
      </c>
      <c r="P193" s="11" t="s">
        <v>5</v>
      </c>
      <c r="Q193" s="11" t="s">
        <v>5</v>
      </c>
      <c r="R193" s="11" t="s">
        <v>5</v>
      </c>
      <c r="S193" s="11" t="s">
        <v>5</v>
      </c>
      <c r="T193" s="11" t="s">
        <v>5</v>
      </c>
      <c r="U193" s="11" t="s">
        <v>5</v>
      </c>
      <c r="V193" s="11" t="s">
        <v>5</v>
      </c>
      <c r="W193" s="11" t="s">
        <v>5</v>
      </c>
      <c r="X193" s="11" t="s">
        <v>5</v>
      </c>
      <c r="Y193" s="11" t="s">
        <v>5</v>
      </c>
      <c r="Z193" s="11" t="s">
        <v>5</v>
      </c>
      <c r="AA193" s="11" t="s">
        <v>5</v>
      </c>
      <c r="AB193" s="11" t="s">
        <v>5</v>
      </c>
      <c r="AC193" s="11" t="s">
        <v>5</v>
      </c>
      <c r="AD193" s="11" t="s">
        <v>5</v>
      </c>
      <c r="AE193" s="11" t="s">
        <v>5</v>
      </c>
      <c r="AF193" s="11" t="s">
        <v>5</v>
      </c>
      <c r="AG193" s="11" t="s">
        <v>5</v>
      </c>
      <c r="AH193" s="11" t="s">
        <v>5</v>
      </c>
      <c r="AI193" s="11" t="s">
        <v>5</v>
      </c>
      <c r="AJ193" s="11" t="s">
        <v>5</v>
      </c>
      <c r="AK193" s="11" t="s">
        <v>5</v>
      </c>
      <c r="AL193" s="11" t="s">
        <v>5</v>
      </c>
      <c r="AM193" s="11" t="s">
        <v>5</v>
      </c>
      <c r="AN193" s="11" t="s">
        <v>5</v>
      </c>
      <c r="AO193" s="11" t="s">
        <v>5</v>
      </c>
      <c r="AP193" s="11" t="s">
        <v>5</v>
      </c>
      <c r="AQ193" s="11" t="s">
        <v>5</v>
      </c>
      <c r="AR193" s="11" t="s">
        <v>5</v>
      </c>
      <c r="AS193" s="11" t="s">
        <v>5</v>
      </c>
      <c r="AT193" s="11" t="s">
        <v>5</v>
      </c>
      <c r="AU193" s="11" t="s">
        <v>5</v>
      </c>
      <c r="AV193" s="11" t="s">
        <v>5</v>
      </c>
      <c r="AW193" s="11" t="s">
        <v>5</v>
      </c>
      <c r="AX193" s="11" t="s">
        <v>5</v>
      </c>
      <c r="AY193" s="11" t="s">
        <v>5</v>
      </c>
      <c r="AZ193" s="11" t="s">
        <v>5</v>
      </c>
      <c r="BA193" s="11" t="s">
        <v>5</v>
      </c>
      <c r="BB193" s="41" t="s">
        <v>5</v>
      </c>
      <c r="BC193" s="77">
        <f t="shared" si="6"/>
        <v>0</v>
      </c>
    </row>
    <row r="194" spans="1:55" ht="11.25">
      <c r="A194" s="33" t="s">
        <v>23</v>
      </c>
      <c r="B194" s="32" t="s">
        <v>5</v>
      </c>
      <c r="C194" s="11" t="s">
        <v>5</v>
      </c>
      <c r="D194" s="11" t="s">
        <v>5</v>
      </c>
      <c r="E194" s="11" t="s">
        <v>5</v>
      </c>
      <c r="F194" s="11" t="s">
        <v>5</v>
      </c>
      <c r="G194" s="11" t="s">
        <v>5</v>
      </c>
      <c r="H194" s="11">
        <v>1</v>
      </c>
      <c r="I194" s="11" t="s">
        <v>5</v>
      </c>
      <c r="J194" s="11" t="s">
        <v>5</v>
      </c>
      <c r="K194" s="11" t="s">
        <v>5</v>
      </c>
      <c r="L194" s="11" t="s">
        <v>5</v>
      </c>
      <c r="M194" s="11" t="s">
        <v>5</v>
      </c>
      <c r="N194" s="11" t="s">
        <v>5</v>
      </c>
      <c r="O194" s="11" t="s">
        <v>5</v>
      </c>
      <c r="P194" s="11" t="s">
        <v>5</v>
      </c>
      <c r="Q194" s="11" t="s">
        <v>5</v>
      </c>
      <c r="R194" s="11" t="s">
        <v>5</v>
      </c>
      <c r="S194" s="11" t="s">
        <v>5</v>
      </c>
      <c r="T194" s="11" t="s">
        <v>5</v>
      </c>
      <c r="U194" s="11" t="s">
        <v>5</v>
      </c>
      <c r="V194" s="11" t="s">
        <v>5</v>
      </c>
      <c r="W194" s="11" t="s">
        <v>5</v>
      </c>
      <c r="X194" s="11" t="s">
        <v>5</v>
      </c>
      <c r="Y194" s="11" t="s">
        <v>5</v>
      </c>
      <c r="Z194" s="11" t="s">
        <v>5</v>
      </c>
      <c r="AA194" s="11" t="s">
        <v>5</v>
      </c>
      <c r="AB194" s="11" t="s">
        <v>5</v>
      </c>
      <c r="AC194" s="11" t="s">
        <v>5</v>
      </c>
      <c r="AD194" s="11" t="s">
        <v>5</v>
      </c>
      <c r="AE194" s="11" t="s">
        <v>5</v>
      </c>
      <c r="AF194" s="11" t="s">
        <v>5</v>
      </c>
      <c r="AG194" s="11" t="s">
        <v>5</v>
      </c>
      <c r="AH194" s="11" t="s">
        <v>5</v>
      </c>
      <c r="AI194" s="11" t="s">
        <v>5</v>
      </c>
      <c r="AJ194" s="11" t="s">
        <v>5</v>
      </c>
      <c r="AK194" s="11" t="s">
        <v>5</v>
      </c>
      <c r="AL194" s="11" t="s">
        <v>5</v>
      </c>
      <c r="AM194" s="11" t="s">
        <v>5</v>
      </c>
      <c r="AN194" s="11" t="s">
        <v>5</v>
      </c>
      <c r="AO194" s="11" t="s">
        <v>5</v>
      </c>
      <c r="AP194" s="11" t="s">
        <v>5</v>
      </c>
      <c r="AQ194" s="11" t="s">
        <v>5</v>
      </c>
      <c r="AR194" s="11" t="s">
        <v>5</v>
      </c>
      <c r="AS194" s="11" t="s">
        <v>5</v>
      </c>
      <c r="AT194" s="11" t="s">
        <v>5</v>
      </c>
      <c r="AU194" s="11" t="s">
        <v>5</v>
      </c>
      <c r="AV194" s="11" t="s">
        <v>5</v>
      </c>
      <c r="AW194" s="11" t="s">
        <v>5</v>
      </c>
      <c r="AX194" s="11" t="s">
        <v>5</v>
      </c>
      <c r="AY194" s="11" t="s">
        <v>5</v>
      </c>
      <c r="AZ194" s="11" t="s">
        <v>5</v>
      </c>
      <c r="BA194" s="11" t="s">
        <v>5</v>
      </c>
      <c r="BB194" s="41" t="s">
        <v>5</v>
      </c>
      <c r="BC194" s="77">
        <f t="shared" si="6"/>
        <v>1</v>
      </c>
    </row>
    <row r="195" spans="1:55" ht="11.25">
      <c r="A195" s="33" t="s">
        <v>24</v>
      </c>
      <c r="B195" s="32" t="s">
        <v>5</v>
      </c>
      <c r="C195" s="11" t="s">
        <v>5</v>
      </c>
      <c r="D195" s="11" t="s">
        <v>5</v>
      </c>
      <c r="E195" s="11" t="s">
        <v>5</v>
      </c>
      <c r="F195" s="11" t="s">
        <v>5</v>
      </c>
      <c r="G195" s="11" t="s">
        <v>5</v>
      </c>
      <c r="H195" s="11" t="s">
        <v>5</v>
      </c>
      <c r="I195" s="11" t="s">
        <v>5</v>
      </c>
      <c r="J195" s="11" t="s">
        <v>5</v>
      </c>
      <c r="K195" s="11" t="s">
        <v>5</v>
      </c>
      <c r="L195" s="11" t="s">
        <v>5</v>
      </c>
      <c r="M195" s="11" t="s">
        <v>5</v>
      </c>
      <c r="N195" s="11" t="s">
        <v>5</v>
      </c>
      <c r="O195" s="11" t="s">
        <v>5</v>
      </c>
      <c r="P195" s="11" t="s">
        <v>5</v>
      </c>
      <c r="Q195" s="11" t="s">
        <v>5</v>
      </c>
      <c r="R195" s="11" t="s">
        <v>5</v>
      </c>
      <c r="S195" s="11" t="s">
        <v>5</v>
      </c>
      <c r="T195" s="11" t="s">
        <v>5</v>
      </c>
      <c r="U195" s="11" t="s">
        <v>5</v>
      </c>
      <c r="V195" s="11" t="s">
        <v>5</v>
      </c>
      <c r="W195" s="11" t="s">
        <v>5</v>
      </c>
      <c r="X195" s="11" t="s">
        <v>5</v>
      </c>
      <c r="Y195" s="11" t="s">
        <v>5</v>
      </c>
      <c r="Z195" s="11" t="s">
        <v>5</v>
      </c>
      <c r="AA195" s="11" t="s">
        <v>5</v>
      </c>
      <c r="AB195" s="11" t="s">
        <v>5</v>
      </c>
      <c r="AC195" s="11" t="s">
        <v>5</v>
      </c>
      <c r="AD195" s="11" t="s">
        <v>5</v>
      </c>
      <c r="AE195" s="11" t="s">
        <v>5</v>
      </c>
      <c r="AF195" s="11" t="s">
        <v>5</v>
      </c>
      <c r="AG195" s="11" t="s">
        <v>5</v>
      </c>
      <c r="AH195" s="11" t="s">
        <v>5</v>
      </c>
      <c r="AI195" s="11" t="s">
        <v>5</v>
      </c>
      <c r="AJ195" s="11" t="s">
        <v>5</v>
      </c>
      <c r="AK195" s="11" t="s">
        <v>5</v>
      </c>
      <c r="AL195" s="11" t="s">
        <v>5</v>
      </c>
      <c r="AM195" s="11" t="s">
        <v>5</v>
      </c>
      <c r="AN195" s="11" t="s">
        <v>5</v>
      </c>
      <c r="AO195" s="11" t="s">
        <v>5</v>
      </c>
      <c r="AP195" s="11" t="s">
        <v>5</v>
      </c>
      <c r="AQ195" s="11" t="s">
        <v>5</v>
      </c>
      <c r="AR195" s="11" t="s">
        <v>5</v>
      </c>
      <c r="AS195" s="11" t="s">
        <v>5</v>
      </c>
      <c r="AT195" s="11" t="s">
        <v>5</v>
      </c>
      <c r="AU195" s="11" t="s">
        <v>5</v>
      </c>
      <c r="AV195" s="11" t="s">
        <v>5</v>
      </c>
      <c r="AW195" s="11" t="s">
        <v>5</v>
      </c>
      <c r="AX195" s="11" t="s">
        <v>5</v>
      </c>
      <c r="AY195" s="11" t="s">
        <v>5</v>
      </c>
      <c r="AZ195" s="11" t="s">
        <v>5</v>
      </c>
      <c r="BA195" s="11" t="s">
        <v>5</v>
      </c>
      <c r="BB195" s="41" t="s">
        <v>5</v>
      </c>
      <c r="BC195" s="77">
        <f t="shared" si="6"/>
        <v>0</v>
      </c>
    </row>
    <row r="196" spans="1:55" ht="11.25">
      <c r="A196" s="33" t="s">
        <v>25</v>
      </c>
      <c r="B196" s="32" t="s">
        <v>5</v>
      </c>
      <c r="C196" s="11" t="s">
        <v>5</v>
      </c>
      <c r="D196" s="11" t="s">
        <v>5</v>
      </c>
      <c r="E196" s="11" t="s">
        <v>5</v>
      </c>
      <c r="F196" s="11" t="s">
        <v>5</v>
      </c>
      <c r="G196" s="11" t="s">
        <v>5</v>
      </c>
      <c r="H196" s="11" t="s">
        <v>5</v>
      </c>
      <c r="I196" s="11" t="s">
        <v>5</v>
      </c>
      <c r="J196" s="11" t="s">
        <v>5</v>
      </c>
      <c r="K196" s="11" t="s">
        <v>5</v>
      </c>
      <c r="L196" s="11" t="s">
        <v>5</v>
      </c>
      <c r="M196" s="11" t="s">
        <v>5</v>
      </c>
      <c r="N196" s="11" t="s">
        <v>5</v>
      </c>
      <c r="O196" s="11" t="s">
        <v>5</v>
      </c>
      <c r="P196" s="11" t="s">
        <v>5</v>
      </c>
      <c r="Q196" s="11" t="s">
        <v>5</v>
      </c>
      <c r="R196" s="11" t="s">
        <v>5</v>
      </c>
      <c r="S196" s="11" t="s">
        <v>5</v>
      </c>
      <c r="T196" s="11" t="s">
        <v>5</v>
      </c>
      <c r="U196" s="11" t="s">
        <v>5</v>
      </c>
      <c r="V196" s="11" t="s">
        <v>5</v>
      </c>
      <c r="W196" s="11" t="s">
        <v>5</v>
      </c>
      <c r="X196" s="11" t="s">
        <v>5</v>
      </c>
      <c r="Y196" s="11" t="s">
        <v>5</v>
      </c>
      <c r="Z196" s="11" t="s">
        <v>5</v>
      </c>
      <c r="AA196" s="11" t="s">
        <v>5</v>
      </c>
      <c r="AB196" s="11" t="s">
        <v>5</v>
      </c>
      <c r="AC196" s="11" t="s">
        <v>5</v>
      </c>
      <c r="AD196" s="11" t="s">
        <v>5</v>
      </c>
      <c r="AE196" s="11" t="s">
        <v>5</v>
      </c>
      <c r="AF196" s="11" t="s">
        <v>5</v>
      </c>
      <c r="AG196" s="11" t="s">
        <v>5</v>
      </c>
      <c r="AH196" s="11" t="s">
        <v>5</v>
      </c>
      <c r="AI196" s="11" t="s">
        <v>5</v>
      </c>
      <c r="AJ196" s="11" t="s">
        <v>5</v>
      </c>
      <c r="AK196" s="11" t="s">
        <v>5</v>
      </c>
      <c r="AL196" s="11" t="s">
        <v>5</v>
      </c>
      <c r="AM196" s="11" t="s">
        <v>5</v>
      </c>
      <c r="AN196" s="11" t="s">
        <v>5</v>
      </c>
      <c r="AO196" s="11" t="s">
        <v>5</v>
      </c>
      <c r="AP196" s="11" t="s">
        <v>5</v>
      </c>
      <c r="AQ196" s="11" t="s">
        <v>5</v>
      </c>
      <c r="AR196" s="11" t="s">
        <v>5</v>
      </c>
      <c r="AS196" s="11" t="s">
        <v>5</v>
      </c>
      <c r="AT196" s="11" t="s">
        <v>5</v>
      </c>
      <c r="AU196" s="11" t="s">
        <v>5</v>
      </c>
      <c r="AV196" s="11" t="s">
        <v>5</v>
      </c>
      <c r="AW196" s="11" t="s">
        <v>5</v>
      </c>
      <c r="AX196" s="11" t="s">
        <v>5</v>
      </c>
      <c r="AY196" s="11" t="s">
        <v>5</v>
      </c>
      <c r="AZ196" s="11" t="s">
        <v>5</v>
      </c>
      <c r="BA196" s="11" t="s">
        <v>5</v>
      </c>
      <c r="BB196" s="41" t="s">
        <v>5</v>
      </c>
      <c r="BC196" s="77">
        <f t="shared" si="6"/>
        <v>0</v>
      </c>
    </row>
    <row r="197" spans="1:55" ht="11.25">
      <c r="A197" s="33" t="s">
        <v>26</v>
      </c>
      <c r="B197" s="32" t="s">
        <v>5</v>
      </c>
      <c r="C197" s="11" t="s">
        <v>5</v>
      </c>
      <c r="D197" s="11" t="s">
        <v>5</v>
      </c>
      <c r="E197" s="11" t="s">
        <v>5</v>
      </c>
      <c r="F197" s="11" t="s">
        <v>5</v>
      </c>
      <c r="G197" s="11" t="s">
        <v>5</v>
      </c>
      <c r="H197" s="11" t="s">
        <v>5</v>
      </c>
      <c r="I197" s="11" t="s">
        <v>5</v>
      </c>
      <c r="J197" s="11" t="s">
        <v>5</v>
      </c>
      <c r="K197" s="11" t="s">
        <v>5</v>
      </c>
      <c r="L197" s="11" t="s">
        <v>5</v>
      </c>
      <c r="M197" s="11" t="s">
        <v>5</v>
      </c>
      <c r="N197" s="11" t="s">
        <v>5</v>
      </c>
      <c r="O197" s="11" t="s">
        <v>5</v>
      </c>
      <c r="P197" s="11" t="s">
        <v>5</v>
      </c>
      <c r="Q197" s="11" t="s">
        <v>5</v>
      </c>
      <c r="R197" s="11" t="s">
        <v>5</v>
      </c>
      <c r="S197" s="11" t="s">
        <v>5</v>
      </c>
      <c r="T197" s="11" t="s">
        <v>5</v>
      </c>
      <c r="U197" s="11" t="s">
        <v>5</v>
      </c>
      <c r="V197" s="11" t="s">
        <v>5</v>
      </c>
      <c r="W197" s="11" t="s">
        <v>5</v>
      </c>
      <c r="X197" s="11" t="s">
        <v>5</v>
      </c>
      <c r="Y197" s="11" t="s">
        <v>5</v>
      </c>
      <c r="Z197" s="11" t="s">
        <v>5</v>
      </c>
      <c r="AA197" s="11" t="s">
        <v>5</v>
      </c>
      <c r="AB197" s="11" t="s">
        <v>5</v>
      </c>
      <c r="AC197" s="11" t="s">
        <v>5</v>
      </c>
      <c r="AD197" s="11" t="s">
        <v>5</v>
      </c>
      <c r="AE197" s="11" t="s">
        <v>5</v>
      </c>
      <c r="AF197" s="11" t="s">
        <v>5</v>
      </c>
      <c r="AG197" s="11">
        <v>1</v>
      </c>
      <c r="AH197" s="11" t="s">
        <v>5</v>
      </c>
      <c r="AI197" s="11" t="s">
        <v>5</v>
      </c>
      <c r="AJ197" s="11" t="s">
        <v>5</v>
      </c>
      <c r="AK197" s="11" t="s">
        <v>5</v>
      </c>
      <c r="AL197" s="11" t="s">
        <v>5</v>
      </c>
      <c r="AM197" s="11" t="s">
        <v>5</v>
      </c>
      <c r="AN197" s="11" t="s">
        <v>5</v>
      </c>
      <c r="AO197" s="11" t="s">
        <v>5</v>
      </c>
      <c r="AP197" s="11" t="s">
        <v>5</v>
      </c>
      <c r="AQ197" s="11" t="s">
        <v>5</v>
      </c>
      <c r="AR197" s="11" t="s">
        <v>5</v>
      </c>
      <c r="AS197" s="11" t="s">
        <v>5</v>
      </c>
      <c r="AT197" s="11" t="s">
        <v>5</v>
      </c>
      <c r="AU197" s="11" t="s">
        <v>5</v>
      </c>
      <c r="AV197" s="11" t="s">
        <v>5</v>
      </c>
      <c r="AW197" s="11" t="s">
        <v>5</v>
      </c>
      <c r="AX197" s="11" t="s">
        <v>5</v>
      </c>
      <c r="AY197" s="11" t="s">
        <v>5</v>
      </c>
      <c r="AZ197" s="11" t="s">
        <v>5</v>
      </c>
      <c r="BA197" s="11" t="s">
        <v>5</v>
      </c>
      <c r="BB197" s="41" t="s">
        <v>5</v>
      </c>
      <c r="BC197" s="77">
        <f t="shared" si="6"/>
        <v>1</v>
      </c>
    </row>
    <row r="198" spans="1:55" ht="11.25">
      <c r="A198" s="33" t="s">
        <v>27</v>
      </c>
      <c r="B198" s="32" t="s">
        <v>5</v>
      </c>
      <c r="C198" s="11" t="s">
        <v>5</v>
      </c>
      <c r="D198" s="11" t="s">
        <v>5</v>
      </c>
      <c r="E198" s="11" t="s">
        <v>5</v>
      </c>
      <c r="F198" s="11" t="s">
        <v>5</v>
      </c>
      <c r="G198" s="11" t="s">
        <v>5</v>
      </c>
      <c r="H198" s="11" t="s">
        <v>5</v>
      </c>
      <c r="I198" s="11" t="s">
        <v>5</v>
      </c>
      <c r="J198" s="11" t="s">
        <v>5</v>
      </c>
      <c r="K198" s="11" t="s">
        <v>5</v>
      </c>
      <c r="L198" s="11" t="s">
        <v>5</v>
      </c>
      <c r="M198" s="11" t="s">
        <v>5</v>
      </c>
      <c r="N198" s="11" t="s">
        <v>5</v>
      </c>
      <c r="O198" s="11" t="s">
        <v>5</v>
      </c>
      <c r="P198" s="11" t="s">
        <v>5</v>
      </c>
      <c r="Q198" s="11" t="s">
        <v>5</v>
      </c>
      <c r="R198" s="11" t="s">
        <v>5</v>
      </c>
      <c r="S198" s="11" t="s">
        <v>5</v>
      </c>
      <c r="T198" s="11" t="s">
        <v>5</v>
      </c>
      <c r="U198" s="11" t="s">
        <v>5</v>
      </c>
      <c r="V198" s="11" t="s">
        <v>5</v>
      </c>
      <c r="W198" s="11" t="s">
        <v>5</v>
      </c>
      <c r="X198" s="11" t="s">
        <v>5</v>
      </c>
      <c r="Y198" s="11" t="s">
        <v>5</v>
      </c>
      <c r="Z198" s="11" t="s">
        <v>5</v>
      </c>
      <c r="AA198" s="11" t="s">
        <v>5</v>
      </c>
      <c r="AB198" s="11" t="s">
        <v>5</v>
      </c>
      <c r="AC198" s="11" t="s">
        <v>5</v>
      </c>
      <c r="AD198" s="11" t="s">
        <v>5</v>
      </c>
      <c r="AE198" s="11" t="s">
        <v>5</v>
      </c>
      <c r="AF198" s="11" t="s">
        <v>5</v>
      </c>
      <c r="AG198" s="11" t="s">
        <v>5</v>
      </c>
      <c r="AH198" s="11" t="s">
        <v>5</v>
      </c>
      <c r="AI198" s="11" t="s">
        <v>5</v>
      </c>
      <c r="AJ198" s="11" t="s">
        <v>5</v>
      </c>
      <c r="AK198" s="11" t="s">
        <v>5</v>
      </c>
      <c r="AL198" s="11" t="s">
        <v>5</v>
      </c>
      <c r="AM198" s="11" t="s">
        <v>5</v>
      </c>
      <c r="AN198" s="11" t="s">
        <v>5</v>
      </c>
      <c r="AO198" s="11" t="s">
        <v>5</v>
      </c>
      <c r="AP198" s="11" t="s">
        <v>5</v>
      </c>
      <c r="AQ198" s="11" t="s">
        <v>5</v>
      </c>
      <c r="AR198" s="11" t="s">
        <v>5</v>
      </c>
      <c r="AS198" s="11" t="s">
        <v>5</v>
      </c>
      <c r="AT198" s="11" t="s">
        <v>5</v>
      </c>
      <c r="AU198" s="11" t="s">
        <v>5</v>
      </c>
      <c r="AV198" s="11" t="s">
        <v>5</v>
      </c>
      <c r="AW198" s="11" t="s">
        <v>5</v>
      </c>
      <c r="AX198" s="11" t="s">
        <v>5</v>
      </c>
      <c r="AY198" s="11" t="s">
        <v>5</v>
      </c>
      <c r="AZ198" s="11" t="s">
        <v>5</v>
      </c>
      <c r="BA198" s="11" t="s">
        <v>5</v>
      </c>
      <c r="BB198" s="41" t="s">
        <v>5</v>
      </c>
      <c r="BC198" s="77">
        <f t="shared" si="6"/>
        <v>0</v>
      </c>
    </row>
    <row r="199" spans="1:55" ht="11.25">
      <c r="A199" s="33" t="s">
        <v>28</v>
      </c>
      <c r="B199" s="32" t="s">
        <v>5</v>
      </c>
      <c r="C199" s="11" t="s">
        <v>5</v>
      </c>
      <c r="D199" s="11" t="s">
        <v>5</v>
      </c>
      <c r="E199" s="11" t="s">
        <v>5</v>
      </c>
      <c r="F199" s="11" t="s">
        <v>5</v>
      </c>
      <c r="G199" s="11" t="s">
        <v>5</v>
      </c>
      <c r="H199" s="11" t="s">
        <v>5</v>
      </c>
      <c r="I199" s="11" t="s">
        <v>5</v>
      </c>
      <c r="J199" s="11" t="s">
        <v>5</v>
      </c>
      <c r="K199" s="11" t="s">
        <v>5</v>
      </c>
      <c r="L199" s="11" t="s">
        <v>5</v>
      </c>
      <c r="M199" s="11" t="s">
        <v>5</v>
      </c>
      <c r="N199" s="11" t="s">
        <v>5</v>
      </c>
      <c r="O199" s="11" t="s">
        <v>5</v>
      </c>
      <c r="P199" s="11" t="s">
        <v>5</v>
      </c>
      <c r="Q199" s="11" t="s">
        <v>5</v>
      </c>
      <c r="R199" s="11" t="s">
        <v>5</v>
      </c>
      <c r="S199" s="11" t="s">
        <v>5</v>
      </c>
      <c r="T199" s="11" t="s">
        <v>5</v>
      </c>
      <c r="U199" s="11" t="s">
        <v>5</v>
      </c>
      <c r="V199" s="11" t="s">
        <v>5</v>
      </c>
      <c r="W199" s="11" t="s">
        <v>5</v>
      </c>
      <c r="X199" s="11" t="s">
        <v>5</v>
      </c>
      <c r="Y199" s="11" t="s">
        <v>5</v>
      </c>
      <c r="Z199" s="11" t="s">
        <v>5</v>
      </c>
      <c r="AA199" s="11" t="s">
        <v>5</v>
      </c>
      <c r="AB199" s="11" t="s">
        <v>5</v>
      </c>
      <c r="AC199" s="11" t="s">
        <v>5</v>
      </c>
      <c r="AD199" s="11" t="s">
        <v>5</v>
      </c>
      <c r="AE199" s="11" t="s">
        <v>5</v>
      </c>
      <c r="AF199" s="11" t="s">
        <v>5</v>
      </c>
      <c r="AG199" s="11" t="s">
        <v>5</v>
      </c>
      <c r="AH199" s="11" t="s">
        <v>5</v>
      </c>
      <c r="AI199" s="11" t="s">
        <v>5</v>
      </c>
      <c r="AJ199" s="11" t="s">
        <v>5</v>
      </c>
      <c r="AK199" s="11" t="s">
        <v>5</v>
      </c>
      <c r="AL199" s="11" t="s">
        <v>5</v>
      </c>
      <c r="AM199" s="11" t="s">
        <v>5</v>
      </c>
      <c r="AN199" s="11" t="s">
        <v>5</v>
      </c>
      <c r="AO199" s="11" t="s">
        <v>5</v>
      </c>
      <c r="AP199" s="11" t="s">
        <v>5</v>
      </c>
      <c r="AQ199" s="11" t="s">
        <v>5</v>
      </c>
      <c r="AR199" s="11" t="s">
        <v>5</v>
      </c>
      <c r="AS199" s="11" t="s">
        <v>5</v>
      </c>
      <c r="AT199" s="11" t="s">
        <v>5</v>
      </c>
      <c r="AU199" s="11" t="s">
        <v>5</v>
      </c>
      <c r="AV199" s="11" t="s">
        <v>5</v>
      </c>
      <c r="AW199" s="11" t="s">
        <v>5</v>
      </c>
      <c r="AX199" s="11" t="s">
        <v>5</v>
      </c>
      <c r="AY199" s="11" t="s">
        <v>5</v>
      </c>
      <c r="AZ199" s="11" t="s">
        <v>5</v>
      </c>
      <c r="BA199" s="11" t="s">
        <v>5</v>
      </c>
      <c r="BB199" s="41" t="s">
        <v>5</v>
      </c>
      <c r="BC199" s="77">
        <f t="shared" si="6"/>
        <v>0</v>
      </c>
    </row>
    <row r="200" spans="1:55" ht="11.25">
      <c r="A200" s="33" t="s">
        <v>29</v>
      </c>
      <c r="B200" s="32" t="s">
        <v>5</v>
      </c>
      <c r="C200" s="11" t="s">
        <v>5</v>
      </c>
      <c r="D200" s="11" t="s">
        <v>5</v>
      </c>
      <c r="E200" s="11" t="s">
        <v>5</v>
      </c>
      <c r="F200" s="11" t="s">
        <v>5</v>
      </c>
      <c r="G200" s="11" t="s">
        <v>5</v>
      </c>
      <c r="H200" s="11" t="s">
        <v>5</v>
      </c>
      <c r="I200" s="11" t="s">
        <v>5</v>
      </c>
      <c r="J200" s="11" t="s">
        <v>5</v>
      </c>
      <c r="K200" s="11" t="s">
        <v>5</v>
      </c>
      <c r="L200" s="11" t="s">
        <v>5</v>
      </c>
      <c r="M200" s="11" t="s">
        <v>5</v>
      </c>
      <c r="N200" s="11" t="s">
        <v>5</v>
      </c>
      <c r="O200" s="11" t="s">
        <v>5</v>
      </c>
      <c r="P200" s="11" t="s">
        <v>5</v>
      </c>
      <c r="Q200" s="11" t="s">
        <v>5</v>
      </c>
      <c r="R200" s="11" t="s">
        <v>5</v>
      </c>
      <c r="S200" s="11" t="s">
        <v>5</v>
      </c>
      <c r="T200" s="11" t="s">
        <v>5</v>
      </c>
      <c r="U200" s="11" t="s">
        <v>5</v>
      </c>
      <c r="V200" s="11" t="s">
        <v>5</v>
      </c>
      <c r="W200" s="11" t="s">
        <v>5</v>
      </c>
      <c r="X200" s="11" t="s">
        <v>5</v>
      </c>
      <c r="Y200" s="11" t="s">
        <v>5</v>
      </c>
      <c r="Z200" s="11" t="s">
        <v>5</v>
      </c>
      <c r="AA200" s="11" t="s">
        <v>5</v>
      </c>
      <c r="AB200" s="11" t="s">
        <v>5</v>
      </c>
      <c r="AC200" s="11" t="s">
        <v>5</v>
      </c>
      <c r="AD200" s="11" t="s">
        <v>5</v>
      </c>
      <c r="AE200" s="11" t="s">
        <v>5</v>
      </c>
      <c r="AF200" s="11" t="s">
        <v>5</v>
      </c>
      <c r="AG200" s="11" t="s">
        <v>5</v>
      </c>
      <c r="AH200" s="11" t="s">
        <v>5</v>
      </c>
      <c r="AI200" s="11" t="s">
        <v>5</v>
      </c>
      <c r="AJ200" s="11" t="s">
        <v>5</v>
      </c>
      <c r="AK200" s="11" t="s">
        <v>5</v>
      </c>
      <c r="AL200" s="11" t="s">
        <v>5</v>
      </c>
      <c r="AM200" s="11" t="s">
        <v>5</v>
      </c>
      <c r="AN200" s="11" t="s">
        <v>5</v>
      </c>
      <c r="AO200" s="11" t="s">
        <v>5</v>
      </c>
      <c r="AP200" s="11" t="s">
        <v>5</v>
      </c>
      <c r="AQ200" s="11" t="s">
        <v>5</v>
      </c>
      <c r="AR200" s="11" t="s">
        <v>5</v>
      </c>
      <c r="AS200" s="11" t="s">
        <v>5</v>
      </c>
      <c r="AT200" s="11" t="s">
        <v>5</v>
      </c>
      <c r="AU200" s="11" t="s">
        <v>5</v>
      </c>
      <c r="AV200" s="11" t="s">
        <v>5</v>
      </c>
      <c r="AW200" s="11" t="s">
        <v>5</v>
      </c>
      <c r="AX200" s="11" t="s">
        <v>5</v>
      </c>
      <c r="AY200" s="11" t="s">
        <v>5</v>
      </c>
      <c r="AZ200" s="11" t="s">
        <v>5</v>
      </c>
      <c r="BA200" s="11" t="s">
        <v>5</v>
      </c>
      <c r="BB200" s="41" t="s">
        <v>5</v>
      </c>
      <c r="BC200" s="77">
        <f t="shared" si="6"/>
        <v>0</v>
      </c>
    </row>
    <row r="201" spans="1:56" ht="11.25">
      <c r="A201" s="33" t="s">
        <v>30</v>
      </c>
      <c r="B201" s="32" t="s">
        <v>5</v>
      </c>
      <c r="C201" s="11" t="s">
        <v>5</v>
      </c>
      <c r="D201" s="11" t="s">
        <v>5</v>
      </c>
      <c r="E201" s="11" t="s">
        <v>5</v>
      </c>
      <c r="F201" s="11" t="s">
        <v>5</v>
      </c>
      <c r="G201" s="11" t="s">
        <v>5</v>
      </c>
      <c r="H201" s="11" t="s">
        <v>5</v>
      </c>
      <c r="I201" s="11" t="s">
        <v>5</v>
      </c>
      <c r="J201" s="11" t="s">
        <v>5</v>
      </c>
      <c r="K201" s="11" t="s">
        <v>5</v>
      </c>
      <c r="L201" s="11" t="s">
        <v>5</v>
      </c>
      <c r="M201" s="11" t="s">
        <v>5</v>
      </c>
      <c r="N201" s="11" t="s">
        <v>5</v>
      </c>
      <c r="O201" s="11" t="s">
        <v>5</v>
      </c>
      <c r="P201" s="11" t="s">
        <v>5</v>
      </c>
      <c r="Q201" s="11" t="s">
        <v>5</v>
      </c>
      <c r="R201" s="11" t="s">
        <v>5</v>
      </c>
      <c r="S201" s="11" t="s">
        <v>5</v>
      </c>
      <c r="T201" s="11" t="s">
        <v>5</v>
      </c>
      <c r="U201" s="11" t="s">
        <v>5</v>
      </c>
      <c r="V201" s="11" t="s">
        <v>5</v>
      </c>
      <c r="W201" s="11" t="s">
        <v>5</v>
      </c>
      <c r="X201" s="11" t="s">
        <v>5</v>
      </c>
      <c r="Y201" s="11" t="s">
        <v>5</v>
      </c>
      <c r="Z201" s="11" t="s">
        <v>5</v>
      </c>
      <c r="AA201" s="11" t="s">
        <v>5</v>
      </c>
      <c r="AB201" s="11" t="s">
        <v>5</v>
      </c>
      <c r="AC201" s="11" t="s">
        <v>5</v>
      </c>
      <c r="AD201" s="11" t="s">
        <v>5</v>
      </c>
      <c r="AE201" s="11" t="s">
        <v>5</v>
      </c>
      <c r="AF201" s="11" t="s">
        <v>5</v>
      </c>
      <c r="AG201" s="11" t="s">
        <v>5</v>
      </c>
      <c r="AH201" s="11" t="s">
        <v>5</v>
      </c>
      <c r="AI201" s="11" t="s">
        <v>5</v>
      </c>
      <c r="AJ201" s="11" t="s">
        <v>5</v>
      </c>
      <c r="AK201" s="11" t="s">
        <v>5</v>
      </c>
      <c r="AL201" s="11" t="s">
        <v>5</v>
      </c>
      <c r="AM201" s="11" t="s">
        <v>5</v>
      </c>
      <c r="AN201" s="11" t="s">
        <v>5</v>
      </c>
      <c r="AO201" s="11" t="s">
        <v>5</v>
      </c>
      <c r="AP201" s="11" t="s">
        <v>5</v>
      </c>
      <c r="AQ201" s="11" t="s">
        <v>5</v>
      </c>
      <c r="AR201" s="11" t="s">
        <v>5</v>
      </c>
      <c r="AS201" s="11" t="s">
        <v>5</v>
      </c>
      <c r="AT201" s="11" t="s">
        <v>5</v>
      </c>
      <c r="AU201" s="11" t="s">
        <v>5</v>
      </c>
      <c r="AV201" s="11" t="s">
        <v>5</v>
      </c>
      <c r="AW201" s="11" t="s">
        <v>5</v>
      </c>
      <c r="AX201" s="11" t="s">
        <v>5</v>
      </c>
      <c r="AY201" s="11" t="s">
        <v>5</v>
      </c>
      <c r="AZ201" s="11" t="s">
        <v>5</v>
      </c>
      <c r="BA201" s="11" t="s">
        <v>5</v>
      </c>
      <c r="BB201" s="41" t="s">
        <v>5</v>
      </c>
      <c r="BC201" s="77">
        <f t="shared" si="6"/>
        <v>0</v>
      </c>
      <c r="BD201" s="13"/>
    </row>
    <row r="202" spans="1:56" ht="11.25">
      <c r="A202" s="33" t="s">
        <v>31</v>
      </c>
      <c r="B202" s="32" t="s">
        <v>5</v>
      </c>
      <c r="C202" s="11" t="s">
        <v>5</v>
      </c>
      <c r="D202" s="11" t="s">
        <v>5</v>
      </c>
      <c r="E202" s="11" t="s">
        <v>5</v>
      </c>
      <c r="F202" s="11" t="s">
        <v>5</v>
      </c>
      <c r="G202" s="11" t="s">
        <v>5</v>
      </c>
      <c r="H202" s="11" t="s">
        <v>5</v>
      </c>
      <c r="I202" s="11" t="s">
        <v>5</v>
      </c>
      <c r="J202" s="11" t="s">
        <v>5</v>
      </c>
      <c r="K202" s="11" t="s">
        <v>5</v>
      </c>
      <c r="L202" s="11" t="s">
        <v>5</v>
      </c>
      <c r="M202" s="11" t="s">
        <v>5</v>
      </c>
      <c r="N202" s="11" t="s">
        <v>5</v>
      </c>
      <c r="O202" s="11" t="s">
        <v>5</v>
      </c>
      <c r="P202" s="11" t="s">
        <v>5</v>
      </c>
      <c r="Q202" s="11" t="s">
        <v>5</v>
      </c>
      <c r="R202" s="11" t="s">
        <v>5</v>
      </c>
      <c r="S202" s="11" t="s">
        <v>5</v>
      </c>
      <c r="T202" s="11" t="s">
        <v>5</v>
      </c>
      <c r="U202" s="11" t="s">
        <v>5</v>
      </c>
      <c r="V202" s="11" t="s">
        <v>5</v>
      </c>
      <c r="W202" s="11" t="s">
        <v>5</v>
      </c>
      <c r="X202" s="11" t="s">
        <v>5</v>
      </c>
      <c r="Y202" s="11" t="s">
        <v>5</v>
      </c>
      <c r="Z202" s="11" t="s">
        <v>5</v>
      </c>
      <c r="AA202" s="11" t="s">
        <v>5</v>
      </c>
      <c r="AB202" s="11" t="s">
        <v>5</v>
      </c>
      <c r="AC202" s="11" t="s">
        <v>5</v>
      </c>
      <c r="AD202" s="11" t="s">
        <v>5</v>
      </c>
      <c r="AE202" s="11" t="s">
        <v>5</v>
      </c>
      <c r="AF202" s="11" t="s">
        <v>5</v>
      </c>
      <c r="AG202" s="11" t="s">
        <v>5</v>
      </c>
      <c r="AH202" s="11" t="s">
        <v>5</v>
      </c>
      <c r="AI202" s="11" t="s">
        <v>5</v>
      </c>
      <c r="AJ202" s="11" t="s">
        <v>5</v>
      </c>
      <c r="AK202" s="11" t="s">
        <v>5</v>
      </c>
      <c r="AL202" s="11" t="s">
        <v>5</v>
      </c>
      <c r="AM202" s="11" t="s">
        <v>5</v>
      </c>
      <c r="AN202" s="11" t="s">
        <v>5</v>
      </c>
      <c r="AO202" s="11" t="s">
        <v>5</v>
      </c>
      <c r="AP202" s="11" t="s">
        <v>5</v>
      </c>
      <c r="AQ202" s="11" t="s">
        <v>5</v>
      </c>
      <c r="AR202" s="11" t="s">
        <v>5</v>
      </c>
      <c r="AS202" s="11" t="s">
        <v>5</v>
      </c>
      <c r="AT202" s="11" t="s">
        <v>5</v>
      </c>
      <c r="AU202" s="11" t="s">
        <v>5</v>
      </c>
      <c r="AV202" s="11" t="s">
        <v>5</v>
      </c>
      <c r="AW202" s="11" t="s">
        <v>5</v>
      </c>
      <c r="AX202" s="11" t="s">
        <v>5</v>
      </c>
      <c r="AY202" s="11" t="s">
        <v>5</v>
      </c>
      <c r="AZ202" s="11" t="s">
        <v>5</v>
      </c>
      <c r="BA202" s="11" t="s">
        <v>5</v>
      </c>
      <c r="BB202" s="41" t="s">
        <v>5</v>
      </c>
      <c r="BC202" s="77">
        <f t="shared" si="6"/>
        <v>0</v>
      </c>
      <c r="BD202" s="13"/>
    </row>
    <row r="203" spans="1:56" ht="11.25">
      <c r="A203" s="33" t="s">
        <v>32</v>
      </c>
      <c r="B203" s="32" t="s">
        <v>5</v>
      </c>
      <c r="C203" s="11" t="s">
        <v>5</v>
      </c>
      <c r="D203" s="11" t="s">
        <v>5</v>
      </c>
      <c r="E203" s="11" t="s">
        <v>5</v>
      </c>
      <c r="F203" s="11" t="s">
        <v>5</v>
      </c>
      <c r="G203" s="11" t="s">
        <v>5</v>
      </c>
      <c r="H203" s="11" t="s">
        <v>5</v>
      </c>
      <c r="I203" s="11" t="s">
        <v>5</v>
      </c>
      <c r="J203" s="11" t="s">
        <v>5</v>
      </c>
      <c r="K203" s="11" t="s">
        <v>5</v>
      </c>
      <c r="L203" s="11" t="s">
        <v>5</v>
      </c>
      <c r="M203" s="11" t="s">
        <v>5</v>
      </c>
      <c r="N203" s="11" t="s">
        <v>5</v>
      </c>
      <c r="O203" s="11" t="s">
        <v>5</v>
      </c>
      <c r="P203" s="11" t="s">
        <v>5</v>
      </c>
      <c r="Q203" s="11" t="s">
        <v>5</v>
      </c>
      <c r="R203" s="11" t="s">
        <v>5</v>
      </c>
      <c r="S203" s="11" t="s">
        <v>5</v>
      </c>
      <c r="T203" s="11" t="s">
        <v>5</v>
      </c>
      <c r="U203" s="11" t="s">
        <v>5</v>
      </c>
      <c r="V203" s="11" t="s">
        <v>5</v>
      </c>
      <c r="W203" s="11" t="s">
        <v>5</v>
      </c>
      <c r="X203" s="11" t="s">
        <v>5</v>
      </c>
      <c r="Y203" s="11" t="s">
        <v>5</v>
      </c>
      <c r="Z203" s="11" t="s">
        <v>5</v>
      </c>
      <c r="AA203" s="11" t="s">
        <v>5</v>
      </c>
      <c r="AB203" s="11" t="s">
        <v>5</v>
      </c>
      <c r="AC203" s="11" t="s">
        <v>5</v>
      </c>
      <c r="AD203" s="11" t="s">
        <v>5</v>
      </c>
      <c r="AE203" s="11" t="s">
        <v>5</v>
      </c>
      <c r="AF203" s="11" t="s">
        <v>5</v>
      </c>
      <c r="AG203" s="11" t="s">
        <v>5</v>
      </c>
      <c r="AH203" s="11" t="s">
        <v>5</v>
      </c>
      <c r="AI203" s="11" t="s">
        <v>5</v>
      </c>
      <c r="AJ203" s="11" t="s">
        <v>5</v>
      </c>
      <c r="AK203" s="11" t="s">
        <v>5</v>
      </c>
      <c r="AL203" s="11" t="s">
        <v>5</v>
      </c>
      <c r="AM203" s="11" t="s">
        <v>5</v>
      </c>
      <c r="AN203" s="11" t="s">
        <v>5</v>
      </c>
      <c r="AO203" s="11" t="s">
        <v>5</v>
      </c>
      <c r="AP203" s="11" t="s">
        <v>5</v>
      </c>
      <c r="AQ203" s="11" t="s">
        <v>5</v>
      </c>
      <c r="AR203" s="11" t="s">
        <v>5</v>
      </c>
      <c r="AS203" s="11" t="s">
        <v>5</v>
      </c>
      <c r="AT203" s="11" t="s">
        <v>5</v>
      </c>
      <c r="AU203" s="11" t="s">
        <v>5</v>
      </c>
      <c r="AV203" s="11" t="s">
        <v>5</v>
      </c>
      <c r="AW203" s="11" t="s">
        <v>5</v>
      </c>
      <c r="AX203" s="11" t="s">
        <v>5</v>
      </c>
      <c r="AY203" s="11" t="s">
        <v>5</v>
      </c>
      <c r="AZ203" s="11" t="s">
        <v>5</v>
      </c>
      <c r="BA203" s="11" t="s">
        <v>5</v>
      </c>
      <c r="BB203" s="41" t="s">
        <v>5</v>
      </c>
      <c r="BC203" s="77">
        <f t="shared" si="6"/>
        <v>0</v>
      </c>
      <c r="BD203" s="13"/>
    </row>
    <row r="204" spans="1:56" ht="11.25">
      <c r="A204" s="33" t="s">
        <v>33</v>
      </c>
      <c r="B204" s="32" t="s">
        <v>5</v>
      </c>
      <c r="C204" s="11" t="s">
        <v>5</v>
      </c>
      <c r="D204" s="11" t="s">
        <v>5</v>
      </c>
      <c r="E204" s="11" t="s">
        <v>5</v>
      </c>
      <c r="F204" s="11" t="s">
        <v>5</v>
      </c>
      <c r="G204" s="11" t="s">
        <v>5</v>
      </c>
      <c r="H204" s="11" t="s">
        <v>5</v>
      </c>
      <c r="I204" s="11" t="s">
        <v>5</v>
      </c>
      <c r="J204" s="11" t="s">
        <v>5</v>
      </c>
      <c r="K204" s="11" t="s">
        <v>5</v>
      </c>
      <c r="L204" s="11" t="s">
        <v>5</v>
      </c>
      <c r="M204" s="11" t="s">
        <v>5</v>
      </c>
      <c r="N204" s="11" t="s">
        <v>5</v>
      </c>
      <c r="O204" s="11" t="s">
        <v>5</v>
      </c>
      <c r="P204" s="11" t="s">
        <v>5</v>
      </c>
      <c r="Q204" s="11" t="s">
        <v>5</v>
      </c>
      <c r="R204" s="11" t="s">
        <v>5</v>
      </c>
      <c r="S204" s="11" t="s">
        <v>5</v>
      </c>
      <c r="T204" s="11" t="s">
        <v>5</v>
      </c>
      <c r="U204" s="11" t="s">
        <v>5</v>
      </c>
      <c r="V204" s="11" t="s">
        <v>5</v>
      </c>
      <c r="W204" s="11" t="s">
        <v>5</v>
      </c>
      <c r="X204" s="11" t="s">
        <v>5</v>
      </c>
      <c r="Y204" s="11" t="s">
        <v>5</v>
      </c>
      <c r="Z204" s="11" t="s">
        <v>5</v>
      </c>
      <c r="AA204" s="11" t="s">
        <v>5</v>
      </c>
      <c r="AB204" s="11" t="s">
        <v>5</v>
      </c>
      <c r="AC204" s="11" t="s">
        <v>5</v>
      </c>
      <c r="AD204" s="11" t="s">
        <v>5</v>
      </c>
      <c r="AE204" s="11" t="s">
        <v>5</v>
      </c>
      <c r="AF204" s="11" t="s">
        <v>5</v>
      </c>
      <c r="AG204" s="11" t="s">
        <v>5</v>
      </c>
      <c r="AH204" s="11" t="s">
        <v>5</v>
      </c>
      <c r="AI204" s="11" t="s">
        <v>5</v>
      </c>
      <c r="AJ204" s="11" t="s">
        <v>5</v>
      </c>
      <c r="AK204" s="11" t="s">
        <v>5</v>
      </c>
      <c r="AL204" s="11" t="s">
        <v>5</v>
      </c>
      <c r="AM204" s="11" t="s">
        <v>5</v>
      </c>
      <c r="AN204" s="11" t="s">
        <v>5</v>
      </c>
      <c r="AO204" s="11" t="s">
        <v>5</v>
      </c>
      <c r="AP204" s="11" t="s">
        <v>5</v>
      </c>
      <c r="AQ204" s="11" t="s">
        <v>5</v>
      </c>
      <c r="AR204" s="11" t="s">
        <v>5</v>
      </c>
      <c r="AS204" s="11" t="s">
        <v>5</v>
      </c>
      <c r="AT204" s="11" t="s">
        <v>5</v>
      </c>
      <c r="AU204" s="11" t="s">
        <v>5</v>
      </c>
      <c r="AV204" s="11" t="s">
        <v>5</v>
      </c>
      <c r="AW204" s="11" t="s">
        <v>5</v>
      </c>
      <c r="AX204" s="11" t="s">
        <v>5</v>
      </c>
      <c r="AY204" s="11" t="s">
        <v>5</v>
      </c>
      <c r="AZ204" s="11" t="s">
        <v>5</v>
      </c>
      <c r="BA204" s="11" t="s">
        <v>5</v>
      </c>
      <c r="BB204" s="41" t="s">
        <v>5</v>
      </c>
      <c r="BC204" s="77">
        <f t="shared" si="6"/>
        <v>0</v>
      </c>
      <c r="BD204" s="13"/>
    </row>
    <row r="205" spans="1:56" ht="11.25">
      <c r="A205" s="33" t="s">
        <v>34</v>
      </c>
      <c r="B205" s="32" t="s">
        <v>5</v>
      </c>
      <c r="C205" s="11" t="s">
        <v>5</v>
      </c>
      <c r="D205" s="11" t="s">
        <v>5</v>
      </c>
      <c r="E205" s="11" t="s">
        <v>5</v>
      </c>
      <c r="F205" s="11" t="s">
        <v>5</v>
      </c>
      <c r="G205" s="11" t="s">
        <v>5</v>
      </c>
      <c r="H205" s="11" t="s">
        <v>5</v>
      </c>
      <c r="I205" s="11" t="s">
        <v>5</v>
      </c>
      <c r="J205" s="11" t="s">
        <v>5</v>
      </c>
      <c r="K205" s="11" t="s">
        <v>5</v>
      </c>
      <c r="L205" s="11" t="s">
        <v>5</v>
      </c>
      <c r="M205" s="11" t="s">
        <v>5</v>
      </c>
      <c r="N205" s="11" t="s">
        <v>5</v>
      </c>
      <c r="O205" s="11" t="s">
        <v>5</v>
      </c>
      <c r="P205" s="11" t="s">
        <v>5</v>
      </c>
      <c r="Q205" s="11" t="s">
        <v>5</v>
      </c>
      <c r="R205" s="11" t="s">
        <v>5</v>
      </c>
      <c r="S205" s="11" t="s">
        <v>5</v>
      </c>
      <c r="T205" s="11" t="s">
        <v>5</v>
      </c>
      <c r="U205" s="11" t="s">
        <v>5</v>
      </c>
      <c r="V205" s="11" t="s">
        <v>5</v>
      </c>
      <c r="W205" s="11" t="s">
        <v>5</v>
      </c>
      <c r="X205" s="11" t="s">
        <v>5</v>
      </c>
      <c r="Y205" s="11" t="s">
        <v>5</v>
      </c>
      <c r="Z205" s="11" t="s">
        <v>5</v>
      </c>
      <c r="AA205" s="11" t="s">
        <v>5</v>
      </c>
      <c r="AB205" s="11" t="s">
        <v>5</v>
      </c>
      <c r="AC205" s="11" t="s">
        <v>5</v>
      </c>
      <c r="AD205" s="11" t="s">
        <v>5</v>
      </c>
      <c r="AE205" s="11" t="s">
        <v>5</v>
      </c>
      <c r="AF205" s="11" t="s">
        <v>5</v>
      </c>
      <c r="AG205" s="11" t="s">
        <v>5</v>
      </c>
      <c r="AH205" s="11" t="s">
        <v>5</v>
      </c>
      <c r="AI205" s="11" t="s">
        <v>5</v>
      </c>
      <c r="AJ205" s="11" t="s">
        <v>5</v>
      </c>
      <c r="AK205" s="11" t="s">
        <v>5</v>
      </c>
      <c r="AL205" s="11" t="s">
        <v>5</v>
      </c>
      <c r="AM205" s="11" t="s">
        <v>5</v>
      </c>
      <c r="AN205" s="11" t="s">
        <v>5</v>
      </c>
      <c r="AO205" s="11" t="s">
        <v>5</v>
      </c>
      <c r="AP205" s="11" t="s">
        <v>5</v>
      </c>
      <c r="AQ205" s="11" t="s">
        <v>5</v>
      </c>
      <c r="AR205" s="11" t="s">
        <v>5</v>
      </c>
      <c r="AS205" s="11" t="s">
        <v>5</v>
      </c>
      <c r="AT205" s="11" t="s">
        <v>5</v>
      </c>
      <c r="AU205" s="11" t="s">
        <v>5</v>
      </c>
      <c r="AV205" s="11" t="s">
        <v>5</v>
      </c>
      <c r="AW205" s="11" t="s">
        <v>5</v>
      </c>
      <c r="AX205" s="11" t="s">
        <v>5</v>
      </c>
      <c r="AY205" s="11" t="s">
        <v>5</v>
      </c>
      <c r="AZ205" s="11" t="s">
        <v>5</v>
      </c>
      <c r="BA205" s="11" t="s">
        <v>5</v>
      </c>
      <c r="BB205" s="41" t="s">
        <v>5</v>
      </c>
      <c r="BC205" s="77">
        <f t="shared" si="6"/>
        <v>0</v>
      </c>
      <c r="BD205" s="13"/>
    </row>
    <row r="206" spans="1:56" ht="11.25">
      <c r="A206" s="33" t="s">
        <v>35</v>
      </c>
      <c r="B206" s="32" t="s">
        <v>5</v>
      </c>
      <c r="C206" s="11" t="s">
        <v>5</v>
      </c>
      <c r="D206" s="11" t="s">
        <v>5</v>
      </c>
      <c r="E206" s="11" t="s">
        <v>5</v>
      </c>
      <c r="F206" s="11" t="s">
        <v>5</v>
      </c>
      <c r="G206" s="11" t="s">
        <v>5</v>
      </c>
      <c r="H206" s="11" t="s">
        <v>5</v>
      </c>
      <c r="I206" s="11" t="s">
        <v>5</v>
      </c>
      <c r="J206" s="11" t="s">
        <v>5</v>
      </c>
      <c r="K206" s="11" t="s">
        <v>5</v>
      </c>
      <c r="L206" s="11" t="s">
        <v>5</v>
      </c>
      <c r="M206" s="11" t="s">
        <v>5</v>
      </c>
      <c r="N206" s="11" t="s">
        <v>5</v>
      </c>
      <c r="O206" s="11" t="s">
        <v>5</v>
      </c>
      <c r="P206" s="11" t="s">
        <v>5</v>
      </c>
      <c r="Q206" s="11" t="s">
        <v>5</v>
      </c>
      <c r="R206" s="11" t="s">
        <v>5</v>
      </c>
      <c r="S206" s="11" t="s">
        <v>5</v>
      </c>
      <c r="T206" s="11" t="s">
        <v>5</v>
      </c>
      <c r="U206" s="11" t="s">
        <v>5</v>
      </c>
      <c r="V206" s="11" t="s">
        <v>5</v>
      </c>
      <c r="W206" s="11" t="s">
        <v>5</v>
      </c>
      <c r="X206" s="11" t="s">
        <v>5</v>
      </c>
      <c r="Y206" s="11" t="s">
        <v>5</v>
      </c>
      <c r="Z206" s="11" t="s">
        <v>5</v>
      </c>
      <c r="AA206" s="11" t="s">
        <v>5</v>
      </c>
      <c r="AB206" s="11" t="s">
        <v>5</v>
      </c>
      <c r="AC206" s="11" t="s">
        <v>5</v>
      </c>
      <c r="AD206" s="11" t="s">
        <v>5</v>
      </c>
      <c r="AE206" s="11" t="s">
        <v>5</v>
      </c>
      <c r="AF206" s="11" t="s">
        <v>5</v>
      </c>
      <c r="AG206" s="11" t="s">
        <v>5</v>
      </c>
      <c r="AH206" s="11" t="s">
        <v>5</v>
      </c>
      <c r="AI206" s="11" t="s">
        <v>5</v>
      </c>
      <c r="AJ206" s="11" t="s">
        <v>5</v>
      </c>
      <c r="AK206" s="11" t="s">
        <v>5</v>
      </c>
      <c r="AL206" s="11" t="s">
        <v>5</v>
      </c>
      <c r="AM206" s="11" t="s">
        <v>5</v>
      </c>
      <c r="AN206" s="11" t="s">
        <v>5</v>
      </c>
      <c r="AO206" s="11" t="s">
        <v>5</v>
      </c>
      <c r="AP206" s="11" t="s">
        <v>5</v>
      </c>
      <c r="AQ206" s="11" t="s">
        <v>5</v>
      </c>
      <c r="AR206" s="11" t="s">
        <v>5</v>
      </c>
      <c r="AS206" s="11" t="s">
        <v>5</v>
      </c>
      <c r="AT206" s="11" t="s">
        <v>5</v>
      </c>
      <c r="AU206" s="11" t="s">
        <v>5</v>
      </c>
      <c r="AV206" s="11" t="s">
        <v>5</v>
      </c>
      <c r="AW206" s="11" t="s">
        <v>5</v>
      </c>
      <c r="AX206" s="11" t="s">
        <v>5</v>
      </c>
      <c r="AY206" s="11" t="s">
        <v>5</v>
      </c>
      <c r="AZ206" s="11" t="s">
        <v>5</v>
      </c>
      <c r="BA206" s="11" t="s">
        <v>5</v>
      </c>
      <c r="BB206" s="41" t="s">
        <v>5</v>
      </c>
      <c r="BC206" s="77">
        <f t="shared" si="6"/>
        <v>0</v>
      </c>
      <c r="BD206" s="13"/>
    </row>
    <row r="207" spans="1:56" ht="11.25">
      <c r="A207" s="33" t="s">
        <v>36</v>
      </c>
      <c r="B207" s="32" t="s">
        <v>5</v>
      </c>
      <c r="C207" s="11" t="s">
        <v>5</v>
      </c>
      <c r="D207" s="11" t="s">
        <v>5</v>
      </c>
      <c r="E207" s="11" t="s">
        <v>5</v>
      </c>
      <c r="F207" s="11" t="s">
        <v>5</v>
      </c>
      <c r="G207" s="11" t="s">
        <v>5</v>
      </c>
      <c r="H207" s="11" t="s">
        <v>5</v>
      </c>
      <c r="I207" s="11" t="s">
        <v>5</v>
      </c>
      <c r="J207" s="11" t="s">
        <v>5</v>
      </c>
      <c r="K207" s="11" t="s">
        <v>5</v>
      </c>
      <c r="L207" s="11" t="s">
        <v>5</v>
      </c>
      <c r="M207" s="11" t="s">
        <v>5</v>
      </c>
      <c r="N207" s="11" t="s">
        <v>5</v>
      </c>
      <c r="O207" s="11" t="s">
        <v>5</v>
      </c>
      <c r="P207" s="11" t="s">
        <v>5</v>
      </c>
      <c r="Q207" s="11" t="s">
        <v>5</v>
      </c>
      <c r="R207" s="11" t="s">
        <v>5</v>
      </c>
      <c r="S207" s="11" t="s">
        <v>5</v>
      </c>
      <c r="T207" s="11" t="s">
        <v>5</v>
      </c>
      <c r="U207" s="11" t="s">
        <v>5</v>
      </c>
      <c r="V207" s="11" t="s">
        <v>5</v>
      </c>
      <c r="W207" s="11" t="s">
        <v>5</v>
      </c>
      <c r="X207" s="11" t="s">
        <v>5</v>
      </c>
      <c r="Y207" s="11" t="s">
        <v>5</v>
      </c>
      <c r="Z207" s="11" t="s">
        <v>5</v>
      </c>
      <c r="AA207" s="11" t="s">
        <v>5</v>
      </c>
      <c r="AB207" s="11" t="s">
        <v>5</v>
      </c>
      <c r="AC207" s="11" t="s">
        <v>5</v>
      </c>
      <c r="AD207" s="11" t="s">
        <v>5</v>
      </c>
      <c r="AE207" s="11" t="s">
        <v>5</v>
      </c>
      <c r="AF207" s="11" t="s">
        <v>5</v>
      </c>
      <c r="AG207" s="11" t="s">
        <v>5</v>
      </c>
      <c r="AH207" s="11" t="s">
        <v>5</v>
      </c>
      <c r="AI207" s="11" t="s">
        <v>5</v>
      </c>
      <c r="AJ207" s="11" t="s">
        <v>5</v>
      </c>
      <c r="AK207" s="11" t="s">
        <v>5</v>
      </c>
      <c r="AL207" s="11" t="s">
        <v>5</v>
      </c>
      <c r="AM207" s="11" t="s">
        <v>5</v>
      </c>
      <c r="AN207" s="11" t="s">
        <v>5</v>
      </c>
      <c r="AO207" s="11" t="s">
        <v>5</v>
      </c>
      <c r="AP207" s="11" t="s">
        <v>5</v>
      </c>
      <c r="AQ207" s="11" t="s">
        <v>5</v>
      </c>
      <c r="AR207" s="11" t="s">
        <v>5</v>
      </c>
      <c r="AS207" s="11" t="s">
        <v>5</v>
      </c>
      <c r="AT207" s="11" t="s">
        <v>5</v>
      </c>
      <c r="AU207" s="11" t="s">
        <v>5</v>
      </c>
      <c r="AV207" s="11" t="s">
        <v>5</v>
      </c>
      <c r="AW207" s="11" t="s">
        <v>5</v>
      </c>
      <c r="AX207" s="11" t="s">
        <v>5</v>
      </c>
      <c r="AY207" s="11" t="s">
        <v>5</v>
      </c>
      <c r="AZ207" s="11" t="s">
        <v>5</v>
      </c>
      <c r="BA207" s="11" t="s">
        <v>5</v>
      </c>
      <c r="BB207" s="41" t="s">
        <v>5</v>
      </c>
      <c r="BC207" s="77">
        <f t="shared" si="6"/>
        <v>0</v>
      </c>
      <c r="BD207" s="13"/>
    </row>
    <row r="208" spans="1:56" ht="11.25">
      <c r="A208" s="33" t="s">
        <v>37</v>
      </c>
      <c r="B208" s="32" t="s">
        <v>5</v>
      </c>
      <c r="C208" s="11" t="s">
        <v>5</v>
      </c>
      <c r="D208" s="11" t="s">
        <v>5</v>
      </c>
      <c r="E208" s="11" t="s">
        <v>5</v>
      </c>
      <c r="F208" s="11" t="s">
        <v>5</v>
      </c>
      <c r="G208" s="11" t="s">
        <v>5</v>
      </c>
      <c r="H208" s="11" t="s">
        <v>5</v>
      </c>
      <c r="I208" s="11" t="s">
        <v>5</v>
      </c>
      <c r="J208" s="11" t="s">
        <v>5</v>
      </c>
      <c r="K208" s="11" t="s">
        <v>5</v>
      </c>
      <c r="L208" s="11" t="s">
        <v>5</v>
      </c>
      <c r="M208" s="11" t="s">
        <v>5</v>
      </c>
      <c r="N208" s="11" t="s">
        <v>5</v>
      </c>
      <c r="O208" s="11" t="s">
        <v>5</v>
      </c>
      <c r="P208" s="11" t="s">
        <v>5</v>
      </c>
      <c r="Q208" s="11" t="s">
        <v>5</v>
      </c>
      <c r="R208" s="11" t="s">
        <v>5</v>
      </c>
      <c r="S208" s="11" t="s">
        <v>5</v>
      </c>
      <c r="T208" s="11" t="s">
        <v>5</v>
      </c>
      <c r="U208" s="11" t="s">
        <v>5</v>
      </c>
      <c r="V208" s="11" t="s">
        <v>5</v>
      </c>
      <c r="W208" s="11" t="s">
        <v>5</v>
      </c>
      <c r="X208" s="11" t="s">
        <v>5</v>
      </c>
      <c r="Y208" s="11" t="s">
        <v>5</v>
      </c>
      <c r="Z208" s="11" t="s">
        <v>5</v>
      </c>
      <c r="AA208" s="11" t="s">
        <v>5</v>
      </c>
      <c r="AB208" s="11" t="s">
        <v>5</v>
      </c>
      <c r="AC208" s="11" t="s">
        <v>5</v>
      </c>
      <c r="AD208" s="11" t="s">
        <v>5</v>
      </c>
      <c r="AE208" s="11" t="s">
        <v>5</v>
      </c>
      <c r="AF208" s="11" t="s">
        <v>5</v>
      </c>
      <c r="AG208" s="11" t="s">
        <v>5</v>
      </c>
      <c r="AH208" s="11" t="s">
        <v>5</v>
      </c>
      <c r="AI208" s="11" t="s">
        <v>5</v>
      </c>
      <c r="AJ208" s="11" t="s">
        <v>5</v>
      </c>
      <c r="AK208" s="11" t="s">
        <v>5</v>
      </c>
      <c r="AL208" s="11" t="s">
        <v>5</v>
      </c>
      <c r="AM208" s="11" t="s">
        <v>5</v>
      </c>
      <c r="AN208" s="11" t="s">
        <v>5</v>
      </c>
      <c r="AO208" s="11" t="s">
        <v>5</v>
      </c>
      <c r="AP208" s="11" t="s">
        <v>5</v>
      </c>
      <c r="AQ208" s="11" t="s">
        <v>5</v>
      </c>
      <c r="AR208" s="11" t="s">
        <v>5</v>
      </c>
      <c r="AS208" s="11" t="s">
        <v>5</v>
      </c>
      <c r="AT208" s="11" t="s">
        <v>5</v>
      </c>
      <c r="AU208" s="11" t="s">
        <v>5</v>
      </c>
      <c r="AV208" s="11" t="s">
        <v>5</v>
      </c>
      <c r="AW208" s="11" t="s">
        <v>5</v>
      </c>
      <c r="AX208" s="11" t="s">
        <v>5</v>
      </c>
      <c r="AY208" s="11" t="s">
        <v>5</v>
      </c>
      <c r="AZ208" s="11" t="s">
        <v>5</v>
      </c>
      <c r="BA208" s="11" t="s">
        <v>5</v>
      </c>
      <c r="BB208" s="41" t="s">
        <v>5</v>
      </c>
      <c r="BC208" s="77">
        <f t="shared" si="6"/>
        <v>0</v>
      </c>
      <c r="BD208" s="13"/>
    </row>
    <row r="209" spans="1:56" ht="11.25">
      <c r="A209" s="33" t="s">
        <v>38</v>
      </c>
      <c r="B209" s="32" t="s">
        <v>5</v>
      </c>
      <c r="C209" s="11" t="s">
        <v>5</v>
      </c>
      <c r="D209" s="11" t="s">
        <v>5</v>
      </c>
      <c r="E209" s="11" t="s">
        <v>5</v>
      </c>
      <c r="F209" s="11" t="s">
        <v>5</v>
      </c>
      <c r="G209" s="11" t="s">
        <v>5</v>
      </c>
      <c r="H209" s="11" t="s">
        <v>5</v>
      </c>
      <c r="I209" s="11" t="s">
        <v>5</v>
      </c>
      <c r="J209" s="11" t="s">
        <v>5</v>
      </c>
      <c r="K209" s="11" t="s">
        <v>5</v>
      </c>
      <c r="L209" s="11" t="s">
        <v>5</v>
      </c>
      <c r="M209" s="11" t="s">
        <v>5</v>
      </c>
      <c r="N209" s="11" t="s">
        <v>5</v>
      </c>
      <c r="O209" s="11" t="s">
        <v>5</v>
      </c>
      <c r="P209" s="11" t="s">
        <v>5</v>
      </c>
      <c r="Q209" s="11" t="s">
        <v>5</v>
      </c>
      <c r="R209" s="11" t="s">
        <v>5</v>
      </c>
      <c r="S209" s="11" t="s">
        <v>5</v>
      </c>
      <c r="T209" s="11" t="s">
        <v>5</v>
      </c>
      <c r="U209" s="11" t="s">
        <v>5</v>
      </c>
      <c r="V209" s="11" t="s">
        <v>5</v>
      </c>
      <c r="W209" s="11" t="s">
        <v>5</v>
      </c>
      <c r="X209" s="11" t="s">
        <v>5</v>
      </c>
      <c r="Y209" s="11" t="s">
        <v>5</v>
      </c>
      <c r="Z209" s="11" t="s">
        <v>5</v>
      </c>
      <c r="AA209" s="11" t="s">
        <v>5</v>
      </c>
      <c r="AB209" s="11" t="s">
        <v>5</v>
      </c>
      <c r="AC209" s="11" t="s">
        <v>5</v>
      </c>
      <c r="AD209" s="11" t="s">
        <v>5</v>
      </c>
      <c r="AE209" s="11" t="s">
        <v>5</v>
      </c>
      <c r="AF209" s="11" t="s">
        <v>5</v>
      </c>
      <c r="AG209" s="11" t="s">
        <v>5</v>
      </c>
      <c r="AH209" s="11" t="s">
        <v>5</v>
      </c>
      <c r="AI209" s="11" t="s">
        <v>5</v>
      </c>
      <c r="AJ209" s="11" t="s">
        <v>5</v>
      </c>
      <c r="AK209" s="11" t="s">
        <v>5</v>
      </c>
      <c r="AL209" s="11" t="s">
        <v>5</v>
      </c>
      <c r="AM209" s="11" t="s">
        <v>5</v>
      </c>
      <c r="AN209" s="11" t="s">
        <v>5</v>
      </c>
      <c r="AO209" s="11" t="s">
        <v>5</v>
      </c>
      <c r="AP209" s="11" t="s">
        <v>5</v>
      </c>
      <c r="AQ209" s="11" t="s">
        <v>5</v>
      </c>
      <c r="AR209" s="11" t="s">
        <v>5</v>
      </c>
      <c r="AS209" s="11" t="s">
        <v>5</v>
      </c>
      <c r="AT209" s="11" t="s">
        <v>5</v>
      </c>
      <c r="AU209" s="11" t="s">
        <v>5</v>
      </c>
      <c r="AV209" s="11" t="s">
        <v>5</v>
      </c>
      <c r="AW209" s="11" t="s">
        <v>5</v>
      </c>
      <c r="AX209" s="11" t="s">
        <v>5</v>
      </c>
      <c r="AY209" s="11" t="s">
        <v>5</v>
      </c>
      <c r="AZ209" s="11" t="s">
        <v>5</v>
      </c>
      <c r="BA209" s="11" t="s">
        <v>5</v>
      </c>
      <c r="BB209" s="41" t="s">
        <v>5</v>
      </c>
      <c r="BC209" s="77">
        <f t="shared" si="6"/>
        <v>0</v>
      </c>
      <c r="BD209" s="13"/>
    </row>
    <row r="210" spans="1:56" ht="11.25">
      <c r="A210" s="33" t="s">
        <v>39</v>
      </c>
      <c r="B210" s="32" t="s">
        <v>5</v>
      </c>
      <c r="C210" s="11" t="s">
        <v>5</v>
      </c>
      <c r="D210" s="11" t="s">
        <v>5</v>
      </c>
      <c r="E210" s="11" t="s">
        <v>5</v>
      </c>
      <c r="F210" s="11" t="s">
        <v>5</v>
      </c>
      <c r="G210" s="11" t="s">
        <v>5</v>
      </c>
      <c r="H210" s="11" t="s">
        <v>5</v>
      </c>
      <c r="I210" s="11" t="s">
        <v>5</v>
      </c>
      <c r="J210" s="11" t="s">
        <v>5</v>
      </c>
      <c r="K210" s="11" t="s">
        <v>5</v>
      </c>
      <c r="L210" s="11" t="s">
        <v>5</v>
      </c>
      <c r="M210" s="11" t="s">
        <v>5</v>
      </c>
      <c r="N210" s="11" t="s">
        <v>5</v>
      </c>
      <c r="O210" s="11" t="s">
        <v>5</v>
      </c>
      <c r="P210" s="11" t="s">
        <v>5</v>
      </c>
      <c r="Q210" s="11" t="s">
        <v>5</v>
      </c>
      <c r="R210" s="11" t="s">
        <v>5</v>
      </c>
      <c r="S210" s="11" t="s">
        <v>5</v>
      </c>
      <c r="T210" s="11" t="s">
        <v>5</v>
      </c>
      <c r="U210" s="11" t="s">
        <v>5</v>
      </c>
      <c r="V210" s="11" t="s">
        <v>5</v>
      </c>
      <c r="W210" s="11" t="s">
        <v>5</v>
      </c>
      <c r="X210" s="11" t="s">
        <v>5</v>
      </c>
      <c r="Y210" s="11" t="s">
        <v>5</v>
      </c>
      <c r="Z210" s="11" t="s">
        <v>5</v>
      </c>
      <c r="AA210" s="11" t="s">
        <v>5</v>
      </c>
      <c r="AB210" s="11" t="s">
        <v>5</v>
      </c>
      <c r="AC210" s="11" t="s">
        <v>5</v>
      </c>
      <c r="AD210" s="11" t="s">
        <v>5</v>
      </c>
      <c r="AE210" s="11" t="s">
        <v>5</v>
      </c>
      <c r="AF210" s="11" t="s">
        <v>5</v>
      </c>
      <c r="AG210" s="11" t="s">
        <v>5</v>
      </c>
      <c r="AH210" s="11" t="s">
        <v>5</v>
      </c>
      <c r="AI210" s="11" t="s">
        <v>5</v>
      </c>
      <c r="AJ210" s="11" t="s">
        <v>5</v>
      </c>
      <c r="AK210" s="11" t="s">
        <v>5</v>
      </c>
      <c r="AL210" s="11" t="s">
        <v>5</v>
      </c>
      <c r="AM210" s="11" t="s">
        <v>5</v>
      </c>
      <c r="AN210" s="11" t="s">
        <v>5</v>
      </c>
      <c r="AO210" s="11" t="s">
        <v>5</v>
      </c>
      <c r="AP210" s="11" t="s">
        <v>5</v>
      </c>
      <c r="AQ210" s="11" t="s">
        <v>5</v>
      </c>
      <c r="AR210" s="11" t="s">
        <v>5</v>
      </c>
      <c r="AS210" s="11" t="s">
        <v>5</v>
      </c>
      <c r="AT210" s="11" t="s">
        <v>5</v>
      </c>
      <c r="AU210" s="11" t="s">
        <v>5</v>
      </c>
      <c r="AV210" s="11" t="s">
        <v>5</v>
      </c>
      <c r="AW210" s="11" t="s">
        <v>5</v>
      </c>
      <c r="AX210" s="11" t="s">
        <v>5</v>
      </c>
      <c r="AY210" s="11" t="s">
        <v>5</v>
      </c>
      <c r="AZ210" s="11" t="s">
        <v>5</v>
      </c>
      <c r="BA210" s="11" t="s">
        <v>5</v>
      </c>
      <c r="BB210" s="41" t="s">
        <v>5</v>
      </c>
      <c r="BC210" s="77">
        <f t="shared" si="6"/>
        <v>0</v>
      </c>
      <c r="BD210" s="13"/>
    </row>
    <row r="211" spans="1:56" ht="11.25">
      <c r="A211" s="33" t="s">
        <v>40</v>
      </c>
      <c r="B211" s="32" t="s">
        <v>5</v>
      </c>
      <c r="C211" s="11" t="s">
        <v>5</v>
      </c>
      <c r="D211" s="11" t="s">
        <v>5</v>
      </c>
      <c r="E211" s="11" t="s">
        <v>5</v>
      </c>
      <c r="F211" s="11" t="s">
        <v>5</v>
      </c>
      <c r="G211" s="11" t="s">
        <v>5</v>
      </c>
      <c r="H211" s="11" t="s">
        <v>5</v>
      </c>
      <c r="I211" s="11" t="s">
        <v>5</v>
      </c>
      <c r="J211" s="11" t="s">
        <v>5</v>
      </c>
      <c r="K211" s="11" t="s">
        <v>5</v>
      </c>
      <c r="L211" s="11" t="s">
        <v>5</v>
      </c>
      <c r="M211" s="11" t="s">
        <v>5</v>
      </c>
      <c r="N211" s="11" t="s">
        <v>5</v>
      </c>
      <c r="O211" s="11" t="s">
        <v>5</v>
      </c>
      <c r="P211" s="11" t="s">
        <v>5</v>
      </c>
      <c r="Q211" s="11" t="s">
        <v>5</v>
      </c>
      <c r="R211" s="11" t="s">
        <v>5</v>
      </c>
      <c r="S211" s="11" t="s">
        <v>5</v>
      </c>
      <c r="T211" s="11" t="s">
        <v>5</v>
      </c>
      <c r="U211" s="11" t="s">
        <v>5</v>
      </c>
      <c r="V211" s="11" t="s">
        <v>5</v>
      </c>
      <c r="W211" s="11" t="s">
        <v>5</v>
      </c>
      <c r="X211" s="11" t="s">
        <v>5</v>
      </c>
      <c r="Y211" s="11" t="s">
        <v>5</v>
      </c>
      <c r="Z211" s="11" t="s">
        <v>5</v>
      </c>
      <c r="AA211" s="11" t="s">
        <v>5</v>
      </c>
      <c r="AB211" s="11" t="s">
        <v>5</v>
      </c>
      <c r="AC211" s="11" t="s">
        <v>5</v>
      </c>
      <c r="AD211" s="11" t="s">
        <v>5</v>
      </c>
      <c r="AE211" s="11" t="s">
        <v>5</v>
      </c>
      <c r="AF211" s="11" t="s">
        <v>5</v>
      </c>
      <c r="AG211" s="11" t="s">
        <v>5</v>
      </c>
      <c r="AH211" s="11" t="s">
        <v>5</v>
      </c>
      <c r="AI211" s="11" t="s">
        <v>5</v>
      </c>
      <c r="AJ211" s="11" t="s">
        <v>5</v>
      </c>
      <c r="AK211" s="11" t="s">
        <v>5</v>
      </c>
      <c r="AL211" s="11" t="s">
        <v>5</v>
      </c>
      <c r="AM211" s="11" t="s">
        <v>5</v>
      </c>
      <c r="AN211" s="11" t="s">
        <v>5</v>
      </c>
      <c r="AO211" s="11" t="s">
        <v>5</v>
      </c>
      <c r="AP211" s="11" t="s">
        <v>5</v>
      </c>
      <c r="AQ211" s="11" t="s">
        <v>5</v>
      </c>
      <c r="AR211" s="11" t="s">
        <v>5</v>
      </c>
      <c r="AS211" s="11" t="s">
        <v>5</v>
      </c>
      <c r="AT211" s="11" t="s">
        <v>5</v>
      </c>
      <c r="AU211" s="11" t="s">
        <v>5</v>
      </c>
      <c r="AV211" s="11" t="s">
        <v>5</v>
      </c>
      <c r="AW211" s="11" t="s">
        <v>5</v>
      </c>
      <c r="AX211" s="11" t="s">
        <v>5</v>
      </c>
      <c r="AY211" s="11" t="s">
        <v>5</v>
      </c>
      <c r="AZ211" s="11" t="s">
        <v>5</v>
      </c>
      <c r="BA211" s="11" t="s">
        <v>5</v>
      </c>
      <c r="BB211" s="41" t="s">
        <v>5</v>
      </c>
      <c r="BC211" s="77">
        <f t="shared" si="6"/>
        <v>0</v>
      </c>
      <c r="BD211" s="13"/>
    </row>
    <row r="212" spans="1:56" ht="11.25">
      <c r="A212" s="33" t="s">
        <v>41</v>
      </c>
      <c r="B212" s="32" t="s">
        <v>5</v>
      </c>
      <c r="C212" s="11" t="s">
        <v>5</v>
      </c>
      <c r="D212" s="11" t="s">
        <v>5</v>
      </c>
      <c r="E212" s="11" t="s">
        <v>5</v>
      </c>
      <c r="F212" s="11" t="s">
        <v>5</v>
      </c>
      <c r="G212" s="11" t="s">
        <v>5</v>
      </c>
      <c r="H212" s="11" t="s">
        <v>5</v>
      </c>
      <c r="I212" s="11" t="s">
        <v>5</v>
      </c>
      <c r="J212" s="11" t="s">
        <v>5</v>
      </c>
      <c r="K212" s="11" t="s">
        <v>5</v>
      </c>
      <c r="L212" s="11" t="s">
        <v>5</v>
      </c>
      <c r="M212" s="11" t="s">
        <v>5</v>
      </c>
      <c r="N212" s="11" t="s">
        <v>5</v>
      </c>
      <c r="O212" s="11" t="s">
        <v>5</v>
      </c>
      <c r="P212" s="11" t="s">
        <v>5</v>
      </c>
      <c r="Q212" s="11" t="s">
        <v>5</v>
      </c>
      <c r="R212" s="11" t="s">
        <v>5</v>
      </c>
      <c r="S212" s="11" t="s">
        <v>5</v>
      </c>
      <c r="T212" s="11" t="s">
        <v>5</v>
      </c>
      <c r="U212" s="11" t="s">
        <v>5</v>
      </c>
      <c r="V212" s="11" t="s">
        <v>5</v>
      </c>
      <c r="W212" s="11" t="s">
        <v>5</v>
      </c>
      <c r="X212" s="11" t="s">
        <v>5</v>
      </c>
      <c r="Y212" s="11" t="s">
        <v>5</v>
      </c>
      <c r="Z212" s="11" t="s">
        <v>5</v>
      </c>
      <c r="AA212" s="11" t="s">
        <v>5</v>
      </c>
      <c r="AB212" s="11" t="s">
        <v>5</v>
      </c>
      <c r="AC212" s="11" t="s">
        <v>5</v>
      </c>
      <c r="AD212" s="11" t="s">
        <v>5</v>
      </c>
      <c r="AE212" s="11" t="s">
        <v>5</v>
      </c>
      <c r="AF212" s="11" t="s">
        <v>5</v>
      </c>
      <c r="AG212" s="11" t="s">
        <v>5</v>
      </c>
      <c r="AH212" s="11" t="s">
        <v>5</v>
      </c>
      <c r="AI212" s="11" t="s">
        <v>5</v>
      </c>
      <c r="AJ212" s="11" t="s">
        <v>5</v>
      </c>
      <c r="AK212" s="11" t="s">
        <v>5</v>
      </c>
      <c r="AL212" s="11" t="s">
        <v>5</v>
      </c>
      <c r="AM212" s="11" t="s">
        <v>5</v>
      </c>
      <c r="AN212" s="11" t="s">
        <v>5</v>
      </c>
      <c r="AO212" s="11" t="s">
        <v>5</v>
      </c>
      <c r="AP212" s="11" t="s">
        <v>5</v>
      </c>
      <c r="AQ212" s="11" t="s">
        <v>5</v>
      </c>
      <c r="AR212" s="11" t="s">
        <v>5</v>
      </c>
      <c r="AS212" s="11" t="s">
        <v>5</v>
      </c>
      <c r="AT212" s="11" t="s">
        <v>5</v>
      </c>
      <c r="AU212" s="11" t="s">
        <v>5</v>
      </c>
      <c r="AV212" s="11" t="s">
        <v>5</v>
      </c>
      <c r="AW212" s="11" t="s">
        <v>5</v>
      </c>
      <c r="AX212" s="11" t="s">
        <v>5</v>
      </c>
      <c r="AY212" s="11" t="s">
        <v>5</v>
      </c>
      <c r="AZ212" s="11" t="s">
        <v>5</v>
      </c>
      <c r="BA212" s="11" t="s">
        <v>5</v>
      </c>
      <c r="BB212" s="41" t="s">
        <v>5</v>
      </c>
      <c r="BC212" s="77">
        <f t="shared" si="6"/>
        <v>0</v>
      </c>
      <c r="BD212" s="13"/>
    </row>
    <row r="213" spans="1:56" ht="11.25">
      <c r="A213" s="33" t="s">
        <v>42</v>
      </c>
      <c r="B213" s="32" t="s">
        <v>5</v>
      </c>
      <c r="C213" s="11" t="s">
        <v>5</v>
      </c>
      <c r="D213" s="11" t="s">
        <v>5</v>
      </c>
      <c r="E213" s="11" t="s">
        <v>5</v>
      </c>
      <c r="F213" s="11" t="s">
        <v>5</v>
      </c>
      <c r="G213" s="11" t="s">
        <v>5</v>
      </c>
      <c r="H213" s="11" t="s">
        <v>5</v>
      </c>
      <c r="I213" s="11" t="s">
        <v>5</v>
      </c>
      <c r="J213" s="11" t="s">
        <v>5</v>
      </c>
      <c r="K213" s="11" t="s">
        <v>5</v>
      </c>
      <c r="L213" s="11" t="s">
        <v>5</v>
      </c>
      <c r="M213" s="11" t="s">
        <v>5</v>
      </c>
      <c r="N213" s="11" t="s">
        <v>5</v>
      </c>
      <c r="O213" s="11" t="s">
        <v>5</v>
      </c>
      <c r="P213" s="11" t="s">
        <v>5</v>
      </c>
      <c r="Q213" s="11" t="s">
        <v>5</v>
      </c>
      <c r="R213" s="11" t="s">
        <v>5</v>
      </c>
      <c r="S213" s="11" t="s">
        <v>5</v>
      </c>
      <c r="T213" s="11" t="s">
        <v>5</v>
      </c>
      <c r="U213" s="11" t="s">
        <v>5</v>
      </c>
      <c r="V213" s="11" t="s">
        <v>5</v>
      </c>
      <c r="W213" s="11" t="s">
        <v>5</v>
      </c>
      <c r="X213" s="11" t="s">
        <v>5</v>
      </c>
      <c r="Y213" s="11" t="s">
        <v>5</v>
      </c>
      <c r="Z213" s="11" t="s">
        <v>5</v>
      </c>
      <c r="AA213" s="11" t="s">
        <v>5</v>
      </c>
      <c r="AB213" s="11" t="s">
        <v>5</v>
      </c>
      <c r="AC213" s="11" t="s">
        <v>5</v>
      </c>
      <c r="AD213" s="11" t="s">
        <v>5</v>
      </c>
      <c r="AE213" s="11" t="s">
        <v>5</v>
      </c>
      <c r="AF213" s="11" t="s">
        <v>5</v>
      </c>
      <c r="AG213" s="11" t="s">
        <v>5</v>
      </c>
      <c r="AH213" s="11" t="s">
        <v>5</v>
      </c>
      <c r="AI213" s="11" t="s">
        <v>5</v>
      </c>
      <c r="AJ213" s="11" t="s">
        <v>5</v>
      </c>
      <c r="AK213" s="11" t="s">
        <v>5</v>
      </c>
      <c r="AL213" s="11" t="s">
        <v>5</v>
      </c>
      <c r="AM213" s="11" t="s">
        <v>5</v>
      </c>
      <c r="AN213" s="11" t="s">
        <v>5</v>
      </c>
      <c r="AO213" s="11" t="s">
        <v>5</v>
      </c>
      <c r="AP213" s="11" t="s">
        <v>5</v>
      </c>
      <c r="AQ213" s="11" t="s">
        <v>5</v>
      </c>
      <c r="AR213" s="11" t="s">
        <v>5</v>
      </c>
      <c r="AS213" s="11" t="s">
        <v>5</v>
      </c>
      <c r="AT213" s="11" t="s">
        <v>5</v>
      </c>
      <c r="AU213" s="11" t="s">
        <v>5</v>
      </c>
      <c r="AV213" s="11" t="s">
        <v>5</v>
      </c>
      <c r="AW213" s="11" t="s">
        <v>5</v>
      </c>
      <c r="AX213" s="11" t="s">
        <v>5</v>
      </c>
      <c r="AY213" s="11" t="s">
        <v>5</v>
      </c>
      <c r="AZ213" s="11" t="s">
        <v>5</v>
      </c>
      <c r="BA213" s="11" t="s">
        <v>5</v>
      </c>
      <c r="BB213" s="41" t="s">
        <v>5</v>
      </c>
      <c r="BC213" s="77">
        <f t="shared" si="6"/>
        <v>0</v>
      </c>
      <c r="BD213" s="13"/>
    </row>
    <row r="214" spans="1:56" ht="11.25">
      <c r="A214" s="33" t="s">
        <v>43</v>
      </c>
      <c r="B214" s="32" t="s">
        <v>5</v>
      </c>
      <c r="C214" s="11" t="s">
        <v>5</v>
      </c>
      <c r="D214" s="11" t="s">
        <v>5</v>
      </c>
      <c r="E214" s="11" t="s">
        <v>5</v>
      </c>
      <c r="F214" s="11" t="s">
        <v>5</v>
      </c>
      <c r="G214" s="11" t="s">
        <v>5</v>
      </c>
      <c r="H214" s="11" t="s">
        <v>5</v>
      </c>
      <c r="I214" s="11" t="s">
        <v>5</v>
      </c>
      <c r="J214" s="11" t="s">
        <v>5</v>
      </c>
      <c r="K214" s="11" t="s">
        <v>5</v>
      </c>
      <c r="L214" s="11" t="s">
        <v>5</v>
      </c>
      <c r="M214" s="11" t="s">
        <v>5</v>
      </c>
      <c r="N214" s="11" t="s">
        <v>5</v>
      </c>
      <c r="O214" s="11" t="s">
        <v>5</v>
      </c>
      <c r="P214" s="11" t="s">
        <v>5</v>
      </c>
      <c r="Q214" s="11" t="s">
        <v>5</v>
      </c>
      <c r="R214" s="11" t="s">
        <v>5</v>
      </c>
      <c r="S214" s="11" t="s">
        <v>5</v>
      </c>
      <c r="T214" s="11" t="s">
        <v>5</v>
      </c>
      <c r="U214" s="11" t="s">
        <v>5</v>
      </c>
      <c r="V214" s="11" t="s">
        <v>5</v>
      </c>
      <c r="W214" s="11" t="s">
        <v>5</v>
      </c>
      <c r="X214" s="11" t="s">
        <v>5</v>
      </c>
      <c r="Y214" s="11" t="s">
        <v>5</v>
      </c>
      <c r="Z214" s="11" t="s">
        <v>5</v>
      </c>
      <c r="AA214" s="11" t="s">
        <v>5</v>
      </c>
      <c r="AB214" s="11" t="s">
        <v>5</v>
      </c>
      <c r="AC214" s="11" t="s">
        <v>5</v>
      </c>
      <c r="AD214" s="11" t="s">
        <v>5</v>
      </c>
      <c r="AE214" s="11" t="s">
        <v>5</v>
      </c>
      <c r="AF214" s="11" t="s">
        <v>5</v>
      </c>
      <c r="AG214" s="11" t="s">
        <v>5</v>
      </c>
      <c r="AH214" s="11" t="s">
        <v>5</v>
      </c>
      <c r="AI214" s="11" t="s">
        <v>5</v>
      </c>
      <c r="AJ214" s="11" t="s">
        <v>5</v>
      </c>
      <c r="AK214" s="11" t="s">
        <v>5</v>
      </c>
      <c r="AL214" s="11" t="s">
        <v>5</v>
      </c>
      <c r="AM214" s="11" t="s">
        <v>5</v>
      </c>
      <c r="AN214" s="11" t="s">
        <v>5</v>
      </c>
      <c r="AO214" s="11" t="s">
        <v>5</v>
      </c>
      <c r="AP214" s="11" t="s">
        <v>5</v>
      </c>
      <c r="AQ214" s="11" t="s">
        <v>5</v>
      </c>
      <c r="AR214" s="11" t="s">
        <v>5</v>
      </c>
      <c r="AS214" s="11" t="s">
        <v>5</v>
      </c>
      <c r="AT214" s="11" t="s">
        <v>5</v>
      </c>
      <c r="AU214" s="11" t="s">
        <v>5</v>
      </c>
      <c r="AV214" s="11" t="s">
        <v>5</v>
      </c>
      <c r="AW214" s="11" t="s">
        <v>5</v>
      </c>
      <c r="AX214" s="11" t="s">
        <v>5</v>
      </c>
      <c r="AY214" s="11" t="s">
        <v>5</v>
      </c>
      <c r="AZ214" s="11" t="s">
        <v>5</v>
      </c>
      <c r="BA214" s="11" t="s">
        <v>5</v>
      </c>
      <c r="BB214" s="41" t="s">
        <v>5</v>
      </c>
      <c r="BC214" s="77">
        <f t="shared" si="6"/>
        <v>0</v>
      </c>
      <c r="BD214" s="13"/>
    </row>
    <row r="215" spans="1:56" ht="11.25">
      <c r="A215" s="33" t="s">
        <v>44</v>
      </c>
      <c r="B215" s="32" t="s">
        <v>5</v>
      </c>
      <c r="C215" s="11" t="s">
        <v>5</v>
      </c>
      <c r="D215" s="11" t="s">
        <v>5</v>
      </c>
      <c r="E215" s="11" t="s">
        <v>5</v>
      </c>
      <c r="F215" s="11" t="s">
        <v>5</v>
      </c>
      <c r="G215" s="11" t="s">
        <v>5</v>
      </c>
      <c r="H215" s="11" t="s">
        <v>5</v>
      </c>
      <c r="I215" s="11" t="s">
        <v>5</v>
      </c>
      <c r="J215" s="11" t="s">
        <v>5</v>
      </c>
      <c r="K215" s="11" t="s">
        <v>5</v>
      </c>
      <c r="L215" s="11" t="s">
        <v>5</v>
      </c>
      <c r="M215" s="11" t="s">
        <v>5</v>
      </c>
      <c r="N215" s="11" t="s">
        <v>5</v>
      </c>
      <c r="O215" s="11" t="s">
        <v>5</v>
      </c>
      <c r="P215" s="11" t="s">
        <v>5</v>
      </c>
      <c r="Q215" s="11" t="s">
        <v>5</v>
      </c>
      <c r="R215" s="11" t="s">
        <v>5</v>
      </c>
      <c r="S215" s="11" t="s">
        <v>5</v>
      </c>
      <c r="T215" s="11" t="s">
        <v>5</v>
      </c>
      <c r="U215" s="11" t="s">
        <v>5</v>
      </c>
      <c r="V215" s="11" t="s">
        <v>5</v>
      </c>
      <c r="W215" s="11" t="s">
        <v>5</v>
      </c>
      <c r="X215" s="11" t="s">
        <v>5</v>
      </c>
      <c r="Y215" s="11" t="s">
        <v>5</v>
      </c>
      <c r="Z215" s="11" t="s">
        <v>5</v>
      </c>
      <c r="AA215" s="11" t="s">
        <v>5</v>
      </c>
      <c r="AB215" s="11" t="s">
        <v>5</v>
      </c>
      <c r="AC215" s="11" t="s">
        <v>5</v>
      </c>
      <c r="AD215" s="11" t="s">
        <v>5</v>
      </c>
      <c r="AE215" s="11" t="s">
        <v>5</v>
      </c>
      <c r="AF215" s="11" t="s">
        <v>5</v>
      </c>
      <c r="AG215" s="11" t="s">
        <v>5</v>
      </c>
      <c r="AH215" s="11" t="s">
        <v>5</v>
      </c>
      <c r="AI215" s="11" t="s">
        <v>5</v>
      </c>
      <c r="AJ215" s="11" t="s">
        <v>5</v>
      </c>
      <c r="AK215" s="11" t="s">
        <v>5</v>
      </c>
      <c r="AL215" s="11" t="s">
        <v>5</v>
      </c>
      <c r="AM215" s="11" t="s">
        <v>5</v>
      </c>
      <c r="AN215" s="11" t="s">
        <v>5</v>
      </c>
      <c r="AO215" s="11" t="s">
        <v>5</v>
      </c>
      <c r="AP215" s="11" t="s">
        <v>5</v>
      </c>
      <c r="AQ215" s="11" t="s">
        <v>5</v>
      </c>
      <c r="AR215" s="11" t="s">
        <v>5</v>
      </c>
      <c r="AS215" s="11" t="s">
        <v>5</v>
      </c>
      <c r="AT215" s="11" t="s">
        <v>5</v>
      </c>
      <c r="AU215" s="11" t="s">
        <v>5</v>
      </c>
      <c r="AV215" s="11" t="s">
        <v>5</v>
      </c>
      <c r="AW215" s="11" t="s">
        <v>5</v>
      </c>
      <c r="AX215" s="11" t="s">
        <v>5</v>
      </c>
      <c r="AY215" s="11" t="s">
        <v>5</v>
      </c>
      <c r="AZ215" s="11" t="s">
        <v>5</v>
      </c>
      <c r="BA215" s="11" t="s">
        <v>5</v>
      </c>
      <c r="BB215" s="41" t="s">
        <v>5</v>
      </c>
      <c r="BC215" s="77">
        <f t="shared" si="6"/>
        <v>0</v>
      </c>
      <c r="BD215" s="13"/>
    </row>
    <row r="216" spans="1:56" ht="11.25">
      <c r="A216" s="33" t="s">
        <v>45</v>
      </c>
      <c r="B216" s="32" t="s">
        <v>5</v>
      </c>
      <c r="C216" s="11" t="s">
        <v>5</v>
      </c>
      <c r="D216" s="11" t="s">
        <v>5</v>
      </c>
      <c r="E216" s="11" t="s">
        <v>5</v>
      </c>
      <c r="F216" s="11" t="s">
        <v>5</v>
      </c>
      <c r="G216" s="11" t="s">
        <v>5</v>
      </c>
      <c r="H216" s="11" t="s">
        <v>5</v>
      </c>
      <c r="I216" s="11" t="s">
        <v>5</v>
      </c>
      <c r="J216" s="11" t="s">
        <v>5</v>
      </c>
      <c r="K216" s="11" t="s">
        <v>5</v>
      </c>
      <c r="L216" s="11" t="s">
        <v>5</v>
      </c>
      <c r="M216" s="11" t="s">
        <v>5</v>
      </c>
      <c r="N216" s="11" t="s">
        <v>5</v>
      </c>
      <c r="O216" s="11" t="s">
        <v>5</v>
      </c>
      <c r="P216" s="11" t="s">
        <v>5</v>
      </c>
      <c r="Q216" s="11" t="s">
        <v>5</v>
      </c>
      <c r="R216" s="11" t="s">
        <v>5</v>
      </c>
      <c r="S216" s="11" t="s">
        <v>5</v>
      </c>
      <c r="T216" s="11" t="s">
        <v>5</v>
      </c>
      <c r="U216" s="11" t="s">
        <v>5</v>
      </c>
      <c r="V216" s="11" t="s">
        <v>5</v>
      </c>
      <c r="W216" s="11" t="s">
        <v>5</v>
      </c>
      <c r="X216" s="11" t="s">
        <v>5</v>
      </c>
      <c r="Y216" s="11" t="s">
        <v>5</v>
      </c>
      <c r="Z216" s="11" t="s">
        <v>5</v>
      </c>
      <c r="AA216" s="11" t="s">
        <v>5</v>
      </c>
      <c r="AB216" s="11" t="s">
        <v>5</v>
      </c>
      <c r="AC216" s="11" t="s">
        <v>5</v>
      </c>
      <c r="AD216" s="11" t="s">
        <v>5</v>
      </c>
      <c r="AE216" s="11" t="s">
        <v>5</v>
      </c>
      <c r="AF216" s="11" t="s">
        <v>5</v>
      </c>
      <c r="AG216" s="11" t="s">
        <v>5</v>
      </c>
      <c r="AH216" s="11" t="s">
        <v>5</v>
      </c>
      <c r="AI216" s="11" t="s">
        <v>5</v>
      </c>
      <c r="AJ216" s="11" t="s">
        <v>5</v>
      </c>
      <c r="AK216" s="11" t="s">
        <v>5</v>
      </c>
      <c r="AL216" s="11" t="s">
        <v>5</v>
      </c>
      <c r="AM216" s="11" t="s">
        <v>5</v>
      </c>
      <c r="AN216" s="11" t="s">
        <v>5</v>
      </c>
      <c r="AO216" s="11" t="s">
        <v>5</v>
      </c>
      <c r="AP216" s="11" t="s">
        <v>5</v>
      </c>
      <c r="AQ216" s="11" t="s">
        <v>5</v>
      </c>
      <c r="AR216" s="11" t="s">
        <v>5</v>
      </c>
      <c r="AS216" s="11" t="s">
        <v>5</v>
      </c>
      <c r="AT216" s="11" t="s">
        <v>5</v>
      </c>
      <c r="AU216" s="11" t="s">
        <v>5</v>
      </c>
      <c r="AV216" s="11" t="s">
        <v>5</v>
      </c>
      <c r="AW216" s="11" t="s">
        <v>5</v>
      </c>
      <c r="AX216" s="11" t="s">
        <v>5</v>
      </c>
      <c r="AY216" s="11" t="s">
        <v>5</v>
      </c>
      <c r="AZ216" s="11" t="s">
        <v>5</v>
      </c>
      <c r="BA216" s="11" t="s">
        <v>5</v>
      </c>
      <c r="BB216" s="41" t="s">
        <v>5</v>
      </c>
      <c r="BC216" s="77">
        <f t="shared" si="6"/>
        <v>0</v>
      </c>
      <c r="BD216" s="13"/>
    </row>
    <row r="217" spans="1:56" ht="12" thickBot="1">
      <c r="A217" s="53" t="s">
        <v>46</v>
      </c>
      <c r="B217" s="57" t="s">
        <v>5</v>
      </c>
      <c r="C217" s="58" t="s">
        <v>5</v>
      </c>
      <c r="D217" s="58" t="s">
        <v>5</v>
      </c>
      <c r="E217" s="58" t="s">
        <v>5</v>
      </c>
      <c r="F217" s="58" t="s">
        <v>5</v>
      </c>
      <c r="G217" s="58" t="s">
        <v>5</v>
      </c>
      <c r="H217" s="58" t="s">
        <v>5</v>
      </c>
      <c r="I217" s="58" t="s">
        <v>5</v>
      </c>
      <c r="J217" s="58" t="s">
        <v>5</v>
      </c>
      <c r="K217" s="58" t="s">
        <v>5</v>
      </c>
      <c r="L217" s="58" t="s">
        <v>5</v>
      </c>
      <c r="M217" s="58" t="s">
        <v>5</v>
      </c>
      <c r="N217" s="58" t="s">
        <v>5</v>
      </c>
      <c r="O217" s="58" t="s">
        <v>5</v>
      </c>
      <c r="P217" s="58" t="s">
        <v>5</v>
      </c>
      <c r="Q217" s="58" t="s">
        <v>5</v>
      </c>
      <c r="R217" s="58" t="s">
        <v>5</v>
      </c>
      <c r="S217" s="58" t="s">
        <v>5</v>
      </c>
      <c r="T217" s="58" t="s">
        <v>5</v>
      </c>
      <c r="U217" s="58" t="s">
        <v>5</v>
      </c>
      <c r="V217" s="58" t="s">
        <v>5</v>
      </c>
      <c r="W217" s="58" t="s">
        <v>5</v>
      </c>
      <c r="X217" s="58" t="s">
        <v>5</v>
      </c>
      <c r="Y217" s="58" t="s">
        <v>5</v>
      </c>
      <c r="Z217" s="58" t="s">
        <v>5</v>
      </c>
      <c r="AA217" s="58" t="s">
        <v>5</v>
      </c>
      <c r="AB217" s="58" t="s">
        <v>5</v>
      </c>
      <c r="AC217" s="58" t="s">
        <v>5</v>
      </c>
      <c r="AD217" s="58" t="s">
        <v>5</v>
      </c>
      <c r="AE217" s="58" t="s">
        <v>5</v>
      </c>
      <c r="AF217" s="58" t="s">
        <v>5</v>
      </c>
      <c r="AG217" s="58" t="s">
        <v>5</v>
      </c>
      <c r="AH217" s="58" t="s">
        <v>5</v>
      </c>
      <c r="AI217" s="58" t="s">
        <v>5</v>
      </c>
      <c r="AJ217" s="58" t="s">
        <v>5</v>
      </c>
      <c r="AK217" s="58" t="s">
        <v>5</v>
      </c>
      <c r="AL217" s="58" t="s">
        <v>5</v>
      </c>
      <c r="AM217" s="58" t="s">
        <v>5</v>
      </c>
      <c r="AN217" s="58" t="s">
        <v>5</v>
      </c>
      <c r="AO217" s="58" t="s">
        <v>5</v>
      </c>
      <c r="AP217" s="58" t="s">
        <v>5</v>
      </c>
      <c r="AQ217" s="58" t="s">
        <v>5</v>
      </c>
      <c r="AR217" s="58" t="s">
        <v>5</v>
      </c>
      <c r="AS217" s="58" t="s">
        <v>5</v>
      </c>
      <c r="AT217" s="58" t="s">
        <v>5</v>
      </c>
      <c r="AU217" s="58" t="s">
        <v>5</v>
      </c>
      <c r="AV217" s="58" t="s">
        <v>5</v>
      </c>
      <c r="AW217" s="58" t="s">
        <v>5</v>
      </c>
      <c r="AX217" s="58" t="s">
        <v>5</v>
      </c>
      <c r="AY217" s="58" t="s">
        <v>5</v>
      </c>
      <c r="AZ217" s="58" t="s">
        <v>5</v>
      </c>
      <c r="BA217" s="58" t="s">
        <v>5</v>
      </c>
      <c r="BB217" s="59" t="s">
        <v>5</v>
      </c>
      <c r="BC217" s="77">
        <f t="shared" si="6"/>
        <v>0</v>
      </c>
      <c r="BD217" s="16"/>
    </row>
    <row r="218" spans="1:56" ht="12" thickBot="1">
      <c r="A218" s="80" t="s">
        <v>74</v>
      </c>
      <c r="B218" s="78">
        <f>SUM(B176:B217)</f>
        <v>0</v>
      </c>
      <c r="C218" s="78">
        <f aca="true" t="shared" si="7" ref="C218:BB218">SUM(C176:C217)</f>
        <v>0</v>
      </c>
      <c r="D218" s="78">
        <f t="shared" si="7"/>
        <v>0</v>
      </c>
      <c r="E218" s="78">
        <f t="shared" si="7"/>
        <v>0</v>
      </c>
      <c r="F218" s="78">
        <f t="shared" si="7"/>
        <v>0</v>
      </c>
      <c r="G218" s="78">
        <f t="shared" si="7"/>
        <v>0</v>
      </c>
      <c r="H218" s="78">
        <f t="shared" si="7"/>
        <v>1</v>
      </c>
      <c r="I218" s="78">
        <f t="shared" si="7"/>
        <v>0</v>
      </c>
      <c r="J218" s="78">
        <f t="shared" si="7"/>
        <v>0</v>
      </c>
      <c r="K218" s="78">
        <f t="shared" si="7"/>
        <v>0</v>
      </c>
      <c r="L218" s="78">
        <f t="shared" si="7"/>
        <v>0</v>
      </c>
      <c r="M218" s="78">
        <f t="shared" si="7"/>
        <v>0</v>
      </c>
      <c r="N218" s="78">
        <f t="shared" si="7"/>
        <v>0</v>
      </c>
      <c r="O218" s="78">
        <f t="shared" si="7"/>
        <v>0</v>
      </c>
      <c r="P218" s="78">
        <f t="shared" si="7"/>
        <v>0</v>
      </c>
      <c r="Q218" s="78">
        <f t="shared" si="7"/>
        <v>0</v>
      </c>
      <c r="R218" s="78">
        <f t="shared" si="7"/>
        <v>0</v>
      </c>
      <c r="S218" s="78">
        <f t="shared" si="7"/>
        <v>0</v>
      </c>
      <c r="T218" s="78">
        <f t="shared" si="7"/>
        <v>0</v>
      </c>
      <c r="U218" s="78">
        <f t="shared" si="7"/>
        <v>0</v>
      </c>
      <c r="V218" s="78">
        <f t="shared" si="7"/>
        <v>0</v>
      </c>
      <c r="W218" s="78">
        <f t="shared" si="7"/>
        <v>0</v>
      </c>
      <c r="X218" s="78">
        <f t="shared" si="7"/>
        <v>0</v>
      </c>
      <c r="Y218" s="78">
        <f t="shared" si="7"/>
        <v>0</v>
      </c>
      <c r="Z218" s="78">
        <f t="shared" si="7"/>
        <v>0</v>
      </c>
      <c r="AA218" s="78">
        <f t="shared" si="7"/>
        <v>0</v>
      </c>
      <c r="AB218" s="78">
        <f t="shared" si="7"/>
        <v>0</v>
      </c>
      <c r="AC218" s="78">
        <f t="shared" si="7"/>
        <v>0</v>
      </c>
      <c r="AD218" s="78">
        <f t="shared" si="7"/>
        <v>0</v>
      </c>
      <c r="AE218" s="78">
        <f t="shared" si="7"/>
        <v>0</v>
      </c>
      <c r="AF218" s="78">
        <f t="shared" si="7"/>
        <v>0</v>
      </c>
      <c r="AG218" s="78">
        <f t="shared" si="7"/>
        <v>1</v>
      </c>
      <c r="AH218" s="78">
        <f t="shared" si="7"/>
        <v>0</v>
      </c>
      <c r="AI218" s="78">
        <f t="shared" si="7"/>
        <v>0</v>
      </c>
      <c r="AJ218" s="78">
        <f t="shared" si="7"/>
        <v>0</v>
      </c>
      <c r="AK218" s="78">
        <f t="shared" si="7"/>
        <v>0</v>
      </c>
      <c r="AL218" s="78">
        <f t="shared" si="7"/>
        <v>2</v>
      </c>
      <c r="AM218" s="78">
        <f t="shared" si="7"/>
        <v>0</v>
      </c>
      <c r="AN218" s="78">
        <f t="shared" si="7"/>
        <v>0</v>
      </c>
      <c r="AO218" s="78">
        <f t="shared" si="7"/>
        <v>0</v>
      </c>
      <c r="AP218" s="78">
        <f t="shared" si="7"/>
        <v>0</v>
      </c>
      <c r="AQ218" s="78">
        <f t="shared" si="7"/>
        <v>0</v>
      </c>
      <c r="AR218" s="78">
        <f t="shared" si="7"/>
        <v>0</v>
      </c>
      <c r="AS218" s="78">
        <f t="shared" si="7"/>
        <v>0</v>
      </c>
      <c r="AT218" s="78">
        <f t="shared" si="7"/>
        <v>0</v>
      </c>
      <c r="AU218" s="78">
        <f t="shared" si="7"/>
        <v>2</v>
      </c>
      <c r="AV218" s="78">
        <f t="shared" si="7"/>
        <v>0</v>
      </c>
      <c r="AW218" s="78">
        <f t="shared" si="7"/>
        <v>0</v>
      </c>
      <c r="AX218" s="78">
        <f t="shared" si="7"/>
        <v>0</v>
      </c>
      <c r="AY218" s="78">
        <f t="shared" si="7"/>
        <v>0</v>
      </c>
      <c r="AZ218" s="78">
        <f t="shared" si="7"/>
        <v>0</v>
      </c>
      <c r="BA218" s="78">
        <f t="shared" si="7"/>
        <v>0</v>
      </c>
      <c r="BB218" s="78">
        <f t="shared" si="7"/>
        <v>0</v>
      </c>
      <c r="BC218" s="79">
        <f>SUM(BC176:BC217)</f>
        <v>6</v>
      </c>
      <c r="BD218" s="71"/>
    </row>
    <row r="219" spans="1:55" ht="11.25">
      <c r="A219" s="3" t="s">
        <v>73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27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3" spans="1:13" s="9" customFormat="1" ht="11.25">
      <c r="A223" s="8" t="s">
        <v>94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ht="12" thickBot="1"/>
    <row r="225" spans="1:2" ht="68.25" thickBot="1">
      <c r="A225" s="43" t="s">
        <v>1</v>
      </c>
      <c r="B225" s="70" t="s">
        <v>59</v>
      </c>
    </row>
    <row r="226" spans="1:2" ht="11.25">
      <c r="A226" s="33" t="s">
        <v>4</v>
      </c>
      <c r="B226" s="52">
        <v>4</v>
      </c>
    </row>
    <row r="227" spans="1:2" ht="11.25">
      <c r="A227" s="33" t="s">
        <v>6</v>
      </c>
      <c r="B227" s="36">
        <v>26</v>
      </c>
    </row>
    <row r="228" spans="1:2" ht="11.25">
      <c r="A228" s="33" t="s">
        <v>7</v>
      </c>
      <c r="B228" s="36">
        <v>15</v>
      </c>
    </row>
    <row r="229" spans="1:2" ht="11.25">
      <c r="A229" s="33" t="s">
        <v>8</v>
      </c>
      <c r="B229" s="36" t="s">
        <v>5</v>
      </c>
    </row>
    <row r="230" spans="1:2" ht="11.25">
      <c r="A230" s="33" t="s">
        <v>9</v>
      </c>
      <c r="B230" s="36">
        <v>21</v>
      </c>
    </row>
    <row r="231" spans="1:2" ht="11.25">
      <c r="A231" s="33" t="s">
        <v>10</v>
      </c>
      <c r="B231" s="36" t="s">
        <v>5</v>
      </c>
    </row>
    <row r="232" spans="1:2" ht="11.25">
      <c r="A232" s="33" t="s">
        <v>11</v>
      </c>
      <c r="B232" s="36" t="s">
        <v>5</v>
      </c>
    </row>
    <row r="233" spans="1:2" ht="11.25">
      <c r="A233" s="33" t="s">
        <v>12</v>
      </c>
      <c r="B233" s="36" t="s">
        <v>5</v>
      </c>
    </row>
    <row r="234" spans="1:2" ht="11.25">
      <c r="A234" s="33" t="s">
        <v>13</v>
      </c>
      <c r="B234" s="36" t="s">
        <v>5</v>
      </c>
    </row>
    <row r="235" spans="1:2" ht="11.25">
      <c r="A235" s="33" t="s">
        <v>14</v>
      </c>
      <c r="B235" s="36" t="s">
        <v>5</v>
      </c>
    </row>
    <row r="236" spans="1:2" ht="11.25">
      <c r="A236" s="33" t="s">
        <v>15</v>
      </c>
      <c r="B236" s="36" t="s">
        <v>5</v>
      </c>
    </row>
    <row r="237" spans="1:2" ht="11.25">
      <c r="A237" s="33" t="s">
        <v>16</v>
      </c>
      <c r="B237" s="36" t="s">
        <v>5</v>
      </c>
    </row>
    <row r="238" spans="1:2" ht="11.25">
      <c r="A238" s="33" t="s">
        <v>17</v>
      </c>
      <c r="B238" s="36" t="s">
        <v>5</v>
      </c>
    </row>
    <row r="239" spans="1:2" ht="11.25">
      <c r="A239" s="33" t="s">
        <v>18</v>
      </c>
      <c r="B239" s="36">
        <v>20</v>
      </c>
    </row>
    <row r="240" spans="1:2" ht="11.25">
      <c r="A240" s="33" t="s">
        <v>19</v>
      </c>
      <c r="B240" s="36" t="s">
        <v>5</v>
      </c>
    </row>
    <row r="241" spans="1:2" ht="11.25">
      <c r="A241" s="33" t="s">
        <v>20</v>
      </c>
      <c r="B241" s="36">
        <v>10</v>
      </c>
    </row>
    <row r="242" spans="1:2" ht="11.25">
      <c r="A242" s="33" t="s">
        <v>21</v>
      </c>
      <c r="B242" s="36">
        <v>7</v>
      </c>
    </row>
    <row r="243" spans="1:2" ht="11.25">
      <c r="A243" s="33" t="s">
        <v>22</v>
      </c>
      <c r="B243" s="36">
        <v>4</v>
      </c>
    </row>
    <row r="244" spans="1:2" ht="11.25">
      <c r="A244" s="33" t="s">
        <v>23</v>
      </c>
      <c r="B244" s="36">
        <v>2</v>
      </c>
    </row>
    <row r="245" spans="1:2" ht="11.25">
      <c r="A245" s="33" t="s">
        <v>24</v>
      </c>
      <c r="B245" s="36">
        <v>37</v>
      </c>
    </row>
    <row r="246" spans="1:2" ht="11.25">
      <c r="A246" s="33" t="s">
        <v>25</v>
      </c>
      <c r="B246" s="36" t="s">
        <v>5</v>
      </c>
    </row>
    <row r="247" spans="1:2" ht="11.25">
      <c r="A247" s="33" t="s">
        <v>26</v>
      </c>
      <c r="B247" s="36">
        <v>5</v>
      </c>
    </row>
    <row r="248" spans="1:2" ht="11.25">
      <c r="A248" s="33" t="s">
        <v>27</v>
      </c>
      <c r="B248" s="36" t="s">
        <v>5</v>
      </c>
    </row>
    <row r="249" spans="1:2" ht="11.25">
      <c r="A249" s="33" t="s">
        <v>28</v>
      </c>
      <c r="B249" s="36" t="s">
        <v>5</v>
      </c>
    </row>
    <row r="250" spans="1:2" ht="11.25">
      <c r="A250" s="33" t="s">
        <v>29</v>
      </c>
      <c r="B250" s="36" t="s">
        <v>5</v>
      </c>
    </row>
    <row r="251" spans="1:2" ht="11.25">
      <c r="A251" s="33" t="s">
        <v>30</v>
      </c>
      <c r="B251" s="36" t="s">
        <v>5</v>
      </c>
    </row>
    <row r="252" spans="1:2" ht="11.25">
      <c r="A252" s="33" t="s">
        <v>31</v>
      </c>
      <c r="B252" s="36" t="s">
        <v>5</v>
      </c>
    </row>
    <row r="253" spans="1:2" ht="11.25">
      <c r="A253" s="33" t="s">
        <v>32</v>
      </c>
      <c r="B253" s="36" t="s">
        <v>5</v>
      </c>
    </row>
    <row r="254" spans="1:2" ht="11.25">
      <c r="A254" s="33" t="s">
        <v>33</v>
      </c>
      <c r="B254" s="36" t="s">
        <v>5</v>
      </c>
    </row>
    <row r="255" spans="1:2" ht="11.25">
      <c r="A255" s="33" t="s">
        <v>34</v>
      </c>
      <c r="B255" s="36" t="s">
        <v>5</v>
      </c>
    </row>
    <row r="256" spans="1:2" ht="11.25">
      <c r="A256" s="33" t="s">
        <v>35</v>
      </c>
      <c r="B256" s="36" t="s">
        <v>5</v>
      </c>
    </row>
    <row r="257" spans="1:2" ht="11.25">
      <c r="A257" s="33" t="s">
        <v>36</v>
      </c>
      <c r="B257" s="36" t="s">
        <v>5</v>
      </c>
    </row>
    <row r="258" spans="1:2" ht="11.25">
      <c r="A258" s="33" t="s">
        <v>37</v>
      </c>
      <c r="B258" s="36">
        <v>14</v>
      </c>
    </row>
    <row r="259" spans="1:2" ht="11.25">
      <c r="A259" s="33" t="s">
        <v>38</v>
      </c>
      <c r="B259" s="36">
        <v>5</v>
      </c>
    </row>
    <row r="260" spans="1:2" ht="11.25">
      <c r="A260" s="33" t="s">
        <v>39</v>
      </c>
      <c r="B260" s="36" t="s">
        <v>5</v>
      </c>
    </row>
    <row r="261" spans="1:2" ht="11.25">
      <c r="A261" s="33" t="s">
        <v>40</v>
      </c>
      <c r="B261" s="36" t="s">
        <v>5</v>
      </c>
    </row>
    <row r="262" spans="1:2" ht="11.25">
      <c r="A262" s="33" t="s">
        <v>41</v>
      </c>
      <c r="B262" s="36" t="s">
        <v>5</v>
      </c>
    </row>
    <row r="263" spans="1:2" ht="11.25">
      <c r="A263" s="33" t="s">
        <v>42</v>
      </c>
      <c r="B263" s="36" t="s">
        <v>5</v>
      </c>
    </row>
    <row r="264" spans="1:2" ht="11.25">
      <c r="A264" s="33" t="s">
        <v>43</v>
      </c>
      <c r="B264" s="36">
        <v>18</v>
      </c>
    </row>
    <row r="265" spans="1:2" ht="11.25">
      <c r="A265" s="33" t="s">
        <v>44</v>
      </c>
      <c r="B265" s="36" t="s">
        <v>5</v>
      </c>
    </row>
    <row r="266" spans="1:2" ht="11.25">
      <c r="A266" s="33" t="s">
        <v>45</v>
      </c>
      <c r="B266" s="36" t="s">
        <v>5</v>
      </c>
    </row>
    <row r="267" spans="1:2" ht="12" thickBot="1">
      <c r="A267" s="53" t="s">
        <v>46</v>
      </c>
      <c r="B267" s="48" t="s">
        <v>5</v>
      </c>
    </row>
    <row r="268" spans="1:2" ht="12.75" customHeight="1" thickBot="1">
      <c r="A268" s="60" t="s">
        <v>58</v>
      </c>
      <c r="B268" s="51">
        <f>SUM(B226:B267)</f>
        <v>188</v>
      </c>
    </row>
    <row r="269" ht="11.25">
      <c r="A269" s="3" t="s">
        <v>73</v>
      </c>
    </row>
    <row r="272" spans="1:13" s="9" customFormat="1" ht="11.25">
      <c r="A272" s="8" t="s">
        <v>93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ht="12" thickBot="1"/>
    <row r="274" spans="1:5" ht="45.75" thickBot="1">
      <c r="A274" s="28" t="s">
        <v>60</v>
      </c>
      <c r="B274" s="28" t="s">
        <v>61</v>
      </c>
      <c r="C274" s="28" t="s">
        <v>62</v>
      </c>
      <c r="D274" s="65" t="s">
        <v>63</v>
      </c>
      <c r="E274" s="28" t="s">
        <v>64</v>
      </c>
    </row>
    <row r="275" spans="1:5" ht="13.5" customHeight="1">
      <c r="A275" s="63">
        <v>1</v>
      </c>
      <c r="B275" s="63" t="s">
        <v>5</v>
      </c>
      <c r="C275" s="63" t="s">
        <v>5</v>
      </c>
      <c r="D275" s="64" t="s">
        <v>5</v>
      </c>
      <c r="E275" s="63" t="s">
        <v>5</v>
      </c>
    </row>
    <row r="276" spans="1:5" ht="13.5" customHeight="1">
      <c r="A276" s="61">
        <v>2</v>
      </c>
      <c r="B276" s="61" t="s">
        <v>5</v>
      </c>
      <c r="C276" s="61" t="s">
        <v>5</v>
      </c>
      <c r="D276" s="62" t="s">
        <v>5</v>
      </c>
      <c r="E276" s="61" t="s">
        <v>5</v>
      </c>
    </row>
    <row r="277" spans="1:5" ht="13.5" customHeight="1">
      <c r="A277" s="61">
        <v>3</v>
      </c>
      <c r="B277" s="61" t="s">
        <v>5</v>
      </c>
      <c r="C277" s="61" t="s">
        <v>5</v>
      </c>
      <c r="D277" s="62" t="s">
        <v>5</v>
      </c>
      <c r="E277" s="61" t="s">
        <v>5</v>
      </c>
    </row>
    <row r="278" spans="1:5" ht="13.5" customHeight="1">
      <c r="A278" s="61">
        <v>4</v>
      </c>
      <c r="B278" s="61" t="s">
        <v>5</v>
      </c>
      <c r="C278" s="61" t="s">
        <v>5</v>
      </c>
      <c r="D278" s="62" t="s">
        <v>5</v>
      </c>
      <c r="E278" s="61" t="s">
        <v>5</v>
      </c>
    </row>
    <row r="279" spans="1:5" ht="13.5" customHeight="1">
      <c r="A279" s="61">
        <v>5</v>
      </c>
      <c r="B279" s="61" t="s">
        <v>5</v>
      </c>
      <c r="C279" s="61" t="s">
        <v>5</v>
      </c>
      <c r="D279" s="62" t="s">
        <v>5</v>
      </c>
      <c r="E279" s="61" t="s">
        <v>5</v>
      </c>
    </row>
    <row r="280" spans="1:5" ht="13.5" customHeight="1">
      <c r="A280" s="61">
        <v>6</v>
      </c>
      <c r="B280" s="61" t="s">
        <v>5</v>
      </c>
      <c r="C280" s="61" t="s">
        <v>5</v>
      </c>
      <c r="D280" s="62" t="s">
        <v>5</v>
      </c>
      <c r="E280" s="61" t="s">
        <v>5</v>
      </c>
    </row>
    <row r="281" spans="1:5" ht="13.5" customHeight="1">
      <c r="A281" s="61">
        <v>7</v>
      </c>
      <c r="B281" s="61">
        <v>1</v>
      </c>
      <c r="C281" s="61">
        <v>1</v>
      </c>
      <c r="D281" s="62">
        <v>100</v>
      </c>
      <c r="E281" s="61" t="s">
        <v>5</v>
      </c>
    </row>
    <row r="282" spans="1:5" ht="13.5" customHeight="1">
      <c r="A282" s="61">
        <v>8</v>
      </c>
      <c r="B282" s="61" t="s">
        <v>5</v>
      </c>
      <c r="C282" s="61" t="s">
        <v>5</v>
      </c>
      <c r="D282" s="62" t="s">
        <v>5</v>
      </c>
      <c r="E282" s="61" t="s">
        <v>5</v>
      </c>
    </row>
    <row r="283" spans="1:5" ht="13.5" customHeight="1">
      <c r="A283" s="61">
        <v>9</v>
      </c>
      <c r="B283" s="61" t="s">
        <v>5</v>
      </c>
      <c r="C283" s="61" t="s">
        <v>5</v>
      </c>
      <c r="D283" s="62" t="s">
        <v>5</v>
      </c>
      <c r="E283" s="61" t="s">
        <v>5</v>
      </c>
    </row>
    <row r="284" spans="1:5" ht="13.5" customHeight="1">
      <c r="A284" s="61">
        <v>10</v>
      </c>
      <c r="B284" s="61" t="s">
        <v>5</v>
      </c>
      <c r="C284" s="61" t="s">
        <v>5</v>
      </c>
      <c r="D284" s="61" t="s">
        <v>5</v>
      </c>
      <c r="E284" s="61" t="s">
        <v>5</v>
      </c>
    </row>
    <row r="285" spans="1:5" ht="13.5" customHeight="1">
      <c r="A285" s="61">
        <v>11</v>
      </c>
      <c r="B285" s="61" t="s">
        <v>5</v>
      </c>
      <c r="C285" s="61" t="s">
        <v>5</v>
      </c>
      <c r="D285" s="61" t="s">
        <v>5</v>
      </c>
      <c r="E285" s="61" t="s">
        <v>5</v>
      </c>
    </row>
    <row r="286" spans="1:5" ht="13.5" customHeight="1">
      <c r="A286" s="61">
        <v>12</v>
      </c>
      <c r="B286" s="61" t="s">
        <v>5</v>
      </c>
      <c r="C286" s="61" t="s">
        <v>5</v>
      </c>
      <c r="D286" s="62" t="s">
        <v>5</v>
      </c>
      <c r="E286" s="61" t="s">
        <v>5</v>
      </c>
    </row>
    <row r="287" spans="1:5" ht="13.5" customHeight="1">
      <c r="A287" s="61">
        <v>13</v>
      </c>
      <c r="B287" s="61" t="s">
        <v>5</v>
      </c>
      <c r="C287" s="61" t="s">
        <v>5</v>
      </c>
      <c r="D287" s="62" t="s">
        <v>5</v>
      </c>
      <c r="E287" s="61" t="s">
        <v>5</v>
      </c>
    </row>
    <row r="288" spans="1:5" ht="13.5" customHeight="1">
      <c r="A288" s="61">
        <v>14</v>
      </c>
      <c r="B288" s="61" t="s">
        <v>5</v>
      </c>
      <c r="C288" s="61" t="s">
        <v>5</v>
      </c>
      <c r="D288" s="62" t="s">
        <v>5</v>
      </c>
      <c r="E288" s="61" t="s">
        <v>5</v>
      </c>
    </row>
    <row r="289" spans="1:5" ht="13.5" customHeight="1">
      <c r="A289" s="61">
        <v>15</v>
      </c>
      <c r="B289" s="61" t="s">
        <v>5</v>
      </c>
      <c r="C289" s="61" t="s">
        <v>5</v>
      </c>
      <c r="D289" s="62" t="s">
        <v>5</v>
      </c>
      <c r="E289" s="61" t="s">
        <v>5</v>
      </c>
    </row>
    <row r="290" spans="1:5" ht="13.5" customHeight="1">
      <c r="A290" s="61">
        <v>16</v>
      </c>
      <c r="B290" s="61" t="s">
        <v>5</v>
      </c>
      <c r="C290" s="61" t="s">
        <v>5</v>
      </c>
      <c r="D290" s="62" t="s">
        <v>5</v>
      </c>
      <c r="E290" s="61" t="s">
        <v>5</v>
      </c>
    </row>
    <row r="291" spans="1:5" ht="13.5" customHeight="1">
      <c r="A291" s="61">
        <v>17</v>
      </c>
      <c r="B291" s="61" t="s">
        <v>5</v>
      </c>
      <c r="C291" s="61" t="s">
        <v>5</v>
      </c>
      <c r="D291" s="62" t="s">
        <v>5</v>
      </c>
      <c r="E291" s="61" t="s">
        <v>5</v>
      </c>
    </row>
    <row r="292" spans="1:5" ht="13.5" customHeight="1">
      <c r="A292" s="61">
        <v>18</v>
      </c>
      <c r="B292" s="61" t="s">
        <v>5</v>
      </c>
      <c r="C292" s="61" t="s">
        <v>5</v>
      </c>
      <c r="D292" s="62" t="s">
        <v>5</v>
      </c>
      <c r="E292" s="61" t="s">
        <v>5</v>
      </c>
    </row>
    <row r="293" spans="1:5" ht="13.5" customHeight="1">
      <c r="A293" s="61">
        <v>19</v>
      </c>
      <c r="B293" s="61" t="s">
        <v>5</v>
      </c>
      <c r="C293" s="61" t="s">
        <v>5</v>
      </c>
      <c r="D293" s="62" t="s">
        <v>5</v>
      </c>
      <c r="E293" s="61" t="s">
        <v>5</v>
      </c>
    </row>
    <row r="294" spans="1:5" ht="13.5" customHeight="1">
      <c r="A294" s="61">
        <v>20</v>
      </c>
      <c r="B294" s="61" t="s">
        <v>5</v>
      </c>
      <c r="C294" s="61" t="s">
        <v>5</v>
      </c>
      <c r="D294" s="62" t="s">
        <v>5</v>
      </c>
      <c r="E294" s="61" t="s">
        <v>5</v>
      </c>
    </row>
    <row r="295" spans="1:5" ht="13.5" customHeight="1">
      <c r="A295" s="61">
        <v>21</v>
      </c>
      <c r="B295" s="61" t="s">
        <v>5</v>
      </c>
      <c r="C295" s="61" t="s">
        <v>5</v>
      </c>
      <c r="D295" s="62" t="s">
        <v>5</v>
      </c>
      <c r="E295" s="61" t="s">
        <v>5</v>
      </c>
    </row>
    <row r="296" spans="1:5" ht="13.5" customHeight="1">
      <c r="A296" s="61">
        <v>22</v>
      </c>
      <c r="B296" s="61" t="s">
        <v>5</v>
      </c>
      <c r="C296" s="61" t="s">
        <v>5</v>
      </c>
      <c r="D296" s="62" t="s">
        <v>5</v>
      </c>
      <c r="E296" s="61" t="s">
        <v>5</v>
      </c>
    </row>
    <row r="297" spans="1:5" ht="13.5" customHeight="1">
      <c r="A297" s="61">
        <v>23</v>
      </c>
      <c r="B297" s="61" t="s">
        <v>5</v>
      </c>
      <c r="C297" s="61" t="s">
        <v>5</v>
      </c>
      <c r="D297" s="62" t="s">
        <v>5</v>
      </c>
      <c r="E297" s="61" t="s">
        <v>5</v>
      </c>
    </row>
    <row r="298" spans="1:5" ht="13.5" customHeight="1">
      <c r="A298" s="61">
        <v>24</v>
      </c>
      <c r="B298" s="61" t="s">
        <v>5</v>
      </c>
      <c r="C298" s="61" t="s">
        <v>5</v>
      </c>
      <c r="D298" s="62" t="s">
        <v>5</v>
      </c>
      <c r="E298" s="61" t="s">
        <v>5</v>
      </c>
    </row>
    <row r="299" spans="1:5" ht="13.5" customHeight="1">
      <c r="A299" s="61">
        <v>25</v>
      </c>
      <c r="B299" s="61" t="s">
        <v>5</v>
      </c>
      <c r="C299" s="61" t="s">
        <v>5</v>
      </c>
      <c r="D299" s="62" t="s">
        <v>5</v>
      </c>
      <c r="E299" s="61" t="s">
        <v>5</v>
      </c>
    </row>
    <row r="300" spans="1:5" ht="13.5" customHeight="1">
      <c r="A300" s="61">
        <v>26</v>
      </c>
      <c r="B300" s="61" t="s">
        <v>5</v>
      </c>
      <c r="C300" s="61" t="s">
        <v>5</v>
      </c>
      <c r="D300" s="62" t="s">
        <v>5</v>
      </c>
      <c r="E300" s="61" t="s">
        <v>5</v>
      </c>
    </row>
    <row r="301" spans="1:5" ht="13.5" customHeight="1">
      <c r="A301" s="61">
        <v>27</v>
      </c>
      <c r="B301" s="61" t="s">
        <v>5</v>
      </c>
      <c r="C301" s="61" t="s">
        <v>5</v>
      </c>
      <c r="D301" s="62" t="s">
        <v>5</v>
      </c>
      <c r="E301" s="61" t="s">
        <v>5</v>
      </c>
    </row>
    <row r="302" spans="1:5" ht="13.5" customHeight="1">
      <c r="A302" s="61">
        <v>28</v>
      </c>
      <c r="B302" s="61" t="s">
        <v>5</v>
      </c>
      <c r="C302" s="61" t="s">
        <v>5</v>
      </c>
      <c r="D302" s="62" t="s">
        <v>5</v>
      </c>
      <c r="E302" s="61" t="s">
        <v>5</v>
      </c>
    </row>
    <row r="303" spans="1:5" ht="13.5" customHeight="1">
      <c r="A303" s="61">
        <v>29</v>
      </c>
      <c r="B303" s="61" t="s">
        <v>5</v>
      </c>
      <c r="C303" s="61" t="s">
        <v>5</v>
      </c>
      <c r="D303" s="62" t="s">
        <v>5</v>
      </c>
      <c r="E303" s="61" t="s">
        <v>5</v>
      </c>
    </row>
    <row r="304" spans="1:5" ht="13.5" customHeight="1">
      <c r="A304" s="61">
        <v>30</v>
      </c>
      <c r="B304" s="61" t="s">
        <v>5</v>
      </c>
      <c r="C304" s="61" t="s">
        <v>5</v>
      </c>
      <c r="D304" s="62" t="s">
        <v>5</v>
      </c>
      <c r="E304" s="61" t="s">
        <v>5</v>
      </c>
    </row>
    <row r="305" spans="1:5" ht="13.5" customHeight="1">
      <c r="A305" s="61">
        <v>31</v>
      </c>
      <c r="B305" s="61" t="s">
        <v>5</v>
      </c>
      <c r="C305" s="61" t="s">
        <v>5</v>
      </c>
      <c r="D305" s="62" t="s">
        <v>5</v>
      </c>
      <c r="E305" s="61" t="s">
        <v>5</v>
      </c>
    </row>
    <row r="306" spans="1:5" ht="13.5" customHeight="1">
      <c r="A306" s="61">
        <v>32</v>
      </c>
      <c r="B306" s="61">
        <v>1</v>
      </c>
      <c r="C306" s="61">
        <v>1</v>
      </c>
      <c r="D306" s="62">
        <v>100</v>
      </c>
      <c r="E306" s="61" t="s">
        <v>5</v>
      </c>
    </row>
    <row r="307" spans="1:5" ht="13.5" customHeight="1">
      <c r="A307" s="61">
        <v>33</v>
      </c>
      <c r="B307" s="61" t="s">
        <v>5</v>
      </c>
      <c r="C307" s="61" t="s">
        <v>5</v>
      </c>
      <c r="D307" s="62" t="s">
        <v>5</v>
      </c>
      <c r="E307" s="61" t="s">
        <v>5</v>
      </c>
    </row>
    <row r="308" spans="1:5" ht="13.5" customHeight="1">
      <c r="A308" s="61">
        <v>34</v>
      </c>
      <c r="B308" s="61" t="s">
        <v>5</v>
      </c>
      <c r="C308" s="61" t="s">
        <v>5</v>
      </c>
      <c r="D308" s="62" t="s">
        <v>5</v>
      </c>
      <c r="E308" s="61" t="s">
        <v>5</v>
      </c>
    </row>
    <row r="309" spans="1:5" ht="13.5" customHeight="1">
      <c r="A309" s="61">
        <v>35</v>
      </c>
      <c r="B309" s="61" t="s">
        <v>5</v>
      </c>
      <c r="C309" s="61" t="s">
        <v>5</v>
      </c>
      <c r="D309" s="62" t="s">
        <v>5</v>
      </c>
      <c r="E309" s="61" t="s">
        <v>5</v>
      </c>
    </row>
    <row r="310" spans="1:5" ht="13.5" customHeight="1">
      <c r="A310" s="61">
        <v>36</v>
      </c>
      <c r="B310" s="61" t="s">
        <v>5</v>
      </c>
      <c r="C310" s="61" t="s">
        <v>5</v>
      </c>
      <c r="D310" s="62" t="s">
        <v>5</v>
      </c>
      <c r="E310" s="61" t="s">
        <v>5</v>
      </c>
    </row>
    <row r="311" spans="1:5" ht="13.5" customHeight="1">
      <c r="A311" s="61">
        <v>37</v>
      </c>
      <c r="B311" s="61">
        <v>2</v>
      </c>
      <c r="C311" s="61">
        <v>2</v>
      </c>
      <c r="D311" s="62">
        <v>100</v>
      </c>
      <c r="E311" s="61">
        <v>0</v>
      </c>
    </row>
    <row r="312" spans="1:5" ht="13.5" customHeight="1">
      <c r="A312" s="61">
        <v>38</v>
      </c>
      <c r="B312" s="61" t="s">
        <v>5</v>
      </c>
      <c r="C312" s="61" t="s">
        <v>5</v>
      </c>
      <c r="D312" s="62" t="s">
        <v>5</v>
      </c>
      <c r="E312" s="61" t="s">
        <v>5</v>
      </c>
    </row>
    <row r="313" spans="1:5" ht="13.5" customHeight="1">
      <c r="A313" s="61">
        <v>39</v>
      </c>
      <c r="B313" s="61" t="s">
        <v>5</v>
      </c>
      <c r="C313" s="61" t="s">
        <v>5</v>
      </c>
      <c r="D313" s="62" t="s">
        <v>5</v>
      </c>
      <c r="E313" s="61" t="s">
        <v>5</v>
      </c>
    </row>
    <row r="314" spans="1:5" ht="13.5" customHeight="1">
      <c r="A314" s="61">
        <v>40</v>
      </c>
      <c r="B314" s="61" t="s">
        <v>5</v>
      </c>
      <c r="C314" s="61" t="s">
        <v>5</v>
      </c>
      <c r="D314" s="62" t="s">
        <v>5</v>
      </c>
      <c r="E314" s="61" t="s">
        <v>5</v>
      </c>
    </row>
    <row r="315" spans="1:5" ht="13.5" customHeight="1">
      <c r="A315" s="61">
        <v>41</v>
      </c>
      <c r="B315" s="61" t="s">
        <v>5</v>
      </c>
      <c r="C315" s="61" t="s">
        <v>5</v>
      </c>
      <c r="D315" s="62" t="s">
        <v>5</v>
      </c>
      <c r="E315" s="61" t="s">
        <v>5</v>
      </c>
    </row>
    <row r="316" spans="1:5" ht="13.5" customHeight="1">
      <c r="A316" s="61">
        <v>42</v>
      </c>
      <c r="B316" s="61" t="s">
        <v>5</v>
      </c>
      <c r="C316" s="61" t="s">
        <v>5</v>
      </c>
      <c r="D316" s="62" t="s">
        <v>5</v>
      </c>
      <c r="E316" s="61" t="s">
        <v>5</v>
      </c>
    </row>
    <row r="317" spans="1:5" ht="13.5" customHeight="1">
      <c r="A317" s="61">
        <v>43</v>
      </c>
      <c r="B317" s="61" t="s">
        <v>5</v>
      </c>
      <c r="C317" s="61" t="s">
        <v>5</v>
      </c>
      <c r="D317" s="62" t="s">
        <v>5</v>
      </c>
      <c r="E317" s="61" t="s">
        <v>5</v>
      </c>
    </row>
    <row r="318" spans="1:5" ht="13.5" customHeight="1">
      <c r="A318" s="61">
        <v>44</v>
      </c>
      <c r="B318" s="61" t="s">
        <v>5</v>
      </c>
      <c r="C318" s="61" t="s">
        <v>5</v>
      </c>
      <c r="D318" s="62" t="s">
        <v>5</v>
      </c>
      <c r="E318" s="61" t="s">
        <v>5</v>
      </c>
    </row>
    <row r="319" spans="1:5" ht="13.5" customHeight="1">
      <c r="A319" s="61">
        <v>45</v>
      </c>
      <c r="B319" s="61" t="s">
        <v>5</v>
      </c>
      <c r="C319" s="61" t="s">
        <v>5</v>
      </c>
      <c r="D319" s="62" t="s">
        <v>5</v>
      </c>
      <c r="E319" s="61" t="s">
        <v>5</v>
      </c>
    </row>
    <row r="320" spans="1:5" ht="13.5" customHeight="1">
      <c r="A320" s="61">
        <v>46</v>
      </c>
      <c r="B320" s="61">
        <v>2</v>
      </c>
      <c r="C320" s="61">
        <v>2</v>
      </c>
      <c r="D320" s="62">
        <v>100</v>
      </c>
      <c r="E320" s="61" t="s">
        <v>5</v>
      </c>
    </row>
    <row r="321" spans="1:5" ht="13.5" customHeight="1">
      <c r="A321" s="61">
        <v>47</v>
      </c>
      <c r="B321" s="61" t="s">
        <v>5</v>
      </c>
      <c r="C321" s="61" t="s">
        <v>5</v>
      </c>
      <c r="D321" s="62" t="s">
        <v>5</v>
      </c>
      <c r="E321" s="61" t="s">
        <v>5</v>
      </c>
    </row>
    <row r="322" spans="1:5" ht="13.5" customHeight="1">
      <c r="A322" s="61">
        <v>48</v>
      </c>
      <c r="B322" s="61" t="s">
        <v>5</v>
      </c>
      <c r="C322" s="61" t="s">
        <v>5</v>
      </c>
      <c r="D322" s="62" t="s">
        <v>5</v>
      </c>
      <c r="E322" s="61" t="s">
        <v>5</v>
      </c>
    </row>
    <row r="323" spans="1:5" ht="13.5" customHeight="1">
      <c r="A323" s="61">
        <v>49</v>
      </c>
      <c r="B323" s="61" t="s">
        <v>5</v>
      </c>
      <c r="C323" s="61" t="s">
        <v>5</v>
      </c>
      <c r="D323" s="62" t="s">
        <v>5</v>
      </c>
      <c r="E323" s="61" t="s">
        <v>5</v>
      </c>
    </row>
    <row r="324" spans="1:5" ht="13.5" customHeight="1">
      <c r="A324" s="61">
        <v>50</v>
      </c>
      <c r="B324" s="61" t="s">
        <v>5</v>
      </c>
      <c r="C324" s="61" t="s">
        <v>5</v>
      </c>
      <c r="D324" s="62" t="s">
        <v>5</v>
      </c>
      <c r="E324" s="61" t="s">
        <v>5</v>
      </c>
    </row>
    <row r="325" spans="1:5" ht="13.5" customHeight="1">
      <c r="A325" s="61">
        <v>51</v>
      </c>
      <c r="B325" s="61" t="s">
        <v>5</v>
      </c>
      <c r="C325" s="61" t="s">
        <v>5</v>
      </c>
      <c r="D325" s="62" t="s">
        <v>5</v>
      </c>
      <c r="E325" s="61" t="s">
        <v>5</v>
      </c>
    </row>
    <row r="326" spans="1:5" ht="13.5" customHeight="1">
      <c r="A326" s="61">
        <v>52</v>
      </c>
      <c r="B326" s="61" t="s">
        <v>5</v>
      </c>
      <c r="C326" s="61" t="s">
        <v>5</v>
      </c>
      <c r="D326" s="62" t="s">
        <v>5</v>
      </c>
      <c r="E326" s="61" t="s">
        <v>5</v>
      </c>
    </row>
    <row r="327" spans="1:5" ht="13.5" customHeight="1" thickBot="1">
      <c r="A327" s="66">
        <v>53</v>
      </c>
      <c r="B327" s="66" t="s">
        <v>5</v>
      </c>
      <c r="C327" s="66" t="s">
        <v>5</v>
      </c>
      <c r="D327" s="67" t="s">
        <v>5</v>
      </c>
      <c r="E327" s="66" t="s">
        <v>5</v>
      </c>
    </row>
    <row r="328" spans="1:5" ht="14.25" customHeight="1" thickBot="1">
      <c r="A328" s="69" t="s">
        <v>58</v>
      </c>
      <c r="B328" s="68">
        <f>SUM(B275:B327)</f>
        <v>6</v>
      </c>
      <c r="C328" s="68">
        <f>SUM(C275:C327)</f>
        <v>6</v>
      </c>
      <c r="D328" s="68">
        <v>100</v>
      </c>
      <c r="E328" s="68">
        <f>SUM(E275:E327)</f>
        <v>0</v>
      </c>
    </row>
    <row r="329" ht="11.25">
      <c r="A329" s="3" t="s">
        <v>73</v>
      </c>
    </row>
    <row r="333" spans="1:13" s="9" customFormat="1" ht="11.25">
      <c r="A333" s="8" t="s">
        <v>96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5" spans="1:55" s="10" customFormat="1" ht="12" thickBot="1">
      <c r="A335" s="85"/>
      <c r="P335" s="86"/>
      <c r="BC335" s="86"/>
    </row>
    <row r="336" spans="1:55" s="10" customFormat="1" ht="12" thickBot="1">
      <c r="A336" s="87" t="s">
        <v>78</v>
      </c>
      <c r="B336" s="88"/>
      <c r="C336" s="89"/>
      <c r="D336" s="89" t="s">
        <v>47</v>
      </c>
      <c r="E336" s="89"/>
      <c r="F336" s="89"/>
      <c r="G336" s="90"/>
      <c r="H336" s="88"/>
      <c r="I336" s="89"/>
      <c r="J336" s="89" t="s">
        <v>79</v>
      </c>
      <c r="K336" s="88"/>
      <c r="L336" s="90"/>
      <c r="P336" s="86"/>
      <c r="BC336" s="86"/>
    </row>
    <row r="337" spans="1:55" s="10" customFormat="1" ht="12" thickBot="1">
      <c r="A337" s="91" t="s">
        <v>80</v>
      </c>
      <c r="B337" s="92" t="s">
        <v>81</v>
      </c>
      <c r="C337" s="92" t="s">
        <v>82</v>
      </c>
      <c r="D337" s="93" t="s">
        <v>83</v>
      </c>
      <c r="E337" s="92" t="s">
        <v>84</v>
      </c>
      <c r="F337" s="93" t="s">
        <v>54</v>
      </c>
      <c r="G337" s="92" t="s">
        <v>3</v>
      </c>
      <c r="H337" s="92" t="s">
        <v>55</v>
      </c>
      <c r="I337" s="94" t="s">
        <v>56</v>
      </c>
      <c r="J337" s="92" t="s">
        <v>57</v>
      </c>
      <c r="K337" s="92" t="s">
        <v>54</v>
      </c>
      <c r="L337" s="95" t="s">
        <v>3</v>
      </c>
      <c r="P337" s="86"/>
      <c r="BC337" s="86"/>
    </row>
    <row r="338" spans="1:55" s="10" customFormat="1" ht="11.25">
      <c r="A338" s="8" t="s">
        <v>85</v>
      </c>
      <c r="B338" s="96">
        <f>SUM(B16:B28)</f>
        <v>326</v>
      </c>
      <c r="C338" s="97">
        <f aca="true" t="shared" si="8" ref="C338:L338">SUM(C16:C28)</f>
        <v>1165</v>
      </c>
      <c r="D338" s="97">
        <f t="shared" si="8"/>
        <v>726</v>
      </c>
      <c r="E338" s="97">
        <f t="shared" si="8"/>
        <v>6450</v>
      </c>
      <c r="F338" s="98">
        <f t="shared" si="8"/>
        <v>16</v>
      </c>
      <c r="G338" s="97">
        <f t="shared" si="8"/>
        <v>8683</v>
      </c>
      <c r="H338" s="99">
        <f t="shared" si="8"/>
        <v>3454</v>
      </c>
      <c r="I338" s="97">
        <f t="shared" si="8"/>
        <v>1369</v>
      </c>
      <c r="J338" s="97">
        <f t="shared" si="8"/>
        <v>3795</v>
      </c>
      <c r="K338" s="97">
        <f t="shared" si="8"/>
        <v>65</v>
      </c>
      <c r="L338" s="100">
        <f t="shared" si="8"/>
        <v>8683</v>
      </c>
      <c r="P338" s="86"/>
      <c r="BC338" s="86"/>
    </row>
    <row r="339" spans="1:55" s="10" customFormat="1" ht="11.25">
      <c r="A339" s="8" t="s">
        <v>86</v>
      </c>
      <c r="B339" s="96">
        <f>SUM(B29:B41)</f>
        <v>280</v>
      </c>
      <c r="C339" s="97">
        <f aca="true" t="shared" si="9" ref="C339:L339">SUM(C29:C41)</f>
        <v>1265</v>
      </c>
      <c r="D339" s="97">
        <f t="shared" si="9"/>
        <v>806</v>
      </c>
      <c r="E339" s="97">
        <f t="shared" si="9"/>
        <v>5586</v>
      </c>
      <c r="F339" s="101">
        <f t="shared" si="9"/>
        <v>158</v>
      </c>
      <c r="G339" s="102">
        <f t="shared" si="9"/>
        <v>8095</v>
      </c>
      <c r="H339" s="96">
        <f t="shared" si="9"/>
        <v>3538</v>
      </c>
      <c r="I339" s="97">
        <f t="shared" si="9"/>
        <v>1517</v>
      </c>
      <c r="J339" s="97">
        <f t="shared" si="9"/>
        <v>2950</v>
      </c>
      <c r="K339" s="101">
        <f t="shared" si="9"/>
        <v>90</v>
      </c>
      <c r="L339" s="102">
        <f t="shared" si="9"/>
        <v>8095</v>
      </c>
      <c r="P339" s="86"/>
      <c r="BC339" s="86"/>
    </row>
    <row r="340" spans="1:55" s="10" customFormat="1" ht="11.25">
      <c r="A340" s="8" t="s">
        <v>87</v>
      </c>
      <c r="B340" s="96">
        <f>SUM(B42:B54)</f>
        <v>258</v>
      </c>
      <c r="C340" s="97">
        <f aca="true" t="shared" si="10" ref="C340:L340">SUM(C42:C54)</f>
        <v>1430</v>
      </c>
      <c r="D340" s="97">
        <f t="shared" si="10"/>
        <v>885</v>
      </c>
      <c r="E340" s="97">
        <f t="shared" si="10"/>
        <v>5748</v>
      </c>
      <c r="F340" s="101">
        <f t="shared" si="10"/>
        <v>12</v>
      </c>
      <c r="G340" s="102">
        <f t="shared" si="10"/>
        <v>8333</v>
      </c>
      <c r="H340" s="96">
        <f t="shared" si="10"/>
        <v>3579</v>
      </c>
      <c r="I340" s="97">
        <f t="shared" si="10"/>
        <v>1850</v>
      </c>
      <c r="J340" s="97">
        <f t="shared" si="10"/>
        <v>2670</v>
      </c>
      <c r="K340" s="101">
        <f t="shared" si="10"/>
        <v>234</v>
      </c>
      <c r="L340" s="102">
        <f t="shared" si="10"/>
        <v>8333</v>
      </c>
      <c r="P340" s="86"/>
      <c r="BC340" s="86"/>
    </row>
    <row r="341" spans="1:55" s="10" customFormat="1" ht="12" thickBot="1">
      <c r="A341" s="8" t="s">
        <v>88</v>
      </c>
      <c r="B341" s="103">
        <f>SUM(B55:B68)</f>
        <v>276</v>
      </c>
      <c r="C341" s="97">
        <f aca="true" t="shared" si="11" ref="C341:L341">SUM(C55:C68)</f>
        <v>1299</v>
      </c>
      <c r="D341" s="97">
        <f t="shared" si="11"/>
        <v>842</v>
      </c>
      <c r="E341" s="97">
        <f t="shared" si="11"/>
        <v>6854</v>
      </c>
      <c r="F341" s="104">
        <f t="shared" si="11"/>
        <v>8</v>
      </c>
      <c r="G341" s="105">
        <f t="shared" si="11"/>
        <v>9279</v>
      </c>
      <c r="H341" s="103">
        <f t="shared" si="11"/>
        <v>3584</v>
      </c>
      <c r="I341" s="97">
        <f t="shared" si="11"/>
        <v>2223</v>
      </c>
      <c r="J341" s="97">
        <f t="shared" si="11"/>
        <v>3309</v>
      </c>
      <c r="K341" s="104">
        <f t="shared" si="11"/>
        <v>163</v>
      </c>
      <c r="L341" s="105">
        <f t="shared" si="11"/>
        <v>9279</v>
      </c>
      <c r="P341" s="86"/>
      <c r="BC341" s="86"/>
    </row>
    <row r="342" spans="1:55" s="10" customFormat="1" ht="12" thickBot="1">
      <c r="A342" s="106" t="s">
        <v>89</v>
      </c>
      <c r="B342" s="103">
        <f>SUM(B338:B341)</f>
        <v>1140</v>
      </c>
      <c r="C342" s="107">
        <f aca="true" t="shared" si="12" ref="C342:L342">SUM(C338:C341)</f>
        <v>5159</v>
      </c>
      <c r="D342" s="107">
        <f t="shared" si="12"/>
        <v>3259</v>
      </c>
      <c r="E342" s="108">
        <f t="shared" si="12"/>
        <v>24638</v>
      </c>
      <c r="F342" s="107">
        <f t="shared" si="12"/>
        <v>194</v>
      </c>
      <c r="G342" s="107">
        <f t="shared" si="12"/>
        <v>34390</v>
      </c>
      <c r="H342" s="107">
        <f t="shared" si="12"/>
        <v>14155</v>
      </c>
      <c r="I342" s="107">
        <f t="shared" si="12"/>
        <v>6959</v>
      </c>
      <c r="J342" s="108">
        <f t="shared" si="12"/>
        <v>12724</v>
      </c>
      <c r="K342" s="107">
        <f t="shared" si="12"/>
        <v>552</v>
      </c>
      <c r="L342" s="108">
        <f t="shared" si="12"/>
        <v>34390</v>
      </c>
      <c r="P342" s="86"/>
      <c r="BC342" s="86"/>
    </row>
    <row r="343" spans="1:55" s="10" customFormat="1" ht="11.25">
      <c r="A343" s="109" t="s">
        <v>73</v>
      </c>
      <c r="P343" s="86"/>
      <c r="BC343" s="86"/>
    </row>
    <row r="344" spans="1:55" s="10" customFormat="1" ht="11.25">
      <c r="A344" s="85"/>
      <c r="P344" s="86"/>
      <c r="BC344" s="86"/>
    </row>
    <row r="345" ht="11.25">
      <c r="A345" s="3" t="s">
        <v>100</v>
      </c>
    </row>
  </sheetData>
  <sheetProtection/>
  <mergeCells count="18">
    <mergeCell ref="P14:P15"/>
    <mergeCell ref="A173:BC173"/>
    <mergeCell ref="A174:A175"/>
    <mergeCell ref="B174:BD174"/>
    <mergeCell ref="A122:B122"/>
    <mergeCell ref="A124:BE124"/>
    <mergeCell ref="B125:BD125"/>
    <mergeCell ref="Q14:Q15"/>
    <mergeCell ref="M75:M76"/>
    <mergeCell ref="A75:A76"/>
    <mergeCell ref="B75:G75"/>
    <mergeCell ref="N14:N15"/>
    <mergeCell ref="O14:O15"/>
    <mergeCell ref="A14:A15"/>
    <mergeCell ref="B14:G14"/>
    <mergeCell ref="H14:L14"/>
    <mergeCell ref="M14:M15"/>
    <mergeCell ref="H75:L7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2010-03-08T11:12:12Z</dcterms:created>
  <dcterms:modified xsi:type="dcterms:W3CDTF">2013-02-26T19:01:57Z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