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2 ARARAQUARA CONSOL 2011" sheetId="1" r:id="rId1"/>
    <sheet name="GrMUNSE" sheetId="2" r:id="rId2"/>
    <sheet name="GrMUNSE2" sheetId="3" r:id="rId3"/>
    <sheet name="GrMUNSE3" sheetId="4" r:id="rId4"/>
    <sheet name="GrMUNSE4" sheetId="5" r:id="rId5"/>
    <sheet name="GrTrimFET" sheetId="6" r:id="rId6"/>
    <sheet name="Plan1" sheetId="7" r:id="rId7"/>
  </sheets>
  <definedNames/>
  <calcPr fullCalcOnLoad="1"/>
</workbook>
</file>

<file path=xl/sharedStrings.xml><?xml version="1.0" encoding="utf-8"?>
<sst xmlns="http://schemas.openxmlformats.org/spreadsheetml/2006/main" count="2596" uniqueCount="84">
  <si>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</si>
  <si>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</si>
  <si>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</si>
  <si>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</si>
  <si>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</si>
  <si>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</si>
  <si>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</si>
  <si>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</si>
  <si>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</si>
  <si>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</si>
  <si>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</si>
  <si>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</si>
  <si>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</si>
  <si>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</si>
  <si>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</si>
  <si>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</si>
  <si>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</si>
  <si>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</si>
  <si>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</si>
  <si>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</si>
  <si>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</si>
  <si>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</si>
  <si>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</si>
  <si>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</si>
  <si>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</si>
  <si>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</si>
  <si>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</si>
  <si>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</si>
  <si>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</si>
  <si>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</si>
  <si>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</si>
  <si>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</si>
  <si>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</si>
  <si>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</si>
  <si>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</si>
  <si>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</si>
  <si>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</si>
  <si>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</si>
  <si>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</si>
  <si>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</si>
  <si>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</si>
  <si>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</si>
  <si>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</si>
  <si>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</si>
  <si>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</si>
  <si>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</si>
  <si>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</si>
  <si>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</si>
  <si>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</si>
  <si>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</si>
  <si>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</si>
  <si>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</si>
  <si>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</si>
  <si>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U.S que Atendem</t>
  </si>
  <si>
    <t>Totais: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</si>
  <si>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</si>
  <si>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</si>
  <si>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</si>
  <si>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</si>
  <si>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</si>
  <si>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</si>
  <si>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</si>
  <si>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</si>
  <si>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</si>
  <si>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</si>
  <si>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</si>
  <si>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</si>
  <si>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</si>
  <si>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</si>
  <si>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</si>
  <si>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</si>
  <si>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</si>
  <si>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</si>
  <si>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</si>
  <si>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</si>
  <si>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12 - ARARAQUARA, 2011</t>
  </si>
  <si>
    <t>Planilha 5 - MDDA: Número de Unidades que atendem Casos de Diarréia por município, GVE  12 - ARARAQUARA, 2011</t>
  </si>
  <si>
    <t>Planilha 6 - MDDA: Número de surtos detectados por semana epidemiológica,  GVE  12 - ARARAQUARA, 2011</t>
  </si>
  <si>
    <t>Planilha 7 - MDDA: Número de Casos de Diarréia por Faixa Etária, Plano de Tratamento, por trimestre de ocorrência, GVE  12 - ARARAQUARA, 2011</t>
  </si>
  <si>
    <t>BRASILIENSE</t>
  </si>
  <si>
    <t>Planilha 3 - MDDA: Distribuição de casos de diarréia por município e semana epidemiológica, GVE 12 - ARARAQUARA, 2011</t>
  </si>
  <si>
    <t>Planilha 2 - MDDA: Distribuição dos casos de diarréia por faixa etária, plano de tratamento e outras variáveis, por município, GVE 12 - ARARAQUARA, 2011</t>
  </si>
  <si>
    <t>Planilha 1 - MDDA: Casos de diarréia por faixa etária, plano de tratamento e outras variáveis, por semana epidemiológica GVE 12 - ARARAQUARA,  2011</t>
  </si>
  <si>
    <t>Atualização final 28/02/2012.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</si>
</sst>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20" fillId="24" borderId="44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 horizontal="left"/>
    </xf>
    <xf numFmtId="0" fontId="20" fillId="0" borderId="50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21" fillId="0" borderId="4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58" xfId="0" applyNumberFormat="1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20" fillId="24" borderId="45" xfId="0" applyFont="1" applyFill="1" applyBorder="1" applyAlignment="1">
      <alignment wrapText="1"/>
    </xf>
    <xf numFmtId="0" fontId="20" fillId="24" borderId="57" xfId="0" applyFont="1" applyFill="1" applyBorder="1" applyAlignment="1">
      <alignment wrapText="1"/>
    </xf>
    <xf numFmtId="0" fontId="30" fillId="0" borderId="60" xfId="0" applyFont="1" applyBorder="1" applyAlignment="1">
      <alignment horizontal="center" wrapText="1"/>
    </xf>
    <xf numFmtId="0" fontId="31" fillId="0" borderId="60" xfId="0" applyFont="1" applyBorder="1" applyAlignment="1">
      <alignment horizontal="center" wrapText="1"/>
    </xf>
    <xf numFmtId="0" fontId="23" fillId="0" borderId="60" xfId="44" applyBorder="1" applyAlignment="1">
      <alignment wrapText="1"/>
    </xf>
    <xf numFmtId="164" fontId="18" fillId="0" borderId="45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 wrapText="1"/>
    </xf>
    <xf numFmtId="164" fontId="20" fillId="0" borderId="61" xfId="0" applyNumberFormat="1" applyFont="1" applyBorder="1" applyAlignment="1">
      <alignment horizontal="center" wrapText="1"/>
    </xf>
    <xf numFmtId="164" fontId="18" fillId="0" borderId="55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0" fillId="0" borderId="45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12 Araraquara,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2011'!$A$107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2011'!$B$107:$BA$107</c:f>
              <c:numCache>
                <c:ptCount val="52"/>
                <c:pt idx="0">
                  <c:v>52</c:v>
                </c:pt>
                <c:pt idx="1">
                  <c:v>57</c:v>
                </c:pt>
                <c:pt idx="2">
                  <c:v>60</c:v>
                </c:pt>
                <c:pt idx="3">
                  <c:v>64</c:v>
                </c:pt>
                <c:pt idx="4">
                  <c:v>62</c:v>
                </c:pt>
                <c:pt idx="5">
                  <c:v>60</c:v>
                </c:pt>
                <c:pt idx="6">
                  <c:v>35</c:v>
                </c:pt>
                <c:pt idx="7">
                  <c:v>40</c:v>
                </c:pt>
                <c:pt idx="8">
                  <c:v>27</c:v>
                </c:pt>
                <c:pt idx="9">
                  <c:v>18</c:v>
                </c:pt>
                <c:pt idx="10">
                  <c:v>1</c:v>
                </c:pt>
                <c:pt idx="11">
                  <c:v>7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  <c:pt idx="15">
                  <c:v>5</c:v>
                </c:pt>
                <c:pt idx="16">
                  <c:v>15</c:v>
                </c:pt>
                <c:pt idx="17">
                  <c:v>17</c:v>
                </c:pt>
                <c:pt idx="18">
                  <c:v>33</c:v>
                </c:pt>
                <c:pt idx="19">
                  <c:v>26</c:v>
                </c:pt>
                <c:pt idx="20">
                  <c:v>28</c:v>
                </c:pt>
                <c:pt idx="21">
                  <c:v>26</c:v>
                </c:pt>
                <c:pt idx="22">
                  <c:v>12</c:v>
                </c:pt>
                <c:pt idx="23">
                  <c:v>35</c:v>
                </c:pt>
                <c:pt idx="24">
                  <c:v>37</c:v>
                </c:pt>
                <c:pt idx="25">
                  <c:v>42</c:v>
                </c:pt>
                <c:pt idx="26">
                  <c:v>34</c:v>
                </c:pt>
                <c:pt idx="27">
                  <c:v>24</c:v>
                </c:pt>
                <c:pt idx="28">
                  <c:v>26</c:v>
                </c:pt>
                <c:pt idx="29">
                  <c:v>23</c:v>
                </c:pt>
                <c:pt idx="30">
                  <c:v>26</c:v>
                </c:pt>
                <c:pt idx="31">
                  <c:v>22</c:v>
                </c:pt>
                <c:pt idx="32">
                  <c:v>34</c:v>
                </c:pt>
                <c:pt idx="33">
                  <c:v>40</c:v>
                </c:pt>
                <c:pt idx="34">
                  <c:v>25</c:v>
                </c:pt>
                <c:pt idx="35">
                  <c:v>55</c:v>
                </c:pt>
                <c:pt idx="36">
                  <c:v>59</c:v>
                </c:pt>
                <c:pt idx="37">
                  <c:v>27</c:v>
                </c:pt>
                <c:pt idx="38">
                  <c:v>46</c:v>
                </c:pt>
                <c:pt idx="39">
                  <c:v>32</c:v>
                </c:pt>
                <c:pt idx="40">
                  <c:v>22</c:v>
                </c:pt>
                <c:pt idx="41">
                  <c:v>21</c:v>
                </c:pt>
                <c:pt idx="42">
                  <c:v>18</c:v>
                </c:pt>
                <c:pt idx="43">
                  <c:v>19</c:v>
                </c:pt>
                <c:pt idx="44">
                  <c:v>8</c:v>
                </c:pt>
                <c:pt idx="45">
                  <c:v>28</c:v>
                </c:pt>
                <c:pt idx="46">
                  <c:v>31</c:v>
                </c:pt>
                <c:pt idx="47">
                  <c:v>33</c:v>
                </c:pt>
                <c:pt idx="48">
                  <c:v>18</c:v>
                </c:pt>
                <c:pt idx="49">
                  <c:v>3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2011'!$A$108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2011'!$B$108:$BA$108</c:f>
              <c:numCache>
                <c:ptCount val="52"/>
                <c:pt idx="0">
                  <c:v>27</c:v>
                </c:pt>
                <c:pt idx="1">
                  <c:v>17</c:v>
                </c:pt>
                <c:pt idx="2">
                  <c:v>12</c:v>
                </c:pt>
                <c:pt idx="3">
                  <c:v>22</c:v>
                </c:pt>
                <c:pt idx="4">
                  <c:v>9</c:v>
                </c:pt>
                <c:pt idx="5">
                  <c:v>17</c:v>
                </c:pt>
                <c:pt idx="6">
                  <c:v>11</c:v>
                </c:pt>
                <c:pt idx="7">
                  <c:v>20</c:v>
                </c:pt>
                <c:pt idx="8">
                  <c:v>8</c:v>
                </c:pt>
                <c:pt idx="9">
                  <c:v>7</c:v>
                </c:pt>
                <c:pt idx="10">
                  <c:v>13</c:v>
                </c:pt>
                <c:pt idx="11">
                  <c:v>20</c:v>
                </c:pt>
                <c:pt idx="12">
                  <c:v>12</c:v>
                </c:pt>
                <c:pt idx="13">
                  <c:v>14</c:v>
                </c:pt>
                <c:pt idx="14">
                  <c:v>6</c:v>
                </c:pt>
                <c:pt idx="15">
                  <c:v>3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9</c:v>
                </c:pt>
                <c:pt idx="29">
                  <c:v>14</c:v>
                </c:pt>
                <c:pt idx="30">
                  <c:v>44</c:v>
                </c:pt>
                <c:pt idx="31">
                  <c:v>10</c:v>
                </c:pt>
                <c:pt idx="32">
                  <c:v>9</c:v>
                </c:pt>
                <c:pt idx="33">
                  <c:v>10</c:v>
                </c:pt>
                <c:pt idx="34">
                  <c:v>14</c:v>
                </c:pt>
                <c:pt idx="35">
                  <c:v>8</c:v>
                </c:pt>
                <c:pt idx="36">
                  <c:v>31</c:v>
                </c:pt>
                <c:pt idx="37">
                  <c:v>12</c:v>
                </c:pt>
                <c:pt idx="38">
                  <c:v>16</c:v>
                </c:pt>
                <c:pt idx="39">
                  <c:v>16</c:v>
                </c:pt>
                <c:pt idx="40">
                  <c:v>6</c:v>
                </c:pt>
                <c:pt idx="41">
                  <c:v>7</c:v>
                </c:pt>
                <c:pt idx="42">
                  <c:v>11</c:v>
                </c:pt>
                <c:pt idx="43">
                  <c:v>7</c:v>
                </c:pt>
                <c:pt idx="44">
                  <c:v>7</c:v>
                </c:pt>
                <c:pt idx="45">
                  <c:v>13</c:v>
                </c:pt>
                <c:pt idx="46">
                  <c:v>5</c:v>
                </c:pt>
                <c:pt idx="47">
                  <c:v>4</c:v>
                </c:pt>
                <c:pt idx="48">
                  <c:v>8</c:v>
                </c:pt>
                <c:pt idx="49">
                  <c:v>10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2011'!$A$109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2011'!$A$110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2011'!$B$110:$BA$110</c:f>
              <c:numCache>
                <c:ptCount val="52"/>
                <c:pt idx="0">
                  <c:v>18</c:v>
                </c:pt>
                <c:pt idx="1">
                  <c:v>46</c:v>
                </c:pt>
                <c:pt idx="2">
                  <c:v>4</c:v>
                </c:pt>
                <c:pt idx="3">
                  <c:v>32</c:v>
                </c:pt>
                <c:pt idx="4">
                  <c:v>26</c:v>
                </c:pt>
                <c:pt idx="5">
                  <c:v>16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6</c:v>
                </c:pt>
                <c:pt idx="12">
                  <c:v>9</c:v>
                </c:pt>
                <c:pt idx="13">
                  <c:v>18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27</c:v>
                </c:pt>
                <c:pt idx="18">
                  <c:v>10</c:v>
                </c:pt>
                <c:pt idx="19">
                  <c:v>9</c:v>
                </c:pt>
                <c:pt idx="20">
                  <c:v>18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3</c:v>
                </c:pt>
                <c:pt idx="25">
                  <c:v>23</c:v>
                </c:pt>
                <c:pt idx="26">
                  <c:v>12</c:v>
                </c:pt>
                <c:pt idx="27">
                  <c:v>25</c:v>
                </c:pt>
                <c:pt idx="28">
                  <c:v>20</c:v>
                </c:pt>
                <c:pt idx="29">
                  <c:v>19</c:v>
                </c:pt>
                <c:pt idx="30">
                  <c:v>28</c:v>
                </c:pt>
                <c:pt idx="31">
                  <c:v>43</c:v>
                </c:pt>
                <c:pt idx="32">
                  <c:v>36</c:v>
                </c:pt>
                <c:pt idx="33">
                  <c:v>42</c:v>
                </c:pt>
                <c:pt idx="34">
                  <c:v>32</c:v>
                </c:pt>
                <c:pt idx="35">
                  <c:v>21</c:v>
                </c:pt>
                <c:pt idx="36">
                  <c:v>26</c:v>
                </c:pt>
                <c:pt idx="37">
                  <c:v>15</c:v>
                </c:pt>
                <c:pt idx="38">
                  <c:v>19</c:v>
                </c:pt>
                <c:pt idx="39">
                  <c:v>12</c:v>
                </c:pt>
                <c:pt idx="40">
                  <c:v>15</c:v>
                </c:pt>
                <c:pt idx="41">
                  <c:v>8</c:v>
                </c:pt>
                <c:pt idx="42">
                  <c:v>10</c:v>
                </c:pt>
                <c:pt idx="43">
                  <c:v>3</c:v>
                </c:pt>
                <c:pt idx="44">
                  <c:v>11</c:v>
                </c:pt>
                <c:pt idx="45">
                  <c:v>24</c:v>
                </c:pt>
                <c:pt idx="46">
                  <c:v>15</c:v>
                </c:pt>
                <c:pt idx="47">
                  <c:v>28</c:v>
                </c:pt>
                <c:pt idx="48">
                  <c:v>20</c:v>
                </c:pt>
                <c:pt idx="49">
                  <c:v>18</c:v>
                </c:pt>
                <c:pt idx="50">
                  <c:v>18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2011'!$A$111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2011'!$B$111:$BA$111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21</c:v>
                </c:pt>
                <c:pt idx="4">
                  <c:v>36</c:v>
                </c:pt>
                <c:pt idx="5">
                  <c:v>28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7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5</c:v>
                </c:pt>
                <c:pt idx="33">
                  <c:v>12</c:v>
                </c:pt>
                <c:pt idx="34">
                  <c:v>9</c:v>
                </c:pt>
                <c:pt idx="35">
                  <c:v>3</c:v>
                </c:pt>
                <c:pt idx="36">
                  <c:v>7</c:v>
                </c:pt>
                <c:pt idx="37">
                  <c:v>2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10</c:v>
                </c:pt>
                <c:pt idx="47">
                  <c:v>2</c:v>
                </c:pt>
                <c:pt idx="48">
                  <c:v>12</c:v>
                </c:pt>
                <c:pt idx="49">
                  <c:v>5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2011'!$A$112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2011'!$B$112:$BA$112</c:f>
              <c:numCache>
                <c:ptCount val="5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25</c:v>
                </c:pt>
                <c:pt idx="4">
                  <c:v>23</c:v>
                </c:pt>
                <c:pt idx="5">
                  <c:v>41</c:v>
                </c:pt>
                <c:pt idx="6">
                  <c:v>16</c:v>
                </c:pt>
                <c:pt idx="7">
                  <c:v>21</c:v>
                </c:pt>
                <c:pt idx="8">
                  <c:v>15</c:v>
                </c:pt>
                <c:pt idx="9">
                  <c:v>17</c:v>
                </c:pt>
                <c:pt idx="10">
                  <c:v>22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6</c:v>
                </c:pt>
                <c:pt idx="15">
                  <c:v>18</c:v>
                </c:pt>
                <c:pt idx="16">
                  <c:v>21</c:v>
                </c:pt>
                <c:pt idx="17">
                  <c:v>13</c:v>
                </c:pt>
                <c:pt idx="18">
                  <c:v>11</c:v>
                </c:pt>
                <c:pt idx="19">
                  <c:v>6</c:v>
                </c:pt>
                <c:pt idx="20">
                  <c:v>12</c:v>
                </c:pt>
                <c:pt idx="21">
                  <c:v>8</c:v>
                </c:pt>
                <c:pt idx="22">
                  <c:v>5</c:v>
                </c:pt>
                <c:pt idx="23">
                  <c:v>20</c:v>
                </c:pt>
                <c:pt idx="24">
                  <c:v>15</c:v>
                </c:pt>
                <c:pt idx="25">
                  <c:v>17</c:v>
                </c:pt>
                <c:pt idx="26">
                  <c:v>13</c:v>
                </c:pt>
                <c:pt idx="27">
                  <c:v>16</c:v>
                </c:pt>
                <c:pt idx="28">
                  <c:v>14</c:v>
                </c:pt>
                <c:pt idx="29">
                  <c:v>14</c:v>
                </c:pt>
                <c:pt idx="30">
                  <c:v>10</c:v>
                </c:pt>
                <c:pt idx="31">
                  <c:v>7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18</c:v>
                </c:pt>
                <c:pt idx="36">
                  <c:v>10</c:v>
                </c:pt>
                <c:pt idx="37">
                  <c:v>17</c:v>
                </c:pt>
                <c:pt idx="38">
                  <c:v>11</c:v>
                </c:pt>
                <c:pt idx="39">
                  <c:v>15</c:v>
                </c:pt>
                <c:pt idx="40">
                  <c:v>13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20</c:v>
                </c:pt>
                <c:pt idx="45">
                  <c:v>6</c:v>
                </c:pt>
                <c:pt idx="46">
                  <c:v>4</c:v>
                </c:pt>
                <c:pt idx="47">
                  <c:v>22</c:v>
                </c:pt>
                <c:pt idx="48">
                  <c:v>14</c:v>
                </c:pt>
                <c:pt idx="49">
                  <c:v>9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19457549"/>
        <c:axId val="40900214"/>
      </c:lineChart>
      <c:catAx>
        <c:axId val="19457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00214"/>
        <c:crosses val="autoZero"/>
        <c:auto val="1"/>
        <c:lblOffset val="100"/>
        <c:tickLblSkip val="1"/>
        <c:noMultiLvlLbl val="0"/>
      </c:catAx>
      <c:valAx>
        <c:axId val="409002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57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525"/>
          <c:w val="0.82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12 Araraquara,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2011'!$A$113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2011'!$B$113:$BA$113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2">
                  <c:v>3</c:v>
                </c:pt>
                <c:pt idx="33">
                  <c:v>4</c:v>
                </c:pt>
                <c:pt idx="34">
                  <c:v>21</c:v>
                </c:pt>
                <c:pt idx="35">
                  <c:v>13</c:v>
                </c:pt>
                <c:pt idx="36">
                  <c:v>14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2011'!$A$114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2011'!$B$114:$BA$114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10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11</c:v>
                </c:pt>
                <c:pt idx="18">
                  <c:v>8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5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9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10</c:v>
                </c:pt>
                <c:pt idx="38">
                  <c:v>9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2011'!$A$115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2011'!$B$115:$BA$115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9</c:v>
                </c:pt>
                <c:pt idx="37">
                  <c:v>32</c:v>
                </c:pt>
                <c:pt idx="38">
                  <c:v>21</c:v>
                </c:pt>
                <c:pt idx="39">
                  <c:v>9</c:v>
                </c:pt>
                <c:pt idx="40">
                  <c:v>8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2011'!$A$116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2011'!$B$116:$BA$116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16</c:v>
                </c:pt>
                <c:pt idx="8">
                  <c:v>5</c:v>
                </c:pt>
                <c:pt idx="9">
                  <c:v>8</c:v>
                </c:pt>
                <c:pt idx="10">
                  <c:v>17</c:v>
                </c:pt>
                <c:pt idx="11">
                  <c:v>16</c:v>
                </c:pt>
                <c:pt idx="12">
                  <c:v>8</c:v>
                </c:pt>
                <c:pt idx="13">
                  <c:v>9</c:v>
                </c:pt>
                <c:pt idx="14">
                  <c:v>11</c:v>
                </c:pt>
                <c:pt idx="15">
                  <c:v>11</c:v>
                </c:pt>
                <c:pt idx="16">
                  <c:v>9</c:v>
                </c:pt>
                <c:pt idx="17">
                  <c:v>4</c:v>
                </c:pt>
                <c:pt idx="18">
                  <c:v>16</c:v>
                </c:pt>
                <c:pt idx="19">
                  <c:v>4</c:v>
                </c:pt>
                <c:pt idx="20">
                  <c:v>8</c:v>
                </c:pt>
                <c:pt idx="21">
                  <c:v>6</c:v>
                </c:pt>
                <c:pt idx="22">
                  <c:v>2</c:v>
                </c:pt>
                <c:pt idx="23">
                  <c:v>13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7</c:v>
                </c:pt>
                <c:pt idx="43">
                  <c:v>3</c:v>
                </c:pt>
                <c:pt idx="44">
                  <c:v>12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2011'!$A$117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2011'!$B$117:$BA$117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2011'!$A$118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2011'!$B$118:$BA$118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4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8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10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557607"/>
        <c:axId val="24583008"/>
      </c:lineChart>
      <c:catAx>
        <c:axId val="32557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83008"/>
        <c:crosses val="autoZero"/>
        <c:auto val="1"/>
        <c:lblOffset val="100"/>
        <c:tickLblSkip val="1"/>
        <c:noMultiLvlLbl val="0"/>
      </c:catAx>
      <c:valAx>
        <c:axId val="24583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557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25"/>
          <c:y val="0.9525"/>
          <c:w val="0.56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12 Araraquara,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2011'!$A$119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2011'!$A$120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2011'!$B$120:$BA$120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11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2011'!$A$121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2011'!$B$121:$BA$121</c:f>
              <c:numCache>
                <c:ptCount val="52"/>
                <c:pt idx="0">
                  <c:v>20</c:v>
                </c:pt>
                <c:pt idx="1">
                  <c:v>24</c:v>
                </c:pt>
                <c:pt idx="2">
                  <c:v>6</c:v>
                </c:pt>
                <c:pt idx="3">
                  <c:v>13</c:v>
                </c:pt>
                <c:pt idx="4">
                  <c:v>10</c:v>
                </c:pt>
                <c:pt idx="5">
                  <c:v>11</c:v>
                </c:pt>
                <c:pt idx="6">
                  <c:v>4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13</c:v>
                </c:pt>
                <c:pt idx="11">
                  <c:v>12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15</c:v>
                </c:pt>
                <c:pt idx="16">
                  <c:v>8</c:v>
                </c:pt>
                <c:pt idx="17">
                  <c:v>3</c:v>
                </c:pt>
                <c:pt idx="18">
                  <c:v>11</c:v>
                </c:pt>
                <c:pt idx="19">
                  <c:v>21</c:v>
                </c:pt>
                <c:pt idx="20">
                  <c:v>4</c:v>
                </c:pt>
                <c:pt idx="21">
                  <c:v>7</c:v>
                </c:pt>
                <c:pt idx="22">
                  <c:v>8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12</c:v>
                </c:pt>
                <c:pt idx="27">
                  <c:v>10</c:v>
                </c:pt>
                <c:pt idx="28">
                  <c:v>14</c:v>
                </c:pt>
                <c:pt idx="29">
                  <c:v>9</c:v>
                </c:pt>
                <c:pt idx="30">
                  <c:v>11</c:v>
                </c:pt>
                <c:pt idx="31">
                  <c:v>19</c:v>
                </c:pt>
                <c:pt idx="32">
                  <c:v>15</c:v>
                </c:pt>
                <c:pt idx="33">
                  <c:v>0</c:v>
                </c:pt>
                <c:pt idx="34">
                  <c:v>12</c:v>
                </c:pt>
                <c:pt idx="35">
                  <c:v>11</c:v>
                </c:pt>
                <c:pt idx="36">
                  <c:v>23</c:v>
                </c:pt>
                <c:pt idx="37">
                  <c:v>41</c:v>
                </c:pt>
                <c:pt idx="38">
                  <c:v>16</c:v>
                </c:pt>
                <c:pt idx="39">
                  <c:v>18</c:v>
                </c:pt>
                <c:pt idx="40">
                  <c:v>5</c:v>
                </c:pt>
                <c:pt idx="41">
                  <c:v>13</c:v>
                </c:pt>
                <c:pt idx="42">
                  <c:v>6</c:v>
                </c:pt>
                <c:pt idx="43">
                  <c:v>7</c:v>
                </c:pt>
                <c:pt idx="44">
                  <c:v>1</c:v>
                </c:pt>
                <c:pt idx="45">
                  <c:v>9</c:v>
                </c:pt>
                <c:pt idx="46">
                  <c:v>6</c:v>
                </c:pt>
                <c:pt idx="47">
                  <c:v>10</c:v>
                </c:pt>
                <c:pt idx="48">
                  <c:v>23</c:v>
                </c:pt>
                <c:pt idx="49">
                  <c:v>16</c:v>
                </c:pt>
                <c:pt idx="50">
                  <c:v>8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2011'!$A$122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2011'!$B$122:$BA$122</c:f>
              <c:numCache>
                <c:ptCount val="52"/>
                <c:pt idx="0">
                  <c:v>41</c:v>
                </c:pt>
                <c:pt idx="1">
                  <c:v>54</c:v>
                </c:pt>
                <c:pt idx="2">
                  <c:v>56</c:v>
                </c:pt>
                <c:pt idx="3">
                  <c:v>67</c:v>
                </c:pt>
                <c:pt idx="4">
                  <c:v>39</c:v>
                </c:pt>
                <c:pt idx="5">
                  <c:v>35</c:v>
                </c:pt>
                <c:pt idx="6">
                  <c:v>39</c:v>
                </c:pt>
                <c:pt idx="7">
                  <c:v>36</c:v>
                </c:pt>
                <c:pt idx="8">
                  <c:v>36</c:v>
                </c:pt>
                <c:pt idx="9">
                  <c:v>5</c:v>
                </c:pt>
                <c:pt idx="10">
                  <c:v>38</c:v>
                </c:pt>
                <c:pt idx="11">
                  <c:v>30</c:v>
                </c:pt>
                <c:pt idx="12">
                  <c:v>29</c:v>
                </c:pt>
                <c:pt idx="13">
                  <c:v>25</c:v>
                </c:pt>
                <c:pt idx="14">
                  <c:v>4</c:v>
                </c:pt>
                <c:pt idx="15">
                  <c:v>37</c:v>
                </c:pt>
                <c:pt idx="16">
                  <c:v>3</c:v>
                </c:pt>
                <c:pt idx="17">
                  <c:v>1</c:v>
                </c:pt>
                <c:pt idx="18">
                  <c:v>35</c:v>
                </c:pt>
                <c:pt idx="19">
                  <c:v>21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42</c:v>
                </c:pt>
                <c:pt idx="25">
                  <c:v>7</c:v>
                </c:pt>
                <c:pt idx="26">
                  <c:v>2</c:v>
                </c:pt>
                <c:pt idx="27">
                  <c:v>35</c:v>
                </c:pt>
                <c:pt idx="28">
                  <c:v>2</c:v>
                </c:pt>
                <c:pt idx="29">
                  <c:v>20</c:v>
                </c:pt>
                <c:pt idx="30">
                  <c:v>6</c:v>
                </c:pt>
                <c:pt idx="31">
                  <c:v>29</c:v>
                </c:pt>
                <c:pt idx="32">
                  <c:v>8</c:v>
                </c:pt>
                <c:pt idx="33">
                  <c:v>26</c:v>
                </c:pt>
                <c:pt idx="34">
                  <c:v>11</c:v>
                </c:pt>
                <c:pt idx="35">
                  <c:v>17</c:v>
                </c:pt>
                <c:pt idx="36">
                  <c:v>32</c:v>
                </c:pt>
                <c:pt idx="37">
                  <c:v>22</c:v>
                </c:pt>
                <c:pt idx="38">
                  <c:v>41</c:v>
                </c:pt>
                <c:pt idx="39">
                  <c:v>28</c:v>
                </c:pt>
                <c:pt idx="40">
                  <c:v>35</c:v>
                </c:pt>
                <c:pt idx="41">
                  <c:v>26</c:v>
                </c:pt>
                <c:pt idx="42">
                  <c:v>8</c:v>
                </c:pt>
                <c:pt idx="43">
                  <c:v>12</c:v>
                </c:pt>
                <c:pt idx="44">
                  <c:v>13</c:v>
                </c:pt>
                <c:pt idx="45">
                  <c:v>39</c:v>
                </c:pt>
                <c:pt idx="46">
                  <c:v>28</c:v>
                </c:pt>
                <c:pt idx="47">
                  <c:v>16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2011'!$A$123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21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11</c:v>
                </c:pt>
                <c:pt idx="16">
                  <c:v>4</c:v>
                </c:pt>
                <c:pt idx="17">
                  <c:v>13</c:v>
                </c:pt>
                <c:pt idx="18">
                  <c:v>9</c:v>
                </c:pt>
                <c:pt idx="19">
                  <c:v>4</c:v>
                </c:pt>
                <c:pt idx="20">
                  <c:v>5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4</c:v>
                </c:pt>
                <c:pt idx="26">
                  <c:v>7</c:v>
                </c:pt>
                <c:pt idx="27">
                  <c:v>0</c:v>
                </c:pt>
                <c:pt idx="28">
                  <c:v>12</c:v>
                </c:pt>
                <c:pt idx="29">
                  <c:v>2</c:v>
                </c:pt>
                <c:pt idx="30">
                  <c:v>7</c:v>
                </c:pt>
                <c:pt idx="31">
                  <c:v>5</c:v>
                </c:pt>
                <c:pt idx="32">
                  <c:v>23</c:v>
                </c:pt>
                <c:pt idx="33">
                  <c:v>14</c:v>
                </c:pt>
                <c:pt idx="34">
                  <c:v>21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13</c:v>
                </c:pt>
                <c:pt idx="39">
                  <c:v>19</c:v>
                </c:pt>
                <c:pt idx="40">
                  <c:v>34</c:v>
                </c:pt>
                <c:pt idx="41">
                  <c:v>14</c:v>
                </c:pt>
                <c:pt idx="42">
                  <c:v>64</c:v>
                </c:pt>
                <c:pt idx="43">
                  <c:v>19</c:v>
                </c:pt>
                <c:pt idx="44">
                  <c:v>8</c:v>
                </c:pt>
                <c:pt idx="45">
                  <c:v>16</c:v>
                </c:pt>
                <c:pt idx="46">
                  <c:v>18</c:v>
                </c:pt>
                <c:pt idx="47">
                  <c:v>15</c:v>
                </c:pt>
                <c:pt idx="48">
                  <c:v>2</c:v>
                </c:pt>
                <c:pt idx="49">
                  <c:v>11</c:v>
                </c:pt>
                <c:pt idx="50">
                  <c:v>12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2011'!$A$124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2011'!$B$124:$BA$124</c:f>
              <c:numCache>
                <c:ptCount val="52"/>
                <c:pt idx="0">
                  <c:v>20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  <c:pt idx="5">
                  <c:v>12</c:v>
                </c:pt>
                <c:pt idx="6">
                  <c:v>14</c:v>
                </c:pt>
                <c:pt idx="7">
                  <c:v>12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16</c:v>
                </c:pt>
                <c:pt idx="12">
                  <c:v>4</c:v>
                </c:pt>
                <c:pt idx="13">
                  <c:v>4</c:v>
                </c:pt>
                <c:pt idx="14">
                  <c:v>11</c:v>
                </c:pt>
                <c:pt idx="15">
                  <c:v>6</c:v>
                </c:pt>
                <c:pt idx="16">
                  <c:v>10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20</c:v>
                </c:pt>
                <c:pt idx="25">
                  <c:v>8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7</c:v>
                </c:pt>
                <c:pt idx="32">
                  <c:v>3</c:v>
                </c:pt>
                <c:pt idx="33">
                  <c:v>0</c:v>
                </c:pt>
                <c:pt idx="34">
                  <c:v>11</c:v>
                </c:pt>
                <c:pt idx="35">
                  <c:v>10</c:v>
                </c:pt>
                <c:pt idx="36">
                  <c:v>14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1</c:v>
                </c:pt>
                <c:pt idx="43">
                  <c:v>9</c:v>
                </c:pt>
                <c:pt idx="44">
                  <c:v>9</c:v>
                </c:pt>
                <c:pt idx="45">
                  <c:v>7</c:v>
                </c:pt>
                <c:pt idx="46">
                  <c:v>13</c:v>
                </c:pt>
                <c:pt idx="47">
                  <c:v>11</c:v>
                </c:pt>
                <c:pt idx="48">
                  <c:v>11</c:v>
                </c:pt>
                <c:pt idx="49">
                  <c:v>14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19920481"/>
        <c:axId val="45066602"/>
      </c:lineChart>
      <c:catAx>
        <c:axId val="19920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66602"/>
        <c:crosses val="autoZero"/>
        <c:auto val="1"/>
        <c:lblOffset val="100"/>
        <c:tickLblSkip val="1"/>
        <c:noMultiLvlLbl val="0"/>
      </c:catAx>
      <c:valAx>
        <c:axId val="45066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920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75"/>
          <c:y val="0.952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12 Araraquara,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2011'!$A$125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2011'!$B$125:$BA$125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2011'!$A$126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2011'!$B$126:$BA$126</c:f>
              <c:numCache>
                <c:ptCount val="52"/>
                <c:pt idx="0">
                  <c:v>16</c:v>
                </c:pt>
                <c:pt idx="1">
                  <c:v>12</c:v>
                </c:pt>
                <c:pt idx="2">
                  <c:v>14</c:v>
                </c:pt>
                <c:pt idx="3">
                  <c:v>19</c:v>
                </c:pt>
                <c:pt idx="4">
                  <c:v>5</c:v>
                </c:pt>
                <c:pt idx="5">
                  <c:v>13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7</c:v>
                </c:pt>
                <c:pt idx="10">
                  <c:v>18</c:v>
                </c:pt>
                <c:pt idx="11">
                  <c:v>9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9</c:v>
                </c:pt>
                <c:pt idx="19">
                  <c:v>18</c:v>
                </c:pt>
                <c:pt idx="20">
                  <c:v>15</c:v>
                </c:pt>
                <c:pt idx="21">
                  <c:v>12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5</c:v>
                </c:pt>
                <c:pt idx="29">
                  <c:v>1</c:v>
                </c:pt>
                <c:pt idx="30">
                  <c:v>7</c:v>
                </c:pt>
                <c:pt idx="31">
                  <c:v>7</c:v>
                </c:pt>
                <c:pt idx="32">
                  <c:v>2</c:v>
                </c:pt>
                <c:pt idx="33">
                  <c:v>7</c:v>
                </c:pt>
                <c:pt idx="34">
                  <c:v>3</c:v>
                </c:pt>
                <c:pt idx="35">
                  <c:v>16</c:v>
                </c:pt>
                <c:pt idx="36">
                  <c:v>12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10</c:v>
                </c:pt>
                <c:pt idx="41">
                  <c:v>11</c:v>
                </c:pt>
                <c:pt idx="42">
                  <c:v>2</c:v>
                </c:pt>
                <c:pt idx="43">
                  <c:v>2</c:v>
                </c:pt>
                <c:pt idx="44">
                  <c:v>7</c:v>
                </c:pt>
                <c:pt idx="45">
                  <c:v>2</c:v>
                </c:pt>
                <c:pt idx="46">
                  <c:v>6</c:v>
                </c:pt>
                <c:pt idx="47">
                  <c:v>0</c:v>
                </c:pt>
                <c:pt idx="48">
                  <c:v>10</c:v>
                </c:pt>
                <c:pt idx="49">
                  <c:v>9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2011'!$A$127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2011'!$A$128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2011'!$B$128:$BA$128</c:f>
              <c:numCache>
                <c:ptCount val="52"/>
                <c:pt idx="0">
                  <c:v>19</c:v>
                </c:pt>
                <c:pt idx="1">
                  <c:v>29</c:v>
                </c:pt>
                <c:pt idx="2">
                  <c:v>28</c:v>
                </c:pt>
                <c:pt idx="3">
                  <c:v>24</c:v>
                </c:pt>
                <c:pt idx="4">
                  <c:v>39</c:v>
                </c:pt>
                <c:pt idx="5">
                  <c:v>27</c:v>
                </c:pt>
                <c:pt idx="6">
                  <c:v>19</c:v>
                </c:pt>
                <c:pt idx="7">
                  <c:v>22</c:v>
                </c:pt>
                <c:pt idx="8">
                  <c:v>21</c:v>
                </c:pt>
                <c:pt idx="9">
                  <c:v>19</c:v>
                </c:pt>
                <c:pt idx="10">
                  <c:v>20</c:v>
                </c:pt>
                <c:pt idx="11">
                  <c:v>33</c:v>
                </c:pt>
                <c:pt idx="12">
                  <c:v>31</c:v>
                </c:pt>
                <c:pt idx="13">
                  <c:v>20</c:v>
                </c:pt>
                <c:pt idx="14">
                  <c:v>24</c:v>
                </c:pt>
                <c:pt idx="15">
                  <c:v>10</c:v>
                </c:pt>
                <c:pt idx="16">
                  <c:v>13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18</c:v>
                </c:pt>
                <c:pt idx="27">
                  <c:v>17</c:v>
                </c:pt>
                <c:pt idx="28">
                  <c:v>29</c:v>
                </c:pt>
                <c:pt idx="29">
                  <c:v>24</c:v>
                </c:pt>
                <c:pt idx="30">
                  <c:v>17</c:v>
                </c:pt>
                <c:pt idx="31">
                  <c:v>6</c:v>
                </c:pt>
                <c:pt idx="32">
                  <c:v>31</c:v>
                </c:pt>
                <c:pt idx="33">
                  <c:v>12</c:v>
                </c:pt>
                <c:pt idx="34">
                  <c:v>18</c:v>
                </c:pt>
                <c:pt idx="35">
                  <c:v>8</c:v>
                </c:pt>
                <c:pt idx="36">
                  <c:v>15</c:v>
                </c:pt>
                <c:pt idx="37">
                  <c:v>21</c:v>
                </c:pt>
                <c:pt idx="38">
                  <c:v>18</c:v>
                </c:pt>
                <c:pt idx="39">
                  <c:v>47</c:v>
                </c:pt>
                <c:pt idx="40">
                  <c:v>23</c:v>
                </c:pt>
                <c:pt idx="41">
                  <c:v>14</c:v>
                </c:pt>
                <c:pt idx="42">
                  <c:v>20</c:v>
                </c:pt>
                <c:pt idx="43">
                  <c:v>19</c:v>
                </c:pt>
                <c:pt idx="44">
                  <c:v>16</c:v>
                </c:pt>
                <c:pt idx="45">
                  <c:v>40</c:v>
                </c:pt>
                <c:pt idx="46">
                  <c:v>59</c:v>
                </c:pt>
                <c:pt idx="47">
                  <c:v>50</c:v>
                </c:pt>
                <c:pt idx="48">
                  <c:v>70</c:v>
                </c:pt>
                <c:pt idx="49">
                  <c:v>71</c:v>
                </c:pt>
                <c:pt idx="50">
                  <c:v>45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2011'!$A$129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2011'!$B$129:$BA$129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18</c:v>
                </c:pt>
                <c:pt idx="14">
                  <c:v>3</c:v>
                </c:pt>
                <c:pt idx="15">
                  <c:v>74</c:v>
                </c:pt>
                <c:pt idx="16">
                  <c:v>56</c:v>
                </c:pt>
                <c:pt idx="17">
                  <c:v>31</c:v>
                </c:pt>
                <c:pt idx="18">
                  <c:v>27</c:v>
                </c:pt>
                <c:pt idx="19">
                  <c:v>0</c:v>
                </c:pt>
                <c:pt idx="20">
                  <c:v>60</c:v>
                </c:pt>
                <c:pt idx="21">
                  <c:v>25</c:v>
                </c:pt>
                <c:pt idx="22">
                  <c:v>29</c:v>
                </c:pt>
                <c:pt idx="23">
                  <c:v>0</c:v>
                </c:pt>
                <c:pt idx="24">
                  <c:v>29</c:v>
                </c:pt>
                <c:pt idx="25">
                  <c:v>14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28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27</c:v>
                </c:pt>
                <c:pt idx="43">
                  <c:v>1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2011'!$A$130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2011'!$B$130:$BA$130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8</c:v>
                </c:pt>
                <c:pt idx="32">
                  <c:v>15</c:v>
                </c:pt>
                <c:pt idx="33">
                  <c:v>8</c:v>
                </c:pt>
                <c:pt idx="34">
                  <c:v>6</c:v>
                </c:pt>
                <c:pt idx="35">
                  <c:v>17</c:v>
                </c:pt>
                <c:pt idx="36">
                  <c:v>11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6</c:v>
                </c:pt>
                <c:pt idx="44">
                  <c:v>1</c:v>
                </c:pt>
                <c:pt idx="45">
                  <c:v>1</c:v>
                </c:pt>
                <c:pt idx="46">
                  <c:v>8</c:v>
                </c:pt>
                <c:pt idx="47">
                  <c:v>1</c:v>
                </c:pt>
                <c:pt idx="48">
                  <c:v>0</c:v>
                </c:pt>
                <c:pt idx="49">
                  <c:v>8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946235"/>
        <c:axId val="26516116"/>
      </c:lineChart>
      <c:catAx>
        <c:axId val="2946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16116"/>
        <c:crosses val="autoZero"/>
        <c:auto val="1"/>
        <c:lblOffset val="100"/>
        <c:tickLblSkip val="1"/>
        <c:noMultiLvlLbl val="0"/>
      </c:catAx>
      <c:valAx>
        <c:axId val="26516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6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75"/>
          <c:y val="0.9525"/>
          <c:w val="0.6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10 - Osasco,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2011'!$B$263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2011'!$B$264:$B$267</c:f>
              <c:numCache>
                <c:ptCount val="4"/>
                <c:pt idx="0">
                  <c:v>139</c:v>
                </c:pt>
                <c:pt idx="1">
                  <c:v>80</c:v>
                </c:pt>
                <c:pt idx="2">
                  <c:v>157</c:v>
                </c:pt>
                <c:pt idx="3">
                  <c:v>139</c:v>
                </c:pt>
              </c:numCache>
            </c:numRef>
          </c:val>
        </c:ser>
        <c:ser>
          <c:idx val="1"/>
          <c:order val="1"/>
          <c:tx>
            <c:strRef>
              <c:f>'GVE 12 ARARAQUARA CONSOL 2011'!$C$263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2011'!$C$264:$C$267</c:f>
              <c:numCache>
                <c:ptCount val="4"/>
                <c:pt idx="0">
                  <c:v>470</c:v>
                </c:pt>
                <c:pt idx="1">
                  <c:v>370</c:v>
                </c:pt>
                <c:pt idx="2">
                  <c:v>566</c:v>
                </c:pt>
                <c:pt idx="3">
                  <c:v>391</c:v>
                </c:pt>
              </c:numCache>
            </c:numRef>
          </c:val>
        </c:ser>
        <c:ser>
          <c:idx val="2"/>
          <c:order val="2"/>
          <c:tx>
            <c:strRef>
              <c:f>'GVE 12 ARARAQUARA CONSOL 2011'!$D$263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2011'!$D$264:$D$267</c:f>
              <c:numCache>
                <c:ptCount val="4"/>
                <c:pt idx="0">
                  <c:v>362</c:v>
                </c:pt>
                <c:pt idx="1">
                  <c:v>271</c:v>
                </c:pt>
                <c:pt idx="2">
                  <c:v>322</c:v>
                </c:pt>
                <c:pt idx="3">
                  <c:v>277</c:v>
                </c:pt>
              </c:numCache>
            </c:numRef>
          </c:val>
        </c:ser>
        <c:ser>
          <c:idx val="3"/>
          <c:order val="3"/>
          <c:tx>
            <c:strRef>
              <c:f>'GVE 12 ARARAQUARA CONSOL 2011'!$E$263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2011'!$E$264:$E$267</c:f>
              <c:numCache>
                <c:ptCount val="4"/>
                <c:pt idx="0">
                  <c:v>2123</c:v>
                </c:pt>
                <c:pt idx="1">
                  <c:v>1499</c:v>
                </c:pt>
                <c:pt idx="2">
                  <c:v>1537</c:v>
                </c:pt>
                <c:pt idx="3">
                  <c:v>1591</c:v>
                </c:pt>
              </c:numCache>
            </c:numRef>
          </c:val>
        </c:ser>
        <c:ser>
          <c:idx val="4"/>
          <c:order val="4"/>
          <c:tx>
            <c:strRef>
              <c:f>'GVE 12 ARARAQUARA CONSOL 2011'!$F$263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2011'!$F$264:$F$267</c:f>
              <c:numCache>
                <c:ptCount val="4"/>
                <c:pt idx="0">
                  <c:v>25</c:v>
                </c:pt>
                <c:pt idx="1">
                  <c:v>18</c:v>
                </c:pt>
                <c:pt idx="2">
                  <c:v>97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37318453"/>
        <c:axId val="321758"/>
      </c:barChart>
      <c:catAx>
        <c:axId val="37318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758"/>
        <c:crosses val="autoZero"/>
        <c:auto val="1"/>
        <c:lblOffset val="100"/>
        <c:tickLblSkip val="1"/>
        <c:noMultiLvlLbl val="0"/>
      </c:catAx>
      <c:valAx>
        <c:axId val="321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318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abrejanela('rel_faixa.asp?tx_estado=SP&amp;cd_estado=26&amp;tx_municipio=AMERICO%20BRASILIENSE&amp;cd_municipio=4761&amp;dt_ano=2010&amp;titulo2=Segundo%20%20%20%20%20%20%20%20%20%20%20%20%20Faixa%20Et&#225;ria%20e%20Plano%20de%20Tratamento,&amp;sem_inicial=01&amp;sem_final=53','MDDA2','scrollbars=yes,fullscreen=yes',false)" TargetMode="External" /><Relationship Id="rId2" Type="http://schemas.openxmlformats.org/officeDocument/2006/relationships/hyperlink" Target="javascript:abrejanela('rel_faixa.asp?tx_estado=SP&amp;cd_estado=26&amp;tx_municipio=ARARAQUARA&amp;cd_municipio=4778&amp;dt_ano=2010&amp;titulo2=Segundo%20%20%20%20%20%20%20%20%20%20%20%20%20Faixa%20Et&#225;ria%20e%20Plano%20de%20Tratamento,&amp;sem_inicial=01&amp;sem_final=53','MDDA2','scrollbars=yes,fullscreen=yes',false)" TargetMode="External" /><Relationship Id="rId3" Type="http://schemas.openxmlformats.org/officeDocument/2006/relationships/hyperlink" Target="javascript:abrejanela('rel_faixa.asp?tx_estado=SP&amp;cd_estado=26&amp;tx_municipio=BOA%20ESPERANCA%20DO%20SUL&amp;cd_municipio=4817&amp;dt_ano=2010&amp;titulo2=Segundo%20%20%20%20%20%20%20%20%20%20%20%20%20Faixa%20Et&#225;ria%20e%20Plano%20de%20Tratamento,&amp;sem_inicial=01&amp;sem_final=53','MDDA2','scrollbars=yes,fullscreen=yes',false)" TargetMode="External" /><Relationship Id="rId4" Type="http://schemas.openxmlformats.org/officeDocument/2006/relationships/hyperlink" Target="javascript:abrejanela('rel_faixa.asp?tx_estado=SP&amp;cd_estado=26&amp;tx_municipio=BORBOREMA&amp;cd_municipio=4825&amp;dt_ano=2010&amp;titulo2=Segundo%20%20%20%20%20%20%20%20%20%20%20%20%20Faixa%20Et&#225;ria%20e%20Plano%20de%20Tratamento,&amp;sem_inicial=01&amp;sem_final=53','MDDA2','scrollbars=yes,fullscreen=yes',false)" TargetMode="External" /><Relationship Id="rId5" Type="http://schemas.openxmlformats.org/officeDocument/2006/relationships/hyperlink" Target="javascript:abrejanela('rel_faixa.asp?tx_estado=SP&amp;cd_estado=26&amp;tx_municipio=CANDIDO%20RODRIGUES&amp;cd_municipio=4857&amp;dt_ano=2010&amp;titulo2=Segundo%20%20%20%20%20%20%20%20%20%20%20%20%20Faixa%20Et&#225;ria%20e%20Plano%20de%20Tratamento,&amp;sem_inicial=01&amp;sem_final=53','MDDA2','scrollbars=yes,fullscreen=yes',false)" TargetMode="External" /><Relationship Id="rId6" Type="http://schemas.openxmlformats.org/officeDocument/2006/relationships/hyperlink" Target="javascript:abrejanela('rel_faixa.asp?tx_estado=SP&amp;cd_estado=26&amp;tx_municipio=DESCALVADO&amp;cd_municipio=4894&amp;dt_ano=2010&amp;titulo2=Segundo%20%20%20%20%20%20%20%20%20%20%20%20%20Faixa%20Et&#225;ria%20e%20Plano%20de%20Tratamento,&amp;sem_inicial=01&amp;sem_final=53','MDDA2','scrollbars=yes,fullscreen=yes',false)" TargetMode="External" /><Relationship Id="rId7" Type="http://schemas.openxmlformats.org/officeDocument/2006/relationships/hyperlink" Target="javascript:abrejanela('rel_faixa.asp?tx_estado=SP&amp;cd_estado=26&amp;tx_municipio=DOBRADA&amp;cd_municipio=4898&amp;dt_ano=2010&amp;titulo2=Segundo%20%20%20%20%20%20%20%20%20%20%20%20%20Faixa%20Et&#225;ria%20e%20Plano%20de%20Tratamento,&amp;sem_inicial=01&amp;sem_final=53','MDDA2','scrollbars=yes,fullscreen=yes',false)" TargetMode="External" /><Relationship Id="rId8" Type="http://schemas.openxmlformats.org/officeDocument/2006/relationships/hyperlink" Target="javascript:abrejanela('rel_faixa.asp?tx_estado=SP&amp;cd_estado=26&amp;tx_municipio=DOURADO&amp;cd_municipio=4901&amp;dt_ano=2010&amp;titulo2=Segundo%20%20%20%20%20%20%20%20%20%20%20%20%20Faixa%20Et&#225;ria%20e%20Plano%20de%20Tratamento,&amp;sem_inicial=01&amp;sem_final=53','MDDA2','scrollbars=yes,fullscreen=yes',false)" TargetMode="External" /><Relationship Id="rId9" Type="http://schemas.openxmlformats.org/officeDocument/2006/relationships/hyperlink" Target="javascript:abrejanela('rel_faixa.asp?tx_estado=SP&amp;cd_estado=26&amp;tx_municipio=GAVIAO%20PEIXOTO&amp;cd_municipio=4936&amp;dt_ano=2010&amp;titulo2=Segundo%20%20%20%20%20%20%20%20%20%20%20%20%20Faixa%20Et&#225;ria%20e%20Plano%20de%20Tratamento,&amp;sem_inicial=01&amp;sem_final=53','MDDA2','scrollbars=yes,fullscreen=yes',false)" TargetMode="External" /><Relationship Id="rId10" Type="http://schemas.openxmlformats.org/officeDocument/2006/relationships/hyperlink" Target="javascript:abrejanela('rel_faixa.asp?tx_estado=SP&amp;cd_estado=26&amp;tx_municipio=IBATE&amp;cd_municipio=4965&amp;dt_ano=2010&amp;titulo2=Segundo%20%20%20%20%20%20%20%20%20%20%20%20%20Faixa%20Et&#225;ria%20e%20Plano%20de%20Tratamento,&amp;sem_inicial=01&amp;sem_final=53','MDDA2','scrollbars=yes,fullscreen=yes',false)" TargetMode="External" /><Relationship Id="rId11" Type="http://schemas.openxmlformats.org/officeDocument/2006/relationships/hyperlink" Target="javascript:abrejanela('rel_faixa.asp?tx_estado=SP&amp;cd_estado=26&amp;tx_municipio=IBITINGA&amp;cd_municipio=4968&amp;dt_ano=2010&amp;titulo2=Segundo%20%20%20%20%20%20%20%20%20%20%20%20%20Faixa%20Et&#225;ria%20e%20Plano%20de%20Tratamento,&amp;sem_inicial=01&amp;sem_final=53','MDDA2','scrollbars=yes,fullscreen=yes',false)" TargetMode="External" /><Relationship Id="rId12" Type="http://schemas.openxmlformats.org/officeDocument/2006/relationships/hyperlink" Target="javascript:abrejanela('rel_faixa.asp?tx_estado=SP&amp;cd_estado=26&amp;tx_municipio=ITAPOLIS&amp;cd_municipio=5004&amp;dt_ano=2010&amp;titulo2=Segundo%20%20%20%20%20%20%20%20%20%20%20%20%20Faixa%20Et&#225;ria%20e%20Plano%20de%20Tratamento,&amp;sem_inicial=01&amp;sem_final=53','MDDA2','scrollbars=yes,fullscreen=yes',false)" TargetMode="External" /><Relationship Id="rId13" Type="http://schemas.openxmlformats.org/officeDocument/2006/relationships/hyperlink" Target="javascript:abrejanela('rel_faixa.asp?tx_estado=SP&amp;cd_estado=26&amp;tx_municipio=MATAO&amp;cd_municipio=5073&amp;dt_ano=2010&amp;titulo2=Segundo%20%20%20%20%20%20%20%20%20%20%20%20%20Faixa%20Et&#225;ria%20e%20Plano%20de%20Tratamento,&amp;sem_inicial=01&amp;sem_final=53','MDDA2','scrollbars=yes,fullscreen=yes',false)" TargetMode="External" /><Relationship Id="rId14" Type="http://schemas.openxmlformats.org/officeDocument/2006/relationships/hyperlink" Target="javascript:abrejanela('rel_faixa.asp?tx_estado=SP&amp;cd_estado=26&amp;tx_municipio=MOTUCA&amp;cd_municipio=5102&amp;dt_ano=2010&amp;titulo2=Segundo%20%20%20%20%20%20%20%20%20%20%20%20%20Faixa%20Et&#225;ria%20e%20Plano%20de%20Tratamento,&amp;sem_inicial=01&amp;sem_final=53','MDDA2','scrollbars=yes,fullscreen=yes',false)" TargetMode="External" /><Relationship Id="rId15" Type="http://schemas.openxmlformats.org/officeDocument/2006/relationships/hyperlink" Target="javascript:abrejanela('rel_faixa.asp?tx_estado=SP&amp;cd_estado=26&amp;tx_municipio=NOVA%20EUROPA&amp;cd_municipio=5115&amp;dt_ano=2010&amp;titulo2=Segundo%20%20%20%20%20%20%20%20%20%20%20%20%20Faixa%20Et&#225;ria%20e%20Plano%20de%20Tratamento,&amp;sem_inicial=01&amp;sem_final=53','MDDA2','scrollbars=yes,fullscreen=yes',false)" TargetMode="External" /><Relationship Id="rId16" Type="http://schemas.openxmlformats.org/officeDocument/2006/relationships/hyperlink" Target="javascript:abrejanela('rel_faixa.asp?tx_estado=SP&amp;cd_estado=26&amp;tx_municipio=PORTO%20FERREIRA&amp;cd_municipio=5198&amp;dt_ano=2010&amp;titulo2=Segundo%20%20%20%20%20%20%20%20%20%20%20%20%20Faixa%20Et&#225;ria%20e%20Plano%20de%20Tratamento,&amp;sem_inicial=01&amp;sem_final=53','MDDA2','scrollbars=yes,fullscreen=yes',false)" TargetMode="External" /><Relationship Id="rId17" Type="http://schemas.openxmlformats.org/officeDocument/2006/relationships/hyperlink" Target="javascript:abrejanela('rel_faixa.asp?tx_estado=SP&amp;cd_estado=26&amp;tx_municipio=RIBEIRAO%20BONITO&amp;cd_municipio=5224&amp;dt_ano=2010&amp;titulo2=Segundo%20%20%20%20%20%20%20%20%20%20%20%20%20Faixa%20Et&#225;ria%20e%20Plano%20de%20Tratamento,&amp;sem_inicial=01&amp;sem_final=53','MDDA2','scrollbars=yes,fullscreen=yes',false)" TargetMode="External" /><Relationship Id="rId18" Type="http://schemas.openxmlformats.org/officeDocument/2006/relationships/hyperlink" Target="javascript:abrejanela('rel_faixa.asp?tx_estado=SP&amp;cd_estado=26&amp;tx_municipio=RINCAO&amp;cd_municipio=5233&amp;dt_ano=2010&amp;titulo2=Segundo%20%20%20%20%20%20%20%20%20%20%20%20%20Faixa%20Et&#225;ria%20e%20Plano%20de%20Tratamento,&amp;sem_inicial=01&amp;sem_final=53','MDDA2','scrollbars=yes,fullscreen=yes',false)" TargetMode="External" /><Relationship Id="rId19" Type="http://schemas.openxmlformats.org/officeDocument/2006/relationships/hyperlink" Target="javascript:abrejanela('rel_faixa.asp?tx_estado=SP&amp;cd_estado=26&amp;tx_municipio=SANTA%20ERNESTINA&amp;cd_municipio=5264&amp;dt_ano=2010&amp;titulo2=Segundo%20%20%20%20%20%20%20%20%20%20%20%20%20Faixa%20Et&#225;ria%20e%20Plano%20de%20Tratamento,&amp;sem_inicial=01&amp;sem_final=53','MDDA2','scrollbars=yes,fullscreen=yes',false)" TargetMode="External" /><Relationship Id="rId20" Type="http://schemas.openxmlformats.org/officeDocument/2006/relationships/hyperlink" Target="javascript:abrejanela('rel_faixa.asp?tx_estado=SP&amp;cd_estado=26&amp;tx_municipio=SANTA%20LUCIA&amp;cd_municipio=5268&amp;dt_ano=2010&amp;titulo2=Segundo%20%20%20%20%20%20%20%20%20%20%20%20%20Faixa%20Et&#225;ria%20e%20Plano%20de%20Tratamento,&amp;sem_inicial=01&amp;sem_final=53','MDDA2','scrollbars=yes,fullscreen=yes',false)" TargetMode="External" /><Relationship Id="rId21" Type="http://schemas.openxmlformats.org/officeDocument/2006/relationships/hyperlink" Target="javascript:abrejanela('rel_faixa.asp?tx_estado=SP&amp;cd_estado=26&amp;tx_municipio=SAO%20CARLOS&amp;cd_municipio=5290&amp;dt_ano=2010&amp;titulo2=Segundo%20%20%20%20%20%20%20%20%20%20%20%20%20Faixa%20Et&#225;ria%20e%20Plano%20de%20Tratamento,&amp;sem_inicial=01&amp;sem_final=53','MDDA2','scrollbars=yes,fullscreen=yes',false)" TargetMode="External" /><Relationship Id="rId22" Type="http://schemas.openxmlformats.org/officeDocument/2006/relationships/hyperlink" Target="javascript:abrejanela('rel_faixa.asp?tx_estado=SP&amp;cd_estado=26&amp;tx_municipio=TABATINGA&amp;cd_municipio=5331&amp;dt_ano=2010&amp;titulo2=Segundo%20%20%20%20%20%20%20%20%20%20%20%20%20Faixa%20Et&#225;ria%20e%20Plano%20de%20Tratamento,&amp;sem_inicial=01&amp;sem_final=53','MDDA2','scrollbars=yes,fullscreen=yes',false)" TargetMode="External" /><Relationship Id="rId23" Type="http://schemas.openxmlformats.org/officeDocument/2006/relationships/hyperlink" Target="javascript:abrejanela('rel_faixa.asp?tx_estado=SP&amp;cd_estado=26&amp;tx_municipio=TAQUARITINGA&amp;cd_municipio=5342&amp;dt_ano=2010&amp;titulo2=Segundo%20%20%20%20%20%20%20%20%20%20%20%20%20Faixa%20Et&#225;ria%20e%20Plano%20de%20Tratamento,&amp;sem_inicial=01&amp;sem_final=53','MDDA2','scrollbars=yes,fullscreen=yes',false)" TargetMode="External" /><Relationship Id="rId24" Type="http://schemas.openxmlformats.org/officeDocument/2006/relationships/hyperlink" Target="javascript:abrejanela('rel_faixa.asp?tx_estado=SP&amp;cd_estado=26&amp;tx_municipio=TRABIJU&amp;cd_municipio=5356&amp;dt_ano=2010&amp;titulo2=Segundo%20%20%20%20%20%20%20%20%20%20%20%20%20Faixa%20Et&#225;ria%20e%20Plano%20de%20Tratamento,&amp;sem_inicial=01&amp;sem_final=53','MDDA2','scrollbars=yes,fullscreen=yes',false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1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64" customWidth="1"/>
    <col min="17" max="16384" width="9.140625" style="1" customWidth="1"/>
  </cols>
  <sheetData>
    <row r="1" spans="1:7" ht="11.25">
      <c r="A1" s="2"/>
      <c r="B1" s="3" t="s">
        <v>0</v>
      </c>
      <c r="G1" s="4" t="s">
        <v>74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1" spans="1:16" s="4" customFormat="1" ht="11.25">
      <c r="A11" s="8" t="s">
        <v>82</v>
      </c>
      <c r="P11" s="90"/>
    </row>
    <row r="12" ht="15" customHeight="1" thickBot="1">
      <c r="AW12" s="31"/>
    </row>
    <row r="13" spans="1:49" ht="34.5" customHeight="1" thickBot="1">
      <c r="A13" s="105" t="s">
        <v>37</v>
      </c>
      <c r="B13" s="107" t="s">
        <v>38</v>
      </c>
      <c r="C13" s="108"/>
      <c r="D13" s="108"/>
      <c r="E13" s="108"/>
      <c r="F13" s="108"/>
      <c r="G13" s="108"/>
      <c r="H13" s="108" t="s">
        <v>39</v>
      </c>
      <c r="I13" s="108"/>
      <c r="J13" s="108"/>
      <c r="K13" s="108"/>
      <c r="L13" s="108"/>
      <c r="M13" s="109" t="s">
        <v>40</v>
      </c>
      <c r="N13" s="109" t="s">
        <v>41</v>
      </c>
      <c r="O13" s="110" t="s">
        <v>42</v>
      </c>
      <c r="P13" s="103" t="s">
        <v>72</v>
      </c>
      <c r="Q13" s="103" t="s">
        <v>73</v>
      </c>
      <c r="AW13" s="31"/>
    </row>
    <row r="14" spans="1:17" ht="12" thickBot="1">
      <c r="A14" s="106"/>
      <c r="B14" s="63" t="s">
        <v>43</v>
      </c>
      <c r="C14" s="33" t="s">
        <v>44</v>
      </c>
      <c r="D14" s="33" t="s">
        <v>45</v>
      </c>
      <c r="E14" s="33" t="s">
        <v>46</v>
      </c>
      <c r="F14" s="34" t="s">
        <v>47</v>
      </c>
      <c r="G14" s="9" t="s">
        <v>10</v>
      </c>
      <c r="H14" s="32" t="s">
        <v>48</v>
      </c>
      <c r="I14" s="33" t="s">
        <v>49</v>
      </c>
      <c r="J14" s="33" t="s">
        <v>50</v>
      </c>
      <c r="K14" s="34" t="s">
        <v>47</v>
      </c>
      <c r="L14" s="9" t="s">
        <v>10</v>
      </c>
      <c r="M14" s="109"/>
      <c r="N14" s="109"/>
      <c r="O14" s="111"/>
      <c r="P14" s="104"/>
      <c r="Q14" s="104"/>
    </row>
    <row r="15" spans="1:17" ht="11.25">
      <c r="A15" s="38">
        <v>1</v>
      </c>
      <c r="B15" s="36">
        <v>12</v>
      </c>
      <c r="C15" s="36">
        <v>42</v>
      </c>
      <c r="D15" s="36">
        <v>25</v>
      </c>
      <c r="E15" s="36">
        <v>184</v>
      </c>
      <c r="F15" s="36">
        <v>0</v>
      </c>
      <c r="G15" s="37">
        <v>263</v>
      </c>
      <c r="H15" s="36">
        <v>138</v>
      </c>
      <c r="I15" s="36">
        <v>90</v>
      </c>
      <c r="J15" s="36">
        <v>32</v>
      </c>
      <c r="K15" s="36">
        <v>3</v>
      </c>
      <c r="L15" s="37">
        <v>263</v>
      </c>
      <c r="M15" s="38">
        <v>125</v>
      </c>
      <c r="N15" s="38">
        <v>125</v>
      </c>
      <c r="O15" s="98">
        <f>(N15*100/M15)</f>
        <v>100</v>
      </c>
      <c r="P15" s="91">
        <v>125</v>
      </c>
      <c r="Q15" s="98">
        <f>(M15*100/P15)</f>
        <v>100</v>
      </c>
    </row>
    <row r="16" spans="1:17" ht="11.25">
      <c r="A16" s="35">
        <v>2</v>
      </c>
      <c r="B16" s="36">
        <v>7</v>
      </c>
      <c r="C16" s="36">
        <v>35</v>
      </c>
      <c r="D16" s="36">
        <v>35</v>
      </c>
      <c r="E16" s="36">
        <v>230</v>
      </c>
      <c r="F16" s="36">
        <v>1</v>
      </c>
      <c r="G16" s="37">
        <v>308</v>
      </c>
      <c r="H16" s="36">
        <v>183</v>
      </c>
      <c r="I16" s="36">
        <v>88</v>
      </c>
      <c r="J16" s="36">
        <v>32</v>
      </c>
      <c r="K16" s="36">
        <v>5</v>
      </c>
      <c r="L16" s="37">
        <v>308</v>
      </c>
      <c r="M16" s="35">
        <v>125</v>
      </c>
      <c r="N16" s="35">
        <v>125</v>
      </c>
      <c r="O16" s="88">
        <f aca="true" t="shared" si="0" ref="O16:O68">(N16*100/M16)</f>
        <v>100</v>
      </c>
      <c r="P16" s="92">
        <v>125</v>
      </c>
      <c r="Q16" s="101">
        <f aca="true" t="shared" si="1" ref="Q16:Q66">(M16*100/P16)</f>
        <v>100</v>
      </c>
    </row>
    <row r="17" spans="1:17" ht="11.25">
      <c r="A17" s="35">
        <v>3</v>
      </c>
      <c r="B17" s="36">
        <v>10</v>
      </c>
      <c r="C17" s="36">
        <v>35</v>
      </c>
      <c r="D17" s="36">
        <v>27</v>
      </c>
      <c r="E17" s="36">
        <v>181</v>
      </c>
      <c r="F17" s="36">
        <v>0</v>
      </c>
      <c r="G17" s="37">
        <v>253</v>
      </c>
      <c r="H17" s="36">
        <v>132</v>
      </c>
      <c r="I17" s="36">
        <v>99</v>
      </c>
      <c r="J17" s="36">
        <v>22</v>
      </c>
      <c r="K17" s="36">
        <v>0</v>
      </c>
      <c r="L17" s="37">
        <v>253</v>
      </c>
      <c r="M17" s="35">
        <v>125</v>
      </c>
      <c r="N17" s="35">
        <v>125</v>
      </c>
      <c r="O17" s="88">
        <f t="shared" si="0"/>
        <v>100</v>
      </c>
      <c r="P17" s="92">
        <v>125</v>
      </c>
      <c r="Q17" s="101">
        <f t="shared" si="1"/>
        <v>100</v>
      </c>
    </row>
    <row r="18" spans="1:17" ht="11.25">
      <c r="A18" s="35">
        <v>4</v>
      </c>
      <c r="B18" s="36">
        <v>10</v>
      </c>
      <c r="C18" s="36">
        <v>49</v>
      </c>
      <c r="D18" s="36">
        <v>34</v>
      </c>
      <c r="E18" s="36">
        <v>238</v>
      </c>
      <c r="F18" s="36">
        <v>0</v>
      </c>
      <c r="G18" s="37">
        <v>331</v>
      </c>
      <c r="H18" s="36">
        <v>193</v>
      </c>
      <c r="I18" s="36">
        <v>114</v>
      </c>
      <c r="J18" s="36">
        <v>24</v>
      </c>
      <c r="K18" s="36">
        <v>0</v>
      </c>
      <c r="L18" s="37">
        <v>331</v>
      </c>
      <c r="M18" s="35">
        <v>125</v>
      </c>
      <c r="N18" s="35">
        <v>125</v>
      </c>
      <c r="O18" s="88">
        <f t="shared" si="0"/>
        <v>100</v>
      </c>
      <c r="P18" s="92">
        <v>125</v>
      </c>
      <c r="Q18" s="101">
        <f t="shared" si="1"/>
        <v>100</v>
      </c>
    </row>
    <row r="19" spans="1:17" ht="11.25">
      <c r="A19" s="35">
        <v>5</v>
      </c>
      <c r="B19" s="36">
        <v>16</v>
      </c>
      <c r="C19" s="36">
        <v>42</v>
      </c>
      <c r="D19" s="36">
        <v>25</v>
      </c>
      <c r="E19" s="36">
        <v>203</v>
      </c>
      <c r="F19" s="36">
        <v>0</v>
      </c>
      <c r="G19" s="37">
        <v>286</v>
      </c>
      <c r="H19" s="36">
        <v>171</v>
      </c>
      <c r="I19" s="36">
        <v>80</v>
      </c>
      <c r="J19" s="36">
        <v>35</v>
      </c>
      <c r="K19" s="36">
        <v>0</v>
      </c>
      <c r="L19" s="37">
        <v>286</v>
      </c>
      <c r="M19" s="35">
        <v>125</v>
      </c>
      <c r="N19" s="35">
        <v>125</v>
      </c>
      <c r="O19" s="88">
        <f t="shared" si="0"/>
        <v>100</v>
      </c>
      <c r="P19" s="92">
        <v>125</v>
      </c>
      <c r="Q19" s="101">
        <f t="shared" si="1"/>
        <v>100</v>
      </c>
    </row>
    <row r="20" spans="1:17" ht="11.25">
      <c r="A20" s="35">
        <v>6</v>
      </c>
      <c r="B20" s="36">
        <v>13</v>
      </c>
      <c r="C20" s="36">
        <v>37</v>
      </c>
      <c r="D20" s="36">
        <v>40</v>
      </c>
      <c r="E20" s="36">
        <v>198</v>
      </c>
      <c r="F20" s="36">
        <v>8</v>
      </c>
      <c r="G20" s="37">
        <v>296</v>
      </c>
      <c r="H20" s="36">
        <v>188</v>
      </c>
      <c r="I20" s="36">
        <v>80</v>
      </c>
      <c r="J20" s="36">
        <v>26</v>
      </c>
      <c r="K20" s="36">
        <v>2</v>
      </c>
      <c r="L20" s="37">
        <v>296</v>
      </c>
      <c r="M20" s="35">
        <v>125</v>
      </c>
      <c r="N20" s="35">
        <v>125</v>
      </c>
      <c r="O20" s="88">
        <f t="shared" si="0"/>
        <v>100</v>
      </c>
      <c r="P20" s="92">
        <v>125</v>
      </c>
      <c r="Q20" s="101">
        <f t="shared" si="1"/>
        <v>100</v>
      </c>
    </row>
    <row r="21" spans="1:17" ht="11.25">
      <c r="A21" s="35">
        <v>7</v>
      </c>
      <c r="B21" s="36">
        <v>12</v>
      </c>
      <c r="C21" s="36">
        <v>38</v>
      </c>
      <c r="D21" s="36">
        <v>18</v>
      </c>
      <c r="E21" s="36">
        <v>146</v>
      </c>
      <c r="F21" s="36">
        <v>5</v>
      </c>
      <c r="G21" s="37">
        <v>219</v>
      </c>
      <c r="H21" s="36">
        <v>146</v>
      </c>
      <c r="I21" s="36">
        <v>55</v>
      </c>
      <c r="J21" s="36">
        <v>18</v>
      </c>
      <c r="K21" s="36">
        <v>0</v>
      </c>
      <c r="L21" s="37">
        <v>219</v>
      </c>
      <c r="M21" s="35">
        <v>125</v>
      </c>
      <c r="N21" s="35">
        <v>125</v>
      </c>
      <c r="O21" s="88">
        <f t="shared" si="0"/>
        <v>100</v>
      </c>
      <c r="P21" s="92">
        <v>125</v>
      </c>
      <c r="Q21" s="101">
        <f t="shared" si="1"/>
        <v>100</v>
      </c>
    </row>
    <row r="22" spans="1:17" ht="11.25">
      <c r="A22" s="35">
        <v>8</v>
      </c>
      <c r="B22" s="36">
        <v>11</v>
      </c>
      <c r="C22" s="36">
        <v>35</v>
      </c>
      <c r="D22" s="36">
        <v>53</v>
      </c>
      <c r="E22" s="36">
        <v>181</v>
      </c>
      <c r="F22" s="36">
        <v>6</v>
      </c>
      <c r="G22" s="37">
        <v>286</v>
      </c>
      <c r="H22" s="36">
        <v>200</v>
      </c>
      <c r="I22" s="36">
        <v>74</v>
      </c>
      <c r="J22" s="36">
        <v>12</v>
      </c>
      <c r="K22" s="36">
        <v>0</v>
      </c>
      <c r="L22" s="37">
        <v>286</v>
      </c>
      <c r="M22" s="35">
        <v>125</v>
      </c>
      <c r="N22" s="35">
        <v>125</v>
      </c>
      <c r="O22" s="88">
        <f t="shared" si="0"/>
        <v>100</v>
      </c>
      <c r="P22" s="92">
        <v>125</v>
      </c>
      <c r="Q22" s="101">
        <f t="shared" si="1"/>
        <v>100</v>
      </c>
    </row>
    <row r="23" spans="1:17" ht="11.25">
      <c r="A23" s="35">
        <v>9</v>
      </c>
      <c r="B23" s="36">
        <v>4</v>
      </c>
      <c r="C23" s="36">
        <v>20</v>
      </c>
      <c r="D23" s="36">
        <v>19</v>
      </c>
      <c r="E23" s="36">
        <v>118</v>
      </c>
      <c r="F23" s="36">
        <v>3</v>
      </c>
      <c r="G23" s="37">
        <v>164</v>
      </c>
      <c r="H23" s="36">
        <v>105</v>
      </c>
      <c r="I23" s="36">
        <v>48</v>
      </c>
      <c r="J23" s="36">
        <v>11</v>
      </c>
      <c r="K23" s="36">
        <v>0</v>
      </c>
      <c r="L23" s="37">
        <v>164</v>
      </c>
      <c r="M23" s="35">
        <v>125</v>
      </c>
      <c r="N23" s="35">
        <v>125</v>
      </c>
      <c r="O23" s="88">
        <f t="shared" si="0"/>
        <v>100</v>
      </c>
      <c r="P23" s="92">
        <v>125</v>
      </c>
      <c r="Q23" s="101">
        <f t="shared" si="1"/>
        <v>100</v>
      </c>
    </row>
    <row r="24" spans="1:17" ht="11.25">
      <c r="A24" s="35">
        <v>10</v>
      </c>
      <c r="B24" s="36">
        <v>7</v>
      </c>
      <c r="C24" s="36">
        <v>31</v>
      </c>
      <c r="D24" s="36">
        <v>14</v>
      </c>
      <c r="E24" s="36">
        <v>89</v>
      </c>
      <c r="F24" s="36">
        <v>0</v>
      </c>
      <c r="G24" s="37">
        <v>141</v>
      </c>
      <c r="H24" s="36">
        <v>100</v>
      </c>
      <c r="I24" s="36">
        <v>34</v>
      </c>
      <c r="J24" s="36">
        <v>7</v>
      </c>
      <c r="K24" s="36">
        <v>0</v>
      </c>
      <c r="L24" s="37">
        <v>141</v>
      </c>
      <c r="M24" s="35">
        <v>125</v>
      </c>
      <c r="N24" s="35">
        <v>125</v>
      </c>
      <c r="O24" s="88">
        <f t="shared" si="0"/>
        <v>100</v>
      </c>
      <c r="P24" s="92">
        <v>125</v>
      </c>
      <c r="Q24" s="101">
        <f t="shared" si="1"/>
        <v>100</v>
      </c>
    </row>
    <row r="25" spans="1:17" ht="11.25">
      <c r="A25" s="35">
        <v>11</v>
      </c>
      <c r="B25" s="36">
        <v>8</v>
      </c>
      <c r="C25" s="36">
        <v>26</v>
      </c>
      <c r="D25" s="36">
        <v>27</v>
      </c>
      <c r="E25" s="36">
        <v>125</v>
      </c>
      <c r="F25" s="36">
        <v>0</v>
      </c>
      <c r="G25" s="37">
        <v>186</v>
      </c>
      <c r="H25" s="36">
        <v>133</v>
      </c>
      <c r="I25" s="36">
        <v>41</v>
      </c>
      <c r="J25" s="36">
        <v>12</v>
      </c>
      <c r="K25" s="36">
        <v>0</v>
      </c>
      <c r="L25" s="37">
        <v>186</v>
      </c>
      <c r="M25" s="35">
        <v>125</v>
      </c>
      <c r="N25" s="35">
        <v>125</v>
      </c>
      <c r="O25" s="88">
        <f t="shared" si="0"/>
        <v>100</v>
      </c>
      <c r="P25" s="92">
        <v>125</v>
      </c>
      <c r="Q25" s="101">
        <f t="shared" si="1"/>
        <v>100</v>
      </c>
    </row>
    <row r="26" spans="1:17" ht="11.25">
      <c r="A26" s="35">
        <v>12</v>
      </c>
      <c r="B26" s="36">
        <v>18</v>
      </c>
      <c r="C26" s="36">
        <v>44</v>
      </c>
      <c r="D26" s="36">
        <v>20</v>
      </c>
      <c r="E26" s="36">
        <v>124</v>
      </c>
      <c r="F26" s="36">
        <v>2</v>
      </c>
      <c r="G26" s="37">
        <v>208</v>
      </c>
      <c r="H26" s="36">
        <v>142</v>
      </c>
      <c r="I26" s="36">
        <v>57</v>
      </c>
      <c r="J26" s="36">
        <v>7</v>
      </c>
      <c r="K26" s="36">
        <v>2</v>
      </c>
      <c r="L26" s="37">
        <v>208</v>
      </c>
      <c r="M26" s="35">
        <v>125</v>
      </c>
      <c r="N26" s="35">
        <v>125</v>
      </c>
      <c r="O26" s="88">
        <f t="shared" si="0"/>
        <v>100</v>
      </c>
      <c r="P26" s="92">
        <v>125</v>
      </c>
      <c r="Q26" s="101">
        <f t="shared" si="1"/>
        <v>100</v>
      </c>
    </row>
    <row r="27" spans="1:17" ht="11.25">
      <c r="A27" s="35">
        <v>13</v>
      </c>
      <c r="B27" s="36">
        <v>11</v>
      </c>
      <c r="C27" s="36">
        <v>36</v>
      </c>
      <c r="D27" s="36">
        <v>25</v>
      </c>
      <c r="E27" s="36">
        <v>106</v>
      </c>
      <c r="F27" s="36">
        <v>0</v>
      </c>
      <c r="G27" s="37">
        <v>178</v>
      </c>
      <c r="H27" s="36">
        <v>123</v>
      </c>
      <c r="I27" s="36">
        <v>38</v>
      </c>
      <c r="J27" s="36">
        <v>15</v>
      </c>
      <c r="K27" s="36">
        <v>2</v>
      </c>
      <c r="L27" s="37">
        <v>178</v>
      </c>
      <c r="M27" s="35">
        <v>125</v>
      </c>
      <c r="N27" s="35">
        <v>125</v>
      </c>
      <c r="O27" s="88">
        <f t="shared" si="0"/>
        <v>100</v>
      </c>
      <c r="P27" s="92">
        <v>125</v>
      </c>
      <c r="Q27" s="101">
        <f t="shared" si="1"/>
        <v>100</v>
      </c>
    </row>
    <row r="28" spans="1:17" ht="11.25">
      <c r="A28" s="35">
        <v>14</v>
      </c>
      <c r="B28" s="19">
        <v>5</v>
      </c>
      <c r="C28" s="20">
        <v>29</v>
      </c>
      <c r="D28" s="20">
        <v>27</v>
      </c>
      <c r="E28" s="20">
        <v>123</v>
      </c>
      <c r="F28" s="21">
        <v>0</v>
      </c>
      <c r="G28" s="37">
        <v>184</v>
      </c>
      <c r="H28" s="39">
        <v>120</v>
      </c>
      <c r="I28" s="20">
        <v>50</v>
      </c>
      <c r="J28" s="20">
        <v>14</v>
      </c>
      <c r="K28" s="21">
        <v>0</v>
      </c>
      <c r="L28" s="37">
        <v>184</v>
      </c>
      <c r="M28" s="35">
        <v>125</v>
      </c>
      <c r="N28" s="35">
        <v>125</v>
      </c>
      <c r="O28" s="88">
        <f t="shared" si="0"/>
        <v>100</v>
      </c>
      <c r="P28" s="92">
        <v>125</v>
      </c>
      <c r="Q28" s="101">
        <f t="shared" si="1"/>
        <v>100</v>
      </c>
    </row>
    <row r="29" spans="1:17" ht="11.25">
      <c r="A29" s="35">
        <v>15</v>
      </c>
      <c r="B29" s="19">
        <v>8</v>
      </c>
      <c r="C29" s="20">
        <v>23</v>
      </c>
      <c r="D29" s="20">
        <v>21</v>
      </c>
      <c r="E29" s="20">
        <v>82</v>
      </c>
      <c r="F29" s="21">
        <v>0</v>
      </c>
      <c r="G29" s="37">
        <v>134</v>
      </c>
      <c r="H29" s="39">
        <v>84</v>
      </c>
      <c r="I29" s="20">
        <v>34</v>
      </c>
      <c r="J29" s="20">
        <v>16</v>
      </c>
      <c r="K29" s="21">
        <v>0</v>
      </c>
      <c r="L29" s="37">
        <v>134</v>
      </c>
      <c r="M29" s="35">
        <v>125</v>
      </c>
      <c r="N29" s="35">
        <v>125</v>
      </c>
      <c r="O29" s="88">
        <f t="shared" si="0"/>
        <v>100</v>
      </c>
      <c r="P29" s="92">
        <v>125</v>
      </c>
      <c r="Q29" s="101">
        <f t="shared" si="1"/>
        <v>100</v>
      </c>
    </row>
    <row r="30" spans="1:17" ht="11.25">
      <c r="A30" s="35">
        <v>16</v>
      </c>
      <c r="B30" s="19">
        <v>11</v>
      </c>
      <c r="C30" s="20">
        <v>26</v>
      </c>
      <c r="D30" s="20">
        <v>18</v>
      </c>
      <c r="E30" s="20">
        <v>155</v>
      </c>
      <c r="F30" s="21">
        <v>5</v>
      </c>
      <c r="G30" s="37">
        <v>215</v>
      </c>
      <c r="H30" s="39">
        <v>120</v>
      </c>
      <c r="I30" s="20">
        <v>90</v>
      </c>
      <c r="J30" s="20">
        <v>5</v>
      </c>
      <c r="K30" s="21">
        <v>0</v>
      </c>
      <c r="L30" s="37">
        <v>215</v>
      </c>
      <c r="M30" s="35">
        <v>125</v>
      </c>
      <c r="N30" s="35">
        <v>125</v>
      </c>
      <c r="O30" s="88">
        <f t="shared" si="0"/>
        <v>100</v>
      </c>
      <c r="P30" s="92">
        <v>125</v>
      </c>
      <c r="Q30" s="101">
        <f t="shared" si="1"/>
        <v>100</v>
      </c>
    </row>
    <row r="31" spans="1:17" ht="11.25">
      <c r="A31" s="35">
        <v>17</v>
      </c>
      <c r="B31" s="19">
        <v>7</v>
      </c>
      <c r="C31" s="20">
        <v>26</v>
      </c>
      <c r="D31" s="20">
        <v>23</v>
      </c>
      <c r="E31" s="20">
        <v>132</v>
      </c>
      <c r="F31" s="21">
        <v>0</v>
      </c>
      <c r="G31" s="37">
        <v>188</v>
      </c>
      <c r="H31" s="39">
        <v>139</v>
      </c>
      <c r="I31" s="20">
        <v>37</v>
      </c>
      <c r="J31" s="20">
        <v>12</v>
      </c>
      <c r="K31" s="21">
        <v>0</v>
      </c>
      <c r="L31" s="37">
        <v>188</v>
      </c>
      <c r="M31" s="35">
        <v>125</v>
      </c>
      <c r="N31" s="35">
        <v>125</v>
      </c>
      <c r="O31" s="88">
        <f t="shared" si="0"/>
        <v>100</v>
      </c>
      <c r="P31" s="92">
        <v>125</v>
      </c>
      <c r="Q31" s="101">
        <f t="shared" si="1"/>
        <v>100</v>
      </c>
    </row>
    <row r="32" spans="1:17" ht="11.25">
      <c r="A32" s="35">
        <v>18</v>
      </c>
      <c r="B32" s="19">
        <v>7</v>
      </c>
      <c r="C32" s="20">
        <v>31</v>
      </c>
      <c r="D32" s="20">
        <v>27</v>
      </c>
      <c r="E32" s="20">
        <v>101</v>
      </c>
      <c r="F32" s="21">
        <v>3</v>
      </c>
      <c r="G32" s="37">
        <v>169</v>
      </c>
      <c r="H32" s="39">
        <v>134</v>
      </c>
      <c r="I32" s="20">
        <v>27</v>
      </c>
      <c r="J32" s="20">
        <v>8</v>
      </c>
      <c r="K32" s="21">
        <v>0</v>
      </c>
      <c r="L32" s="37">
        <v>169</v>
      </c>
      <c r="M32" s="35">
        <v>125</v>
      </c>
      <c r="N32" s="35">
        <v>125</v>
      </c>
      <c r="O32" s="88">
        <f t="shared" si="0"/>
        <v>100</v>
      </c>
      <c r="P32" s="92">
        <v>125</v>
      </c>
      <c r="Q32" s="101">
        <f t="shared" si="1"/>
        <v>100</v>
      </c>
    </row>
    <row r="33" spans="1:17" ht="11.25">
      <c r="A33" s="35">
        <v>19</v>
      </c>
      <c r="B33" s="19">
        <v>12</v>
      </c>
      <c r="C33" s="20">
        <v>37</v>
      </c>
      <c r="D33" s="20">
        <v>25</v>
      </c>
      <c r="E33" s="20">
        <v>142</v>
      </c>
      <c r="F33" s="21">
        <v>0</v>
      </c>
      <c r="G33" s="37">
        <v>216</v>
      </c>
      <c r="H33" s="39">
        <v>139</v>
      </c>
      <c r="I33" s="20">
        <v>62</v>
      </c>
      <c r="J33" s="20">
        <v>15</v>
      </c>
      <c r="K33" s="21">
        <v>0</v>
      </c>
      <c r="L33" s="37">
        <v>216</v>
      </c>
      <c r="M33" s="35">
        <v>125</v>
      </c>
      <c r="N33" s="35">
        <v>125</v>
      </c>
      <c r="O33" s="88">
        <f t="shared" si="0"/>
        <v>100</v>
      </c>
      <c r="P33" s="92">
        <v>125</v>
      </c>
      <c r="Q33" s="101">
        <f t="shared" si="1"/>
        <v>100</v>
      </c>
    </row>
    <row r="34" spans="1:17" ht="11.25">
      <c r="A34" s="35">
        <v>20</v>
      </c>
      <c r="B34" s="19">
        <v>4</v>
      </c>
      <c r="C34" s="20">
        <v>21</v>
      </c>
      <c r="D34" s="20">
        <v>18</v>
      </c>
      <c r="E34" s="20">
        <v>103</v>
      </c>
      <c r="F34" s="21">
        <v>0</v>
      </c>
      <c r="G34" s="37">
        <v>146</v>
      </c>
      <c r="H34" s="39">
        <v>82</v>
      </c>
      <c r="I34" s="20">
        <v>57</v>
      </c>
      <c r="J34" s="20">
        <v>7</v>
      </c>
      <c r="K34" s="21">
        <v>0</v>
      </c>
      <c r="L34" s="37">
        <v>146</v>
      </c>
      <c r="M34" s="35">
        <v>125</v>
      </c>
      <c r="N34" s="35">
        <v>125</v>
      </c>
      <c r="O34" s="88">
        <f t="shared" si="0"/>
        <v>100</v>
      </c>
      <c r="P34" s="92">
        <v>125</v>
      </c>
      <c r="Q34" s="101">
        <f t="shared" si="1"/>
        <v>100</v>
      </c>
    </row>
    <row r="35" spans="1:17" ht="11.25">
      <c r="A35" s="35">
        <v>21</v>
      </c>
      <c r="B35" s="19">
        <v>5</v>
      </c>
      <c r="C35" s="20">
        <v>36</v>
      </c>
      <c r="D35" s="20">
        <v>16</v>
      </c>
      <c r="E35" s="20">
        <v>135</v>
      </c>
      <c r="F35" s="21">
        <v>3</v>
      </c>
      <c r="G35" s="37">
        <v>195</v>
      </c>
      <c r="H35" s="39">
        <v>149</v>
      </c>
      <c r="I35" s="20">
        <v>42</v>
      </c>
      <c r="J35" s="20">
        <v>3</v>
      </c>
      <c r="K35" s="21">
        <v>1</v>
      </c>
      <c r="L35" s="37">
        <v>195</v>
      </c>
      <c r="M35" s="35">
        <v>125</v>
      </c>
      <c r="N35" s="35">
        <v>125</v>
      </c>
      <c r="O35" s="88">
        <f t="shared" si="0"/>
        <v>100</v>
      </c>
      <c r="P35" s="92">
        <v>125</v>
      </c>
      <c r="Q35" s="101">
        <f t="shared" si="1"/>
        <v>100</v>
      </c>
    </row>
    <row r="36" spans="1:17" ht="11.25">
      <c r="A36" s="35">
        <v>22</v>
      </c>
      <c r="B36" s="19">
        <v>0</v>
      </c>
      <c r="C36" s="20">
        <v>22</v>
      </c>
      <c r="D36" s="20">
        <v>20</v>
      </c>
      <c r="E36" s="20">
        <v>102</v>
      </c>
      <c r="F36" s="21">
        <v>0</v>
      </c>
      <c r="G36" s="37">
        <v>144</v>
      </c>
      <c r="H36" s="39">
        <v>112</v>
      </c>
      <c r="I36" s="20">
        <v>24</v>
      </c>
      <c r="J36" s="20">
        <v>8</v>
      </c>
      <c r="K36" s="21">
        <v>0</v>
      </c>
      <c r="L36" s="37">
        <v>144</v>
      </c>
      <c r="M36" s="35">
        <v>125</v>
      </c>
      <c r="N36" s="35">
        <v>125</v>
      </c>
      <c r="O36" s="88">
        <f t="shared" si="0"/>
        <v>100</v>
      </c>
      <c r="P36" s="92">
        <v>125</v>
      </c>
      <c r="Q36" s="101">
        <f t="shared" si="1"/>
        <v>100</v>
      </c>
    </row>
    <row r="37" spans="1:17" ht="11.25">
      <c r="A37" s="35">
        <v>23</v>
      </c>
      <c r="B37" s="19">
        <v>8</v>
      </c>
      <c r="C37" s="20">
        <v>16</v>
      </c>
      <c r="D37" s="20">
        <v>11</v>
      </c>
      <c r="E37" s="20">
        <v>79</v>
      </c>
      <c r="F37" s="21">
        <v>1</v>
      </c>
      <c r="G37" s="37">
        <v>115</v>
      </c>
      <c r="H37" s="39">
        <v>94</v>
      </c>
      <c r="I37" s="20">
        <v>17</v>
      </c>
      <c r="J37" s="20">
        <v>4</v>
      </c>
      <c r="K37" s="21">
        <v>0</v>
      </c>
      <c r="L37" s="37">
        <v>115</v>
      </c>
      <c r="M37" s="35">
        <v>125</v>
      </c>
      <c r="N37" s="35">
        <v>124</v>
      </c>
      <c r="O37" s="88">
        <f t="shared" si="0"/>
        <v>99.2</v>
      </c>
      <c r="P37" s="92">
        <v>125</v>
      </c>
      <c r="Q37" s="101">
        <f t="shared" si="1"/>
        <v>100</v>
      </c>
    </row>
    <row r="38" spans="1:17" ht="11.25">
      <c r="A38" s="35">
        <v>24</v>
      </c>
      <c r="B38" s="19">
        <v>3</v>
      </c>
      <c r="C38" s="20">
        <v>36</v>
      </c>
      <c r="D38" s="20">
        <v>14</v>
      </c>
      <c r="E38" s="20">
        <v>99</v>
      </c>
      <c r="F38" s="21">
        <v>6</v>
      </c>
      <c r="G38" s="37">
        <v>158</v>
      </c>
      <c r="H38" s="39">
        <v>130</v>
      </c>
      <c r="I38" s="20">
        <v>21</v>
      </c>
      <c r="J38" s="20">
        <v>3</v>
      </c>
      <c r="K38" s="21">
        <v>4</v>
      </c>
      <c r="L38" s="37">
        <v>158</v>
      </c>
      <c r="M38" s="35">
        <v>125</v>
      </c>
      <c r="N38" s="35">
        <v>125</v>
      </c>
      <c r="O38" s="88">
        <f t="shared" si="0"/>
        <v>100</v>
      </c>
      <c r="P38" s="92">
        <v>125</v>
      </c>
      <c r="Q38" s="101">
        <f t="shared" si="1"/>
        <v>100</v>
      </c>
    </row>
    <row r="39" spans="1:17" ht="11.25">
      <c r="A39" s="35">
        <v>25</v>
      </c>
      <c r="B39" s="19">
        <v>4</v>
      </c>
      <c r="C39" s="20">
        <v>32</v>
      </c>
      <c r="D39" s="20">
        <v>30</v>
      </c>
      <c r="E39" s="20">
        <v>137</v>
      </c>
      <c r="F39" s="21">
        <v>0</v>
      </c>
      <c r="G39" s="37">
        <v>203</v>
      </c>
      <c r="H39" s="39">
        <v>139</v>
      </c>
      <c r="I39" s="20">
        <v>58</v>
      </c>
      <c r="J39" s="20">
        <v>6</v>
      </c>
      <c r="K39" s="21">
        <v>0</v>
      </c>
      <c r="L39" s="37">
        <v>203</v>
      </c>
      <c r="M39" s="35">
        <v>125</v>
      </c>
      <c r="N39" s="35">
        <v>125</v>
      </c>
      <c r="O39" s="88">
        <f t="shared" si="0"/>
        <v>100</v>
      </c>
      <c r="P39" s="92">
        <v>125</v>
      </c>
      <c r="Q39" s="101">
        <f t="shared" si="1"/>
        <v>100</v>
      </c>
    </row>
    <row r="40" spans="1:17" ht="11.25">
      <c r="A40" s="35">
        <v>26</v>
      </c>
      <c r="B40" s="19">
        <v>6</v>
      </c>
      <c r="C40" s="20">
        <v>35</v>
      </c>
      <c r="D40" s="20">
        <v>21</v>
      </c>
      <c r="E40" s="20">
        <v>109</v>
      </c>
      <c r="F40" s="21">
        <v>0</v>
      </c>
      <c r="G40" s="37">
        <v>171</v>
      </c>
      <c r="H40" s="39">
        <v>132</v>
      </c>
      <c r="I40" s="20">
        <v>35</v>
      </c>
      <c r="J40" s="20">
        <v>4</v>
      </c>
      <c r="K40" s="21">
        <v>0</v>
      </c>
      <c r="L40" s="37">
        <v>171</v>
      </c>
      <c r="M40" s="35">
        <v>125</v>
      </c>
      <c r="N40" s="35">
        <v>125</v>
      </c>
      <c r="O40" s="88">
        <f t="shared" si="0"/>
        <v>100</v>
      </c>
      <c r="P40" s="92">
        <v>125</v>
      </c>
      <c r="Q40" s="101">
        <f t="shared" si="1"/>
        <v>100</v>
      </c>
    </row>
    <row r="41" spans="1:17" ht="11.25">
      <c r="A41" s="35">
        <v>27</v>
      </c>
      <c r="B41" s="19">
        <v>4</v>
      </c>
      <c r="C41" s="20">
        <v>36</v>
      </c>
      <c r="D41" s="20">
        <v>13</v>
      </c>
      <c r="E41" s="20">
        <v>94</v>
      </c>
      <c r="F41" s="21">
        <v>0</v>
      </c>
      <c r="G41" s="37">
        <v>147</v>
      </c>
      <c r="H41" s="39">
        <v>110</v>
      </c>
      <c r="I41" s="20">
        <v>31</v>
      </c>
      <c r="J41" s="20">
        <v>4</v>
      </c>
      <c r="K41" s="21">
        <v>2</v>
      </c>
      <c r="L41" s="37">
        <v>147</v>
      </c>
      <c r="M41" s="35">
        <v>125</v>
      </c>
      <c r="N41" s="35">
        <v>125</v>
      </c>
      <c r="O41" s="88">
        <f t="shared" si="0"/>
        <v>100</v>
      </c>
      <c r="P41" s="92">
        <v>125</v>
      </c>
      <c r="Q41" s="101">
        <f t="shared" si="1"/>
        <v>100</v>
      </c>
    </row>
    <row r="42" spans="1:17" ht="11.25">
      <c r="A42" s="35">
        <v>28</v>
      </c>
      <c r="B42" s="19">
        <v>9</v>
      </c>
      <c r="C42" s="20">
        <v>44</v>
      </c>
      <c r="D42" s="20">
        <v>15</v>
      </c>
      <c r="E42" s="20">
        <v>70</v>
      </c>
      <c r="F42" s="21">
        <v>33</v>
      </c>
      <c r="G42" s="37">
        <v>171</v>
      </c>
      <c r="H42" s="39">
        <v>126</v>
      </c>
      <c r="I42" s="20">
        <v>41</v>
      </c>
      <c r="J42" s="20">
        <v>4</v>
      </c>
      <c r="K42" s="21">
        <v>0</v>
      </c>
      <c r="L42" s="37">
        <v>171</v>
      </c>
      <c r="M42" s="35">
        <v>125</v>
      </c>
      <c r="N42" s="35">
        <v>125</v>
      </c>
      <c r="O42" s="88">
        <f t="shared" si="0"/>
        <v>100</v>
      </c>
      <c r="P42" s="92">
        <v>125</v>
      </c>
      <c r="Q42" s="101">
        <f t="shared" si="1"/>
        <v>100</v>
      </c>
    </row>
    <row r="43" spans="1:17" ht="11.25">
      <c r="A43" s="35">
        <v>29</v>
      </c>
      <c r="B43" s="19">
        <v>10</v>
      </c>
      <c r="C43" s="20">
        <v>32</v>
      </c>
      <c r="D43" s="20">
        <v>38</v>
      </c>
      <c r="E43" s="20">
        <v>83</v>
      </c>
      <c r="F43" s="21">
        <v>0</v>
      </c>
      <c r="G43" s="37">
        <v>163</v>
      </c>
      <c r="H43" s="39">
        <v>101</v>
      </c>
      <c r="I43" s="20">
        <v>55</v>
      </c>
      <c r="J43" s="20">
        <v>6</v>
      </c>
      <c r="K43" s="21">
        <v>1</v>
      </c>
      <c r="L43" s="37">
        <v>163</v>
      </c>
      <c r="M43" s="35">
        <v>125</v>
      </c>
      <c r="N43" s="35">
        <v>125</v>
      </c>
      <c r="O43" s="88">
        <f t="shared" si="0"/>
        <v>100</v>
      </c>
      <c r="P43" s="92">
        <v>125</v>
      </c>
      <c r="Q43" s="101">
        <f t="shared" si="1"/>
        <v>100</v>
      </c>
    </row>
    <row r="44" spans="1:17" ht="11.25">
      <c r="A44" s="35">
        <v>30</v>
      </c>
      <c r="B44" s="19">
        <v>9</v>
      </c>
      <c r="C44" s="20">
        <v>39</v>
      </c>
      <c r="D44" s="20">
        <v>19</v>
      </c>
      <c r="E44" s="20">
        <v>82</v>
      </c>
      <c r="F44" s="21">
        <v>16</v>
      </c>
      <c r="G44" s="37">
        <v>165</v>
      </c>
      <c r="H44" s="39">
        <v>102</v>
      </c>
      <c r="I44" s="20">
        <v>57</v>
      </c>
      <c r="J44" s="20">
        <v>4</v>
      </c>
      <c r="K44" s="21">
        <v>2</v>
      </c>
      <c r="L44" s="37">
        <v>165</v>
      </c>
      <c r="M44" s="35">
        <v>125</v>
      </c>
      <c r="N44" s="35">
        <v>125</v>
      </c>
      <c r="O44" s="88">
        <f t="shared" si="0"/>
        <v>100</v>
      </c>
      <c r="P44" s="92">
        <v>125</v>
      </c>
      <c r="Q44" s="101">
        <f t="shared" si="1"/>
        <v>100</v>
      </c>
    </row>
    <row r="45" spans="1:17" ht="11.25">
      <c r="A45" s="35">
        <v>31</v>
      </c>
      <c r="B45" s="19">
        <v>11</v>
      </c>
      <c r="C45" s="20">
        <v>28</v>
      </c>
      <c r="D45" s="20">
        <v>17</v>
      </c>
      <c r="E45" s="20">
        <v>127</v>
      </c>
      <c r="F45" s="21">
        <v>6</v>
      </c>
      <c r="G45" s="37">
        <v>189</v>
      </c>
      <c r="H45" s="39">
        <v>113</v>
      </c>
      <c r="I45" s="20">
        <v>40</v>
      </c>
      <c r="J45" s="20">
        <v>35</v>
      </c>
      <c r="K45" s="21">
        <v>1</v>
      </c>
      <c r="L45" s="37">
        <v>189</v>
      </c>
      <c r="M45" s="35">
        <v>125</v>
      </c>
      <c r="N45" s="35">
        <v>125</v>
      </c>
      <c r="O45" s="88">
        <f t="shared" si="0"/>
        <v>100</v>
      </c>
      <c r="P45" s="92">
        <v>125</v>
      </c>
      <c r="Q45" s="101">
        <f t="shared" si="1"/>
        <v>100</v>
      </c>
    </row>
    <row r="46" spans="1:17" ht="11.25">
      <c r="A46" s="35">
        <v>32</v>
      </c>
      <c r="B46" s="19">
        <v>21</v>
      </c>
      <c r="C46" s="20">
        <v>31</v>
      </c>
      <c r="D46" s="20">
        <v>16</v>
      </c>
      <c r="E46" s="20">
        <v>119</v>
      </c>
      <c r="F46" s="21">
        <v>5</v>
      </c>
      <c r="G46" s="37">
        <v>192</v>
      </c>
      <c r="H46" s="39">
        <v>140</v>
      </c>
      <c r="I46" s="20">
        <v>46</v>
      </c>
      <c r="J46" s="20">
        <v>5</v>
      </c>
      <c r="K46" s="21">
        <v>1</v>
      </c>
      <c r="L46" s="37">
        <v>192</v>
      </c>
      <c r="M46" s="35">
        <v>125</v>
      </c>
      <c r="N46" s="35">
        <v>125</v>
      </c>
      <c r="O46" s="88">
        <f t="shared" si="0"/>
        <v>100</v>
      </c>
      <c r="P46" s="92">
        <v>125</v>
      </c>
      <c r="Q46" s="101">
        <f t="shared" si="1"/>
        <v>100</v>
      </c>
    </row>
    <row r="47" spans="1:17" ht="11.25">
      <c r="A47" s="35">
        <v>33</v>
      </c>
      <c r="B47" s="19">
        <v>18</v>
      </c>
      <c r="C47" s="20">
        <v>43</v>
      </c>
      <c r="D47" s="20">
        <v>30</v>
      </c>
      <c r="E47" s="20">
        <v>120</v>
      </c>
      <c r="F47" s="21">
        <v>1</v>
      </c>
      <c r="G47" s="37">
        <v>212</v>
      </c>
      <c r="H47" s="39">
        <v>169</v>
      </c>
      <c r="I47" s="20">
        <v>38</v>
      </c>
      <c r="J47" s="20">
        <v>4</v>
      </c>
      <c r="K47" s="21">
        <v>1</v>
      </c>
      <c r="L47" s="37">
        <v>212</v>
      </c>
      <c r="M47" s="35">
        <v>125</v>
      </c>
      <c r="N47" s="35">
        <v>125</v>
      </c>
      <c r="O47" s="88">
        <f t="shared" si="0"/>
        <v>100</v>
      </c>
      <c r="P47" s="92">
        <v>125</v>
      </c>
      <c r="Q47" s="101">
        <f t="shared" si="1"/>
        <v>100</v>
      </c>
    </row>
    <row r="48" spans="1:17" ht="11.25">
      <c r="A48" s="35">
        <v>34</v>
      </c>
      <c r="B48" s="19">
        <v>6</v>
      </c>
      <c r="C48" s="20">
        <v>41</v>
      </c>
      <c r="D48" s="20">
        <v>18</v>
      </c>
      <c r="E48" s="20">
        <v>143</v>
      </c>
      <c r="F48" s="21">
        <v>0</v>
      </c>
      <c r="G48" s="37">
        <v>208</v>
      </c>
      <c r="H48" s="39">
        <v>153</v>
      </c>
      <c r="I48" s="20">
        <v>40</v>
      </c>
      <c r="J48" s="20">
        <v>15</v>
      </c>
      <c r="K48" s="21">
        <v>0</v>
      </c>
      <c r="L48" s="37">
        <v>208</v>
      </c>
      <c r="M48" s="35">
        <v>125</v>
      </c>
      <c r="N48" s="35">
        <v>125</v>
      </c>
      <c r="O48" s="88">
        <f t="shared" si="0"/>
        <v>100</v>
      </c>
      <c r="P48" s="92">
        <v>125</v>
      </c>
      <c r="Q48" s="101">
        <f t="shared" si="1"/>
        <v>100</v>
      </c>
    </row>
    <row r="49" spans="1:17" ht="11.25">
      <c r="A49" s="35">
        <v>35</v>
      </c>
      <c r="B49" s="19">
        <v>7</v>
      </c>
      <c r="C49" s="20">
        <v>56</v>
      </c>
      <c r="D49" s="20">
        <v>29</v>
      </c>
      <c r="E49" s="20">
        <v>116</v>
      </c>
      <c r="F49" s="21">
        <v>0</v>
      </c>
      <c r="G49" s="37">
        <v>208</v>
      </c>
      <c r="H49" s="39">
        <v>162</v>
      </c>
      <c r="I49" s="20">
        <v>35</v>
      </c>
      <c r="J49" s="20">
        <v>11</v>
      </c>
      <c r="K49" s="21">
        <v>0</v>
      </c>
      <c r="L49" s="37">
        <v>208</v>
      </c>
      <c r="M49" s="35">
        <v>125</v>
      </c>
      <c r="N49" s="35">
        <v>125</v>
      </c>
      <c r="O49" s="88">
        <f t="shared" si="0"/>
        <v>100</v>
      </c>
      <c r="P49" s="92">
        <v>125</v>
      </c>
      <c r="Q49" s="101">
        <f t="shared" si="1"/>
        <v>100</v>
      </c>
    </row>
    <row r="50" spans="1:17" ht="11.25">
      <c r="A50" s="35">
        <v>36</v>
      </c>
      <c r="B50" s="19">
        <v>12</v>
      </c>
      <c r="C50" s="20">
        <v>44</v>
      </c>
      <c r="D50" s="20">
        <v>24</v>
      </c>
      <c r="E50" s="20">
        <v>130</v>
      </c>
      <c r="F50" s="21">
        <v>14</v>
      </c>
      <c r="G50" s="37">
        <v>224</v>
      </c>
      <c r="H50" s="39">
        <v>158</v>
      </c>
      <c r="I50" s="20">
        <v>57</v>
      </c>
      <c r="J50" s="20">
        <v>8</v>
      </c>
      <c r="K50" s="21">
        <v>1</v>
      </c>
      <c r="L50" s="37">
        <v>224</v>
      </c>
      <c r="M50" s="35">
        <v>125</v>
      </c>
      <c r="N50" s="35">
        <v>125</v>
      </c>
      <c r="O50" s="88">
        <f t="shared" si="0"/>
        <v>100</v>
      </c>
      <c r="P50" s="92">
        <v>125</v>
      </c>
      <c r="Q50" s="101">
        <f t="shared" si="1"/>
        <v>100</v>
      </c>
    </row>
    <row r="51" spans="1:17" ht="11.25">
      <c r="A51" s="35">
        <v>37</v>
      </c>
      <c r="B51" s="19">
        <v>16</v>
      </c>
      <c r="C51" s="20">
        <v>82</v>
      </c>
      <c r="D51" s="20">
        <v>42</v>
      </c>
      <c r="E51" s="20">
        <v>171</v>
      </c>
      <c r="F51" s="21">
        <v>8</v>
      </c>
      <c r="G51" s="37">
        <v>319</v>
      </c>
      <c r="H51" s="39">
        <v>206</v>
      </c>
      <c r="I51" s="20">
        <v>92</v>
      </c>
      <c r="J51" s="20">
        <v>21</v>
      </c>
      <c r="K51" s="21">
        <v>0</v>
      </c>
      <c r="L51" s="37">
        <v>319</v>
      </c>
      <c r="M51" s="35">
        <v>125</v>
      </c>
      <c r="N51" s="35">
        <v>125</v>
      </c>
      <c r="O51" s="88">
        <f t="shared" si="0"/>
        <v>100</v>
      </c>
      <c r="P51" s="92">
        <v>125</v>
      </c>
      <c r="Q51" s="101">
        <f t="shared" si="1"/>
        <v>100</v>
      </c>
    </row>
    <row r="52" spans="1:17" ht="11.25">
      <c r="A52" s="35">
        <v>38</v>
      </c>
      <c r="B52" s="19">
        <v>18</v>
      </c>
      <c r="C52" s="20">
        <v>42</v>
      </c>
      <c r="D52" s="20">
        <v>23</v>
      </c>
      <c r="E52" s="20">
        <v>146</v>
      </c>
      <c r="F52" s="21">
        <v>13</v>
      </c>
      <c r="G52" s="37">
        <v>242</v>
      </c>
      <c r="H52" s="39">
        <v>150</v>
      </c>
      <c r="I52" s="20">
        <v>68</v>
      </c>
      <c r="J52" s="20">
        <v>24</v>
      </c>
      <c r="K52" s="21">
        <v>0</v>
      </c>
      <c r="L52" s="37">
        <v>242</v>
      </c>
      <c r="M52" s="35">
        <v>125</v>
      </c>
      <c r="N52" s="35">
        <v>125</v>
      </c>
      <c r="O52" s="88">
        <f t="shared" si="0"/>
        <v>100</v>
      </c>
      <c r="P52" s="92">
        <v>125</v>
      </c>
      <c r="Q52" s="101">
        <f t="shared" si="1"/>
        <v>100</v>
      </c>
    </row>
    <row r="53" spans="1:17" ht="11.25">
      <c r="A53" s="35">
        <v>39</v>
      </c>
      <c r="B53" s="19">
        <v>16</v>
      </c>
      <c r="C53" s="20">
        <v>48</v>
      </c>
      <c r="D53" s="20">
        <v>38</v>
      </c>
      <c r="E53" s="20">
        <v>136</v>
      </c>
      <c r="F53" s="21">
        <v>1</v>
      </c>
      <c r="G53" s="37">
        <v>239</v>
      </c>
      <c r="H53" s="39">
        <v>148</v>
      </c>
      <c r="I53" s="20">
        <v>72</v>
      </c>
      <c r="J53" s="20">
        <v>19</v>
      </c>
      <c r="K53" s="21">
        <v>0</v>
      </c>
      <c r="L53" s="37">
        <v>239</v>
      </c>
      <c r="M53" s="35">
        <v>125</v>
      </c>
      <c r="N53" s="35">
        <v>125</v>
      </c>
      <c r="O53" s="88">
        <f t="shared" si="0"/>
        <v>100</v>
      </c>
      <c r="P53" s="92">
        <v>125</v>
      </c>
      <c r="Q53" s="101">
        <f t="shared" si="1"/>
        <v>100</v>
      </c>
    </row>
    <row r="54" spans="1:17" ht="11.25">
      <c r="A54" s="35">
        <v>40</v>
      </c>
      <c r="B54" s="19">
        <v>13</v>
      </c>
      <c r="C54" s="20">
        <v>30</v>
      </c>
      <c r="D54" s="20">
        <v>31</v>
      </c>
      <c r="E54" s="20">
        <v>154</v>
      </c>
      <c r="F54" s="21">
        <v>0</v>
      </c>
      <c r="G54" s="37">
        <v>228</v>
      </c>
      <c r="H54" s="39">
        <v>129</v>
      </c>
      <c r="I54" s="20">
        <v>71</v>
      </c>
      <c r="J54" s="20">
        <v>28</v>
      </c>
      <c r="K54" s="21">
        <v>0</v>
      </c>
      <c r="L54" s="37">
        <v>228</v>
      </c>
      <c r="M54" s="35">
        <v>125</v>
      </c>
      <c r="N54" s="35">
        <v>125</v>
      </c>
      <c r="O54" s="88">
        <f t="shared" si="0"/>
        <v>100</v>
      </c>
      <c r="P54" s="92">
        <v>125</v>
      </c>
      <c r="Q54" s="101">
        <f t="shared" si="1"/>
        <v>100</v>
      </c>
    </row>
    <row r="55" spans="1:17" ht="11.25">
      <c r="A55" s="35">
        <v>41</v>
      </c>
      <c r="B55" s="19">
        <v>8</v>
      </c>
      <c r="C55" s="20">
        <v>38</v>
      </c>
      <c r="D55" s="20">
        <v>23</v>
      </c>
      <c r="E55" s="20">
        <v>121</v>
      </c>
      <c r="F55" s="21">
        <v>0</v>
      </c>
      <c r="G55" s="37">
        <v>190</v>
      </c>
      <c r="H55" s="39">
        <v>132</v>
      </c>
      <c r="I55" s="20">
        <v>45</v>
      </c>
      <c r="J55" s="20">
        <v>11</v>
      </c>
      <c r="K55" s="21">
        <v>2</v>
      </c>
      <c r="L55" s="37">
        <v>190</v>
      </c>
      <c r="M55" s="35">
        <v>125</v>
      </c>
      <c r="N55" s="35">
        <v>125</v>
      </c>
      <c r="O55" s="88">
        <f t="shared" si="0"/>
        <v>100</v>
      </c>
      <c r="P55" s="92">
        <v>125</v>
      </c>
      <c r="Q55" s="101">
        <f t="shared" si="1"/>
        <v>100</v>
      </c>
    </row>
    <row r="56" spans="1:17" ht="11.25">
      <c r="A56" s="35">
        <v>42</v>
      </c>
      <c r="B56" s="19">
        <v>9</v>
      </c>
      <c r="C56" s="20">
        <v>24</v>
      </c>
      <c r="D56" s="20">
        <v>30</v>
      </c>
      <c r="E56" s="20">
        <v>93</v>
      </c>
      <c r="F56" s="21">
        <v>6</v>
      </c>
      <c r="G56" s="37">
        <v>162</v>
      </c>
      <c r="H56" s="39">
        <v>114</v>
      </c>
      <c r="I56" s="20">
        <v>35</v>
      </c>
      <c r="J56" s="20">
        <v>11</v>
      </c>
      <c r="K56" s="21">
        <v>2</v>
      </c>
      <c r="L56" s="37">
        <v>162</v>
      </c>
      <c r="M56" s="35">
        <v>129</v>
      </c>
      <c r="N56" s="35">
        <v>127</v>
      </c>
      <c r="O56" s="88">
        <f t="shared" si="0"/>
        <v>98.44961240310077</v>
      </c>
      <c r="P56" s="92">
        <v>129</v>
      </c>
      <c r="Q56" s="101">
        <f t="shared" si="1"/>
        <v>100</v>
      </c>
    </row>
    <row r="57" spans="1:17" ht="11.25">
      <c r="A57" s="35">
        <v>43</v>
      </c>
      <c r="B57" s="19">
        <v>18</v>
      </c>
      <c r="C57" s="20">
        <v>35</v>
      </c>
      <c r="D57" s="20">
        <v>17</v>
      </c>
      <c r="E57" s="20">
        <v>119</v>
      </c>
      <c r="F57" s="21">
        <v>7</v>
      </c>
      <c r="G57" s="37">
        <v>196</v>
      </c>
      <c r="H57" s="39">
        <v>152</v>
      </c>
      <c r="I57" s="20">
        <v>30</v>
      </c>
      <c r="J57" s="20">
        <v>12</v>
      </c>
      <c r="K57" s="21">
        <v>2</v>
      </c>
      <c r="L57" s="37">
        <v>196</v>
      </c>
      <c r="M57" s="35">
        <v>129</v>
      </c>
      <c r="N57" s="35">
        <v>129</v>
      </c>
      <c r="O57" s="88">
        <f t="shared" si="0"/>
        <v>100</v>
      </c>
      <c r="P57" s="92">
        <v>129</v>
      </c>
      <c r="Q57" s="101">
        <f t="shared" si="1"/>
        <v>100</v>
      </c>
    </row>
    <row r="58" spans="1:17" ht="11.25">
      <c r="A58" s="35">
        <v>44</v>
      </c>
      <c r="B58" s="19">
        <v>14</v>
      </c>
      <c r="C58" s="20">
        <v>25</v>
      </c>
      <c r="D58" s="20">
        <v>23</v>
      </c>
      <c r="E58" s="20">
        <v>83</v>
      </c>
      <c r="F58" s="21">
        <v>0</v>
      </c>
      <c r="G58" s="37">
        <v>145</v>
      </c>
      <c r="H58" s="39">
        <v>102</v>
      </c>
      <c r="I58" s="20">
        <v>20</v>
      </c>
      <c r="J58" s="20">
        <v>23</v>
      </c>
      <c r="K58" s="21">
        <v>0</v>
      </c>
      <c r="L58" s="37">
        <v>145</v>
      </c>
      <c r="M58" s="35">
        <v>129</v>
      </c>
      <c r="N58" s="35">
        <v>129</v>
      </c>
      <c r="O58" s="88">
        <f t="shared" si="0"/>
        <v>100</v>
      </c>
      <c r="P58" s="92">
        <v>129</v>
      </c>
      <c r="Q58" s="101">
        <f t="shared" si="1"/>
        <v>100</v>
      </c>
    </row>
    <row r="59" spans="1:17" ht="11.25">
      <c r="A59" s="35">
        <v>45</v>
      </c>
      <c r="B59" s="19">
        <v>8</v>
      </c>
      <c r="C59" s="20">
        <v>22</v>
      </c>
      <c r="D59" s="20">
        <v>8</v>
      </c>
      <c r="E59" s="20">
        <v>107</v>
      </c>
      <c r="F59" s="21">
        <v>0</v>
      </c>
      <c r="G59" s="37">
        <v>145</v>
      </c>
      <c r="H59" s="39">
        <v>105</v>
      </c>
      <c r="I59" s="20">
        <v>26</v>
      </c>
      <c r="J59" s="20">
        <v>13</v>
      </c>
      <c r="K59" s="21">
        <v>1</v>
      </c>
      <c r="L59" s="37">
        <v>145</v>
      </c>
      <c r="M59" s="35">
        <v>129</v>
      </c>
      <c r="N59" s="35">
        <v>129</v>
      </c>
      <c r="O59" s="88">
        <f t="shared" si="0"/>
        <v>100</v>
      </c>
      <c r="P59" s="92">
        <v>129</v>
      </c>
      <c r="Q59" s="101">
        <f t="shared" si="1"/>
        <v>100</v>
      </c>
    </row>
    <row r="60" spans="1:17" ht="11.25">
      <c r="A60" s="35">
        <v>46</v>
      </c>
      <c r="B60" s="19">
        <v>18</v>
      </c>
      <c r="C60" s="20">
        <v>40</v>
      </c>
      <c r="D60" s="20">
        <v>27</v>
      </c>
      <c r="E60" s="20">
        <v>114</v>
      </c>
      <c r="F60" s="21">
        <v>4</v>
      </c>
      <c r="G60" s="37">
        <v>203</v>
      </c>
      <c r="H60" s="39">
        <v>117</v>
      </c>
      <c r="I60" s="20">
        <v>61</v>
      </c>
      <c r="J60" s="20">
        <v>22</v>
      </c>
      <c r="K60" s="21">
        <v>3</v>
      </c>
      <c r="L60" s="37">
        <v>203</v>
      </c>
      <c r="M60" s="35">
        <v>129</v>
      </c>
      <c r="N60" s="35">
        <v>129</v>
      </c>
      <c r="O60" s="88">
        <f t="shared" si="0"/>
        <v>100</v>
      </c>
      <c r="P60" s="92">
        <v>129</v>
      </c>
      <c r="Q60" s="101">
        <f t="shared" si="1"/>
        <v>100</v>
      </c>
    </row>
    <row r="61" spans="1:17" ht="11.25">
      <c r="A61" s="35">
        <v>47</v>
      </c>
      <c r="B61" s="19">
        <v>12</v>
      </c>
      <c r="C61" s="20">
        <v>43</v>
      </c>
      <c r="D61" s="20">
        <v>20</v>
      </c>
      <c r="E61" s="20">
        <v>136</v>
      </c>
      <c r="F61" s="21">
        <v>1</v>
      </c>
      <c r="G61" s="37">
        <v>212</v>
      </c>
      <c r="H61" s="39">
        <v>120</v>
      </c>
      <c r="I61" s="20">
        <v>59</v>
      </c>
      <c r="J61" s="20">
        <v>31</v>
      </c>
      <c r="K61" s="21">
        <v>2</v>
      </c>
      <c r="L61" s="37">
        <v>212</v>
      </c>
      <c r="M61" s="35">
        <v>129</v>
      </c>
      <c r="N61" s="35">
        <v>129</v>
      </c>
      <c r="O61" s="88">
        <f t="shared" si="0"/>
        <v>100</v>
      </c>
      <c r="P61" s="92">
        <v>129</v>
      </c>
      <c r="Q61" s="101">
        <f t="shared" si="1"/>
        <v>100</v>
      </c>
    </row>
    <row r="62" spans="1:17" ht="11.25">
      <c r="A62" s="35">
        <v>48</v>
      </c>
      <c r="B62" s="19">
        <v>10</v>
      </c>
      <c r="C62" s="20">
        <v>29</v>
      </c>
      <c r="D62" s="20">
        <v>31</v>
      </c>
      <c r="E62" s="20">
        <v>149</v>
      </c>
      <c r="F62" s="21">
        <v>0</v>
      </c>
      <c r="G62" s="37">
        <v>219</v>
      </c>
      <c r="H62" s="39">
        <v>134</v>
      </c>
      <c r="I62" s="20">
        <v>61</v>
      </c>
      <c r="J62" s="20">
        <v>23</v>
      </c>
      <c r="K62" s="21">
        <v>1</v>
      </c>
      <c r="L62" s="37">
        <v>219</v>
      </c>
      <c r="M62" s="35">
        <v>129</v>
      </c>
      <c r="N62" s="35">
        <v>129</v>
      </c>
      <c r="O62" s="88">
        <f t="shared" si="0"/>
        <v>100</v>
      </c>
      <c r="P62" s="92">
        <v>129</v>
      </c>
      <c r="Q62" s="101">
        <f t="shared" si="1"/>
        <v>100</v>
      </c>
    </row>
    <row r="63" spans="1:17" ht="11.25">
      <c r="A63" s="35">
        <v>49</v>
      </c>
      <c r="B63" s="19">
        <v>5</v>
      </c>
      <c r="C63" s="20">
        <v>35</v>
      </c>
      <c r="D63" s="20">
        <v>13</v>
      </c>
      <c r="E63" s="20">
        <v>148</v>
      </c>
      <c r="F63" s="21">
        <v>2</v>
      </c>
      <c r="G63" s="37">
        <v>203</v>
      </c>
      <c r="H63" s="39">
        <v>124</v>
      </c>
      <c r="I63" s="20">
        <v>67</v>
      </c>
      <c r="J63" s="20">
        <v>12</v>
      </c>
      <c r="K63" s="21">
        <v>0</v>
      </c>
      <c r="L63" s="37">
        <v>203</v>
      </c>
      <c r="M63" s="35">
        <v>129</v>
      </c>
      <c r="N63" s="35">
        <v>129</v>
      </c>
      <c r="O63" s="88">
        <f t="shared" si="0"/>
        <v>100</v>
      </c>
      <c r="P63" s="92">
        <v>129</v>
      </c>
      <c r="Q63" s="101">
        <f t="shared" si="1"/>
        <v>100</v>
      </c>
    </row>
    <row r="64" spans="1:17" ht="11.25">
      <c r="A64" s="35">
        <v>50</v>
      </c>
      <c r="B64" s="19">
        <v>8</v>
      </c>
      <c r="C64" s="20">
        <v>29</v>
      </c>
      <c r="D64" s="20">
        <v>16</v>
      </c>
      <c r="E64" s="20">
        <v>135</v>
      </c>
      <c r="F64" s="21">
        <v>5</v>
      </c>
      <c r="G64" s="37">
        <v>193</v>
      </c>
      <c r="H64" s="39">
        <v>126</v>
      </c>
      <c r="I64" s="20">
        <v>57</v>
      </c>
      <c r="J64" s="20">
        <v>10</v>
      </c>
      <c r="K64" s="21">
        <v>0</v>
      </c>
      <c r="L64" s="37">
        <v>193</v>
      </c>
      <c r="M64" s="35">
        <v>129</v>
      </c>
      <c r="N64" s="35">
        <v>129</v>
      </c>
      <c r="O64" s="88">
        <f t="shared" si="0"/>
        <v>100</v>
      </c>
      <c r="P64" s="92">
        <v>129</v>
      </c>
      <c r="Q64" s="101">
        <f t="shared" si="1"/>
        <v>100</v>
      </c>
    </row>
    <row r="65" spans="1:17" ht="11.25">
      <c r="A65" s="35">
        <v>51</v>
      </c>
      <c r="B65" s="19">
        <v>9</v>
      </c>
      <c r="C65" s="20">
        <v>19</v>
      </c>
      <c r="D65" s="20">
        <v>22</v>
      </c>
      <c r="E65" s="20">
        <v>113</v>
      </c>
      <c r="F65" s="21">
        <v>4</v>
      </c>
      <c r="G65" s="37">
        <v>167</v>
      </c>
      <c r="H65" s="39">
        <v>118</v>
      </c>
      <c r="I65" s="20">
        <v>44</v>
      </c>
      <c r="J65" s="20">
        <v>4</v>
      </c>
      <c r="K65" s="21">
        <v>1</v>
      </c>
      <c r="L65" s="37">
        <v>167</v>
      </c>
      <c r="M65" s="35">
        <v>129</v>
      </c>
      <c r="N65" s="35">
        <v>129</v>
      </c>
      <c r="O65" s="88">
        <f t="shared" si="0"/>
        <v>100</v>
      </c>
      <c r="P65" s="92">
        <v>129</v>
      </c>
      <c r="Q65" s="101">
        <f t="shared" si="1"/>
        <v>100</v>
      </c>
    </row>
    <row r="66" spans="1:19" ht="11.25">
      <c r="A66" s="35">
        <v>52</v>
      </c>
      <c r="B66" s="19">
        <v>7</v>
      </c>
      <c r="C66" s="20">
        <v>22</v>
      </c>
      <c r="D66" s="20">
        <v>16</v>
      </c>
      <c r="E66" s="20">
        <v>119</v>
      </c>
      <c r="F66" s="21">
        <v>0</v>
      </c>
      <c r="G66" s="37">
        <v>164</v>
      </c>
      <c r="H66" s="39">
        <v>109</v>
      </c>
      <c r="I66" s="20">
        <v>47</v>
      </c>
      <c r="J66" s="20">
        <v>8</v>
      </c>
      <c r="K66" s="21">
        <v>0</v>
      </c>
      <c r="L66" s="37">
        <v>164</v>
      </c>
      <c r="M66" s="35">
        <v>129</v>
      </c>
      <c r="N66" s="35">
        <v>129</v>
      </c>
      <c r="O66" s="88">
        <f t="shared" si="0"/>
        <v>100</v>
      </c>
      <c r="P66" s="92">
        <v>129</v>
      </c>
      <c r="Q66" s="101">
        <f t="shared" si="1"/>
        <v>100</v>
      </c>
      <c r="S66" s="64"/>
    </row>
    <row r="67" spans="1:17" ht="12" thickBot="1">
      <c r="A67" s="40">
        <v>53</v>
      </c>
      <c r="B67" s="41" t="s">
        <v>12</v>
      </c>
      <c r="C67" s="24" t="s">
        <v>12</v>
      </c>
      <c r="D67" s="24" t="s">
        <v>12</v>
      </c>
      <c r="E67" s="24" t="s">
        <v>12</v>
      </c>
      <c r="F67" s="25" t="s">
        <v>12</v>
      </c>
      <c r="G67" s="37">
        <f>SUM(B67:F67)</f>
        <v>0</v>
      </c>
      <c r="H67" s="23" t="s">
        <v>12</v>
      </c>
      <c r="I67" s="24" t="s">
        <v>12</v>
      </c>
      <c r="J67" s="24" t="s">
        <v>12</v>
      </c>
      <c r="K67" s="25" t="s">
        <v>12</v>
      </c>
      <c r="L67" s="37">
        <f>SUM(H67:K67)</f>
        <v>0</v>
      </c>
      <c r="M67" s="40" t="s">
        <v>12</v>
      </c>
      <c r="N67" s="40" t="s">
        <v>12</v>
      </c>
      <c r="O67" s="89"/>
      <c r="P67" s="92"/>
      <c r="Q67" s="101"/>
    </row>
    <row r="68" spans="1:17" ht="12" thickBot="1">
      <c r="A68" s="42" t="s">
        <v>51</v>
      </c>
      <c r="B68" s="43">
        <f aca="true" t="shared" si="2" ref="B68:L68">SUM(B15:B67)</f>
        <v>515</v>
      </c>
      <c r="C68" s="43">
        <f t="shared" si="2"/>
        <v>1797</v>
      </c>
      <c r="D68" s="43">
        <f t="shared" si="2"/>
        <v>1232</v>
      </c>
      <c r="E68" s="43">
        <f t="shared" si="2"/>
        <v>6750</v>
      </c>
      <c r="F68" s="43">
        <f t="shared" si="2"/>
        <v>169</v>
      </c>
      <c r="G68" s="44">
        <f t="shared" si="2"/>
        <v>10463</v>
      </c>
      <c r="H68" s="45">
        <f t="shared" si="2"/>
        <v>6948</v>
      </c>
      <c r="I68" s="45">
        <f t="shared" si="2"/>
        <v>2747</v>
      </c>
      <c r="J68" s="45">
        <f t="shared" si="2"/>
        <v>726</v>
      </c>
      <c r="K68" s="45">
        <f t="shared" si="2"/>
        <v>42</v>
      </c>
      <c r="L68" s="44">
        <f t="shared" si="2"/>
        <v>10463</v>
      </c>
      <c r="M68" s="44">
        <v>129</v>
      </c>
      <c r="N68" s="99">
        <f>SUM(N15:N40)/26</f>
        <v>124.96153846153847</v>
      </c>
      <c r="O68" s="100">
        <f t="shared" si="0"/>
        <v>96.86940966010735</v>
      </c>
      <c r="P68" s="70">
        <v>129</v>
      </c>
      <c r="Q68" s="70">
        <v>100</v>
      </c>
    </row>
    <row r="69" ht="11.25">
      <c r="A69" s="1" t="s">
        <v>52</v>
      </c>
    </row>
    <row r="72" spans="1:16" s="4" customFormat="1" ht="11.25">
      <c r="A72" s="8" t="s">
        <v>81</v>
      </c>
      <c r="P72" s="90"/>
    </row>
    <row r="73" ht="12" thickBot="1"/>
    <row r="74" spans="1:14" ht="13.5" customHeight="1" thickBot="1">
      <c r="A74" s="112" t="s">
        <v>8</v>
      </c>
      <c r="B74" s="114" t="s">
        <v>38</v>
      </c>
      <c r="C74" s="115"/>
      <c r="D74" s="115"/>
      <c r="E74" s="115"/>
      <c r="F74" s="115"/>
      <c r="G74" s="115"/>
      <c r="H74" s="108" t="s">
        <v>39</v>
      </c>
      <c r="I74" s="108"/>
      <c r="J74" s="108"/>
      <c r="K74" s="108"/>
      <c r="L74" s="108"/>
      <c r="M74" s="108" t="s">
        <v>53</v>
      </c>
      <c r="N74" s="10"/>
    </row>
    <row r="75" spans="1:14" ht="12" thickBot="1">
      <c r="A75" s="113"/>
      <c r="B75" s="63" t="s">
        <v>43</v>
      </c>
      <c r="C75" s="33" t="s">
        <v>44</v>
      </c>
      <c r="D75" s="33" t="s">
        <v>45</v>
      </c>
      <c r="E75" s="33" t="s">
        <v>46</v>
      </c>
      <c r="F75" s="34" t="s">
        <v>47</v>
      </c>
      <c r="G75" s="9" t="s">
        <v>10</v>
      </c>
      <c r="H75" s="32" t="s">
        <v>48</v>
      </c>
      <c r="I75" s="33" t="s">
        <v>49</v>
      </c>
      <c r="J75" s="33" t="s">
        <v>50</v>
      </c>
      <c r="K75" s="34" t="s">
        <v>47</v>
      </c>
      <c r="L75" s="9" t="s">
        <v>10</v>
      </c>
      <c r="M75" s="108"/>
      <c r="N75" s="10"/>
    </row>
    <row r="76" spans="1:14" ht="11.25">
      <c r="A76" s="46" t="s">
        <v>11</v>
      </c>
      <c r="B76" s="47">
        <v>71</v>
      </c>
      <c r="C76" s="16">
        <v>262</v>
      </c>
      <c r="D76" s="16">
        <v>161</v>
      </c>
      <c r="E76" s="16">
        <v>1039</v>
      </c>
      <c r="F76" s="17">
        <v>0</v>
      </c>
      <c r="G76" s="37">
        <v>1533</v>
      </c>
      <c r="H76" s="36">
        <v>838</v>
      </c>
      <c r="I76" s="36">
        <v>695</v>
      </c>
      <c r="J76" s="36">
        <v>0</v>
      </c>
      <c r="K76" s="36">
        <v>0</v>
      </c>
      <c r="L76" s="37">
        <v>1533</v>
      </c>
      <c r="M76" s="38">
        <v>2</v>
      </c>
      <c r="N76" s="10"/>
    </row>
    <row r="77" spans="1:14" ht="11.25">
      <c r="A77" s="46" t="s">
        <v>13</v>
      </c>
      <c r="B77" s="39">
        <v>44</v>
      </c>
      <c r="C77" s="20">
        <v>142</v>
      </c>
      <c r="D77" s="20">
        <v>63</v>
      </c>
      <c r="E77" s="20">
        <v>327</v>
      </c>
      <c r="F77" s="21">
        <v>11</v>
      </c>
      <c r="G77" s="37">
        <v>587</v>
      </c>
      <c r="H77" s="36">
        <v>505</v>
      </c>
      <c r="I77" s="36">
        <v>24</v>
      </c>
      <c r="J77" s="36">
        <v>35</v>
      </c>
      <c r="K77" s="36">
        <v>23</v>
      </c>
      <c r="L77" s="37">
        <v>587</v>
      </c>
      <c r="M77" s="35">
        <v>24</v>
      </c>
      <c r="N77" s="10"/>
    </row>
    <row r="78" spans="1:14" ht="11.25">
      <c r="A78" s="46" t="s">
        <v>14</v>
      </c>
      <c r="B78" s="39">
        <v>0</v>
      </c>
      <c r="C78" s="20">
        <v>0</v>
      </c>
      <c r="D78" s="20">
        <v>0</v>
      </c>
      <c r="E78" s="20">
        <v>0</v>
      </c>
      <c r="F78" s="21">
        <v>0</v>
      </c>
      <c r="G78" s="37">
        <v>0</v>
      </c>
      <c r="H78" s="36">
        <v>0</v>
      </c>
      <c r="I78" s="36">
        <v>0</v>
      </c>
      <c r="J78" s="36">
        <v>0</v>
      </c>
      <c r="K78" s="36">
        <v>0</v>
      </c>
      <c r="L78" s="37">
        <v>0</v>
      </c>
      <c r="M78" s="35">
        <v>3</v>
      </c>
      <c r="N78" s="10"/>
    </row>
    <row r="79" spans="1:14" ht="11.25">
      <c r="A79" s="46" t="s">
        <v>15</v>
      </c>
      <c r="B79" s="39">
        <v>44</v>
      </c>
      <c r="C79" s="20">
        <v>139</v>
      </c>
      <c r="D79" s="20">
        <v>105</v>
      </c>
      <c r="E79" s="20">
        <v>624</v>
      </c>
      <c r="F79" s="21">
        <v>0</v>
      </c>
      <c r="G79" s="37">
        <v>912</v>
      </c>
      <c r="H79" s="36">
        <v>912</v>
      </c>
      <c r="I79" s="36">
        <v>0</v>
      </c>
      <c r="J79" s="36">
        <v>0</v>
      </c>
      <c r="K79" s="36">
        <v>0</v>
      </c>
      <c r="L79" s="37">
        <v>912</v>
      </c>
      <c r="M79" s="35">
        <v>5</v>
      </c>
      <c r="N79" s="10"/>
    </row>
    <row r="80" spans="1:14" ht="11.25">
      <c r="A80" s="46" t="s">
        <v>16</v>
      </c>
      <c r="B80" s="39">
        <v>4</v>
      </c>
      <c r="C80" s="20">
        <v>31</v>
      </c>
      <c r="D80" s="20">
        <v>18</v>
      </c>
      <c r="E80" s="20">
        <v>189</v>
      </c>
      <c r="F80" s="21">
        <v>2</v>
      </c>
      <c r="G80" s="37">
        <v>244</v>
      </c>
      <c r="H80" s="36">
        <v>179</v>
      </c>
      <c r="I80" s="36">
        <v>28</v>
      </c>
      <c r="J80" s="36">
        <v>37</v>
      </c>
      <c r="K80" s="36">
        <v>0</v>
      </c>
      <c r="L80" s="37">
        <v>244</v>
      </c>
      <c r="M80" s="35">
        <v>1</v>
      </c>
      <c r="N80" s="10"/>
    </row>
    <row r="81" spans="1:14" ht="11.25">
      <c r="A81" s="46" t="s">
        <v>17</v>
      </c>
      <c r="B81" s="39">
        <v>42</v>
      </c>
      <c r="C81" s="20">
        <v>117</v>
      </c>
      <c r="D81" s="20">
        <v>88</v>
      </c>
      <c r="E81" s="20">
        <v>480</v>
      </c>
      <c r="F81" s="21">
        <v>42</v>
      </c>
      <c r="G81" s="37">
        <v>769</v>
      </c>
      <c r="H81" s="36">
        <v>667</v>
      </c>
      <c r="I81" s="36">
        <v>87</v>
      </c>
      <c r="J81" s="36">
        <v>13</v>
      </c>
      <c r="K81" s="36">
        <v>2</v>
      </c>
      <c r="L81" s="37">
        <v>769</v>
      </c>
      <c r="M81" s="35">
        <v>9</v>
      </c>
      <c r="N81" s="10"/>
    </row>
    <row r="82" spans="1:14" ht="11.25">
      <c r="A82" s="46" t="s">
        <v>18</v>
      </c>
      <c r="B82" s="39">
        <v>27</v>
      </c>
      <c r="C82" s="20">
        <v>93</v>
      </c>
      <c r="D82" s="20">
        <v>53</v>
      </c>
      <c r="E82" s="20">
        <v>75</v>
      </c>
      <c r="F82" s="21">
        <v>0</v>
      </c>
      <c r="G82" s="37">
        <v>248</v>
      </c>
      <c r="H82" s="36">
        <v>248</v>
      </c>
      <c r="I82" s="36">
        <v>0</v>
      </c>
      <c r="J82" s="36">
        <v>0</v>
      </c>
      <c r="K82" s="36">
        <v>0</v>
      </c>
      <c r="L82" s="37">
        <v>248</v>
      </c>
      <c r="M82" s="35">
        <v>1</v>
      </c>
      <c r="N82" s="10"/>
    </row>
    <row r="83" spans="1:14" ht="11.25">
      <c r="A83" s="46" t="s">
        <v>19</v>
      </c>
      <c r="B83" s="39">
        <v>1</v>
      </c>
      <c r="C83" s="20">
        <v>16</v>
      </c>
      <c r="D83" s="20">
        <v>37</v>
      </c>
      <c r="E83" s="20">
        <v>268</v>
      </c>
      <c r="F83" s="21">
        <v>26</v>
      </c>
      <c r="G83" s="37">
        <v>348</v>
      </c>
      <c r="H83" s="36">
        <v>81</v>
      </c>
      <c r="I83" s="36">
        <v>176</v>
      </c>
      <c r="J83" s="36">
        <v>91</v>
      </c>
      <c r="K83" s="36">
        <v>0</v>
      </c>
      <c r="L83" s="37">
        <v>348</v>
      </c>
      <c r="M83" s="35">
        <v>3</v>
      </c>
      <c r="N83" s="10"/>
    </row>
    <row r="84" spans="1:14" ht="11.25">
      <c r="A84" s="46" t="s">
        <v>20</v>
      </c>
      <c r="B84" s="39">
        <v>2</v>
      </c>
      <c r="C84" s="20">
        <v>16</v>
      </c>
      <c r="D84" s="20">
        <v>7</v>
      </c>
      <c r="E84" s="20">
        <v>78</v>
      </c>
      <c r="F84" s="21">
        <v>3</v>
      </c>
      <c r="G84" s="37">
        <v>106</v>
      </c>
      <c r="H84" s="36">
        <v>57</v>
      </c>
      <c r="I84" s="36">
        <v>11</v>
      </c>
      <c r="J84" s="36">
        <v>34</v>
      </c>
      <c r="K84" s="36">
        <v>4</v>
      </c>
      <c r="L84" s="37">
        <v>106</v>
      </c>
      <c r="M84" s="35">
        <v>1</v>
      </c>
      <c r="N84" s="10"/>
    </row>
    <row r="85" spans="1:14" ht="11.25">
      <c r="A85" s="46" t="s">
        <v>21</v>
      </c>
      <c r="B85" s="39">
        <v>26</v>
      </c>
      <c r="C85" s="20">
        <v>60</v>
      </c>
      <c r="D85" s="20">
        <v>55</v>
      </c>
      <c r="E85" s="20">
        <v>159</v>
      </c>
      <c r="F85" s="21">
        <v>0</v>
      </c>
      <c r="G85" s="37">
        <v>300</v>
      </c>
      <c r="H85" s="36">
        <v>300</v>
      </c>
      <c r="I85" s="36">
        <v>0</v>
      </c>
      <c r="J85" s="36">
        <v>0</v>
      </c>
      <c r="K85" s="36">
        <v>0</v>
      </c>
      <c r="L85" s="37">
        <v>300</v>
      </c>
      <c r="M85" s="35">
        <v>7</v>
      </c>
      <c r="N85" s="10"/>
    </row>
    <row r="86" spans="1:14" ht="11.25">
      <c r="A86" s="46" t="s">
        <v>22</v>
      </c>
      <c r="B86" s="39">
        <v>9</v>
      </c>
      <c r="C86" s="20">
        <v>25</v>
      </c>
      <c r="D86" s="20">
        <v>9</v>
      </c>
      <c r="E86" s="20">
        <v>2</v>
      </c>
      <c r="F86" s="21">
        <v>0</v>
      </c>
      <c r="G86" s="37">
        <v>45</v>
      </c>
      <c r="H86" s="36">
        <v>27</v>
      </c>
      <c r="I86" s="36">
        <v>16</v>
      </c>
      <c r="J86" s="36">
        <v>2</v>
      </c>
      <c r="K86" s="36">
        <v>0</v>
      </c>
      <c r="L86" s="37">
        <v>45</v>
      </c>
      <c r="M86" s="35">
        <v>1</v>
      </c>
      <c r="N86" s="10"/>
    </row>
    <row r="87" spans="1:14" ht="11.25">
      <c r="A87" s="46" t="s">
        <v>23</v>
      </c>
      <c r="B87" s="39">
        <v>28</v>
      </c>
      <c r="C87" s="20">
        <v>67</v>
      </c>
      <c r="D87" s="20">
        <v>40</v>
      </c>
      <c r="E87" s="20">
        <v>15</v>
      </c>
      <c r="F87" s="21">
        <v>0</v>
      </c>
      <c r="G87" s="37">
        <v>150</v>
      </c>
      <c r="H87" s="36">
        <v>140</v>
      </c>
      <c r="I87" s="36">
        <v>8</v>
      </c>
      <c r="J87" s="36">
        <v>2</v>
      </c>
      <c r="K87" s="36">
        <v>0</v>
      </c>
      <c r="L87" s="37">
        <v>150</v>
      </c>
      <c r="M87" s="35">
        <v>7</v>
      </c>
      <c r="N87" s="10"/>
    </row>
    <row r="88" spans="1:14" ht="11.25">
      <c r="A88" s="46" t="s">
        <v>24</v>
      </c>
      <c r="B88" s="39">
        <v>0</v>
      </c>
      <c r="C88" s="20">
        <v>0</v>
      </c>
      <c r="D88" s="20">
        <v>4</v>
      </c>
      <c r="E88" s="20">
        <v>32</v>
      </c>
      <c r="F88" s="21">
        <v>0</v>
      </c>
      <c r="G88" s="37">
        <v>36</v>
      </c>
      <c r="H88" s="36">
        <v>35</v>
      </c>
      <c r="I88" s="36">
        <v>0</v>
      </c>
      <c r="J88" s="36">
        <v>1</v>
      </c>
      <c r="K88" s="36">
        <v>0</v>
      </c>
      <c r="L88" s="37">
        <v>36</v>
      </c>
      <c r="M88" s="35">
        <v>8</v>
      </c>
      <c r="N88" s="10"/>
    </row>
    <row r="89" spans="1:14" ht="11.25">
      <c r="A89" s="46" t="s">
        <v>25</v>
      </c>
      <c r="B89" s="39">
        <v>0</v>
      </c>
      <c r="C89" s="20">
        <v>8</v>
      </c>
      <c r="D89" s="20">
        <v>18</v>
      </c>
      <c r="E89" s="20">
        <v>83</v>
      </c>
      <c r="F89" s="21">
        <v>3</v>
      </c>
      <c r="G89" s="37">
        <v>112</v>
      </c>
      <c r="H89" s="36">
        <v>78</v>
      </c>
      <c r="I89" s="36">
        <v>2</v>
      </c>
      <c r="J89" s="36">
        <v>32</v>
      </c>
      <c r="K89" s="36">
        <v>0</v>
      </c>
      <c r="L89" s="37">
        <v>112</v>
      </c>
      <c r="M89" s="35">
        <v>2</v>
      </c>
      <c r="N89" s="10"/>
    </row>
    <row r="90" spans="1:14" ht="11.25">
      <c r="A90" s="46" t="s">
        <v>26</v>
      </c>
      <c r="B90" s="39">
        <v>26</v>
      </c>
      <c r="C90" s="20">
        <v>107</v>
      </c>
      <c r="D90" s="20">
        <v>117</v>
      </c>
      <c r="E90" s="20">
        <v>379</v>
      </c>
      <c r="F90" s="21">
        <v>3</v>
      </c>
      <c r="G90" s="37">
        <v>632</v>
      </c>
      <c r="H90" s="36">
        <v>247</v>
      </c>
      <c r="I90" s="36">
        <v>369</v>
      </c>
      <c r="J90" s="36">
        <v>9</v>
      </c>
      <c r="K90" s="36">
        <v>7</v>
      </c>
      <c r="L90" s="37">
        <v>632</v>
      </c>
      <c r="M90" s="35">
        <v>3</v>
      </c>
      <c r="N90" s="10"/>
    </row>
    <row r="91" spans="1:14" ht="11.25">
      <c r="A91" s="46" t="s">
        <v>27</v>
      </c>
      <c r="B91" s="39">
        <v>67</v>
      </c>
      <c r="C91" s="20">
        <v>181</v>
      </c>
      <c r="D91" s="20">
        <v>94</v>
      </c>
      <c r="E91" s="20">
        <v>783</v>
      </c>
      <c r="F91" s="21">
        <v>36</v>
      </c>
      <c r="G91" s="37">
        <v>1161</v>
      </c>
      <c r="H91" s="36">
        <v>556</v>
      </c>
      <c r="I91" s="36">
        <v>601</v>
      </c>
      <c r="J91" s="36">
        <v>4</v>
      </c>
      <c r="K91" s="36">
        <v>0</v>
      </c>
      <c r="L91" s="37">
        <v>1161</v>
      </c>
      <c r="M91" s="35">
        <v>11</v>
      </c>
      <c r="N91" s="10"/>
    </row>
    <row r="92" spans="1:14" ht="11.25">
      <c r="A92" s="46" t="s">
        <v>28</v>
      </c>
      <c r="B92" s="39">
        <v>44</v>
      </c>
      <c r="C92" s="20">
        <v>100</v>
      </c>
      <c r="D92" s="20">
        <v>77</v>
      </c>
      <c r="E92" s="20">
        <v>305</v>
      </c>
      <c r="F92" s="21">
        <v>0</v>
      </c>
      <c r="G92" s="37">
        <v>526</v>
      </c>
      <c r="H92" s="36">
        <v>512</v>
      </c>
      <c r="I92" s="36">
        <v>12</v>
      </c>
      <c r="J92" s="36">
        <v>2</v>
      </c>
      <c r="K92" s="36">
        <v>0</v>
      </c>
      <c r="L92" s="37">
        <v>526</v>
      </c>
      <c r="M92" s="35">
        <v>4</v>
      </c>
      <c r="N92" s="10"/>
    </row>
    <row r="93" spans="1:14" ht="11.25">
      <c r="A93" s="46" t="s">
        <v>29</v>
      </c>
      <c r="B93" s="39">
        <v>10</v>
      </c>
      <c r="C93" s="20">
        <v>49</v>
      </c>
      <c r="D93" s="20">
        <v>47</v>
      </c>
      <c r="E93" s="20">
        <v>280</v>
      </c>
      <c r="F93" s="21">
        <v>3</v>
      </c>
      <c r="G93" s="37">
        <v>389</v>
      </c>
      <c r="H93" s="36">
        <v>267</v>
      </c>
      <c r="I93" s="36">
        <v>56</v>
      </c>
      <c r="J93" s="36">
        <v>66</v>
      </c>
      <c r="K93" s="36">
        <v>0</v>
      </c>
      <c r="L93" s="37">
        <v>389</v>
      </c>
      <c r="M93" s="35">
        <v>3</v>
      </c>
      <c r="N93" s="10"/>
    </row>
    <row r="94" spans="1:14" ht="11.25">
      <c r="A94" s="46" t="s">
        <v>30</v>
      </c>
      <c r="B94" s="39">
        <v>0</v>
      </c>
      <c r="C94" s="20">
        <v>10</v>
      </c>
      <c r="D94" s="20">
        <v>10</v>
      </c>
      <c r="E94" s="20">
        <v>11</v>
      </c>
      <c r="F94" s="21">
        <v>0</v>
      </c>
      <c r="G94" s="37">
        <v>31</v>
      </c>
      <c r="H94" s="36">
        <v>0</v>
      </c>
      <c r="I94" s="36">
        <v>31</v>
      </c>
      <c r="J94" s="36">
        <v>0</v>
      </c>
      <c r="K94" s="36">
        <v>0</v>
      </c>
      <c r="L94" s="37">
        <v>31</v>
      </c>
      <c r="M94" s="35">
        <v>1</v>
      </c>
      <c r="N94" s="10"/>
    </row>
    <row r="95" spans="1:14" ht="11.25">
      <c r="A95" s="46" t="s">
        <v>31</v>
      </c>
      <c r="B95" s="39">
        <v>6</v>
      </c>
      <c r="C95" s="20">
        <v>62</v>
      </c>
      <c r="D95" s="20">
        <v>55</v>
      </c>
      <c r="E95" s="20">
        <v>278</v>
      </c>
      <c r="F95" s="21">
        <v>9</v>
      </c>
      <c r="G95" s="37">
        <v>410</v>
      </c>
      <c r="H95" s="36">
        <v>314</v>
      </c>
      <c r="I95" s="36">
        <v>25</v>
      </c>
      <c r="J95" s="36">
        <v>71</v>
      </c>
      <c r="K95" s="36">
        <v>0</v>
      </c>
      <c r="L95" s="37">
        <v>410</v>
      </c>
      <c r="M95" s="35">
        <v>2</v>
      </c>
      <c r="N95" s="10"/>
    </row>
    <row r="96" spans="1:14" ht="11.25">
      <c r="A96" s="46" t="s">
        <v>32</v>
      </c>
      <c r="B96" s="39">
        <v>0</v>
      </c>
      <c r="C96" s="20">
        <v>0</v>
      </c>
      <c r="D96" s="20">
        <v>0</v>
      </c>
      <c r="E96" s="20">
        <v>0</v>
      </c>
      <c r="F96" s="21">
        <v>0</v>
      </c>
      <c r="G96" s="37">
        <v>0</v>
      </c>
      <c r="H96" s="36">
        <v>0</v>
      </c>
      <c r="I96" s="36">
        <v>0</v>
      </c>
      <c r="J96" s="36">
        <v>0</v>
      </c>
      <c r="K96" s="36">
        <v>0</v>
      </c>
      <c r="L96" s="37">
        <v>0</v>
      </c>
      <c r="M96" s="35">
        <v>20</v>
      </c>
      <c r="N96" s="10"/>
    </row>
    <row r="97" spans="1:14" ht="11.25">
      <c r="A97" s="46" t="s">
        <v>33</v>
      </c>
      <c r="B97" s="39">
        <v>46</v>
      </c>
      <c r="C97" s="20">
        <v>208</v>
      </c>
      <c r="D97" s="20">
        <v>124</v>
      </c>
      <c r="E97" s="20">
        <v>834</v>
      </c>
      <c r="F97" s="21">
        <v>16</v>
      </c>
      <c r="G97" s="37">
        <v>1228</v>
      </c>
      <c r="H97" s="36">
        <v>498</v>
      </c>
      <c r="I97" s="36">
        <v>405</v>
      </c>
      <c r="J97" s="36">
        <v>319</v>
      </c>
      <c r="K97" s="36">
        <v>6</v>
      </c>
      <c r="L97" s="37">
        <v>1228</v>
      </c>
      <c r="M97" s="35">
        <v>5</v>
      </c>
      <c r="N97" s="10"/>
    </row>
    <row r="98" spans="1:14" ht="11.25">
      <c r="A98" s="46" t="s">
        <v>34</v>
      </c>
      <c r="B98" s="39">
        <v>13</v>
      </c>
      <c r="C98" s="20">
        <v>66</v>
      </c>
      <c r="D98" s="20">
        <v>31</v>
      </c>
      <c r="E98" s="20">
        <v>367</v>
      </c>
      <c r="F98" s="21">
        <v>0</v>
      </c>
      <c r="G98" s="37">
        <v>477</v>
      </c>
      <c r="H98" s="36">
        <v>330</v>
      </c>
      <c r="I98" s="36">
        <v>141</v>
      </c>
      <c r="J98" s="36">
        <v>6</v>
      </c>
      <c r="K98" s="36">
        <v>0</v>
      </c>
      <c r="L98" s="37">
        <v>477</v>
      </c>
      <c r="M98" s="35">
        <v>5</v>
      </c>
      <c r="N98" s="10"/>
    </row>
    <row r="99" spans="1:14" ht="12" thickBot="1">
      <c r="A99" s="46" t="s">
        <v>35</v>
      </c>
      <c r="B99" s="23">
        <v>5</v>
      </c>
      <c r="C99" s="24">
        <v>38</v>
      </c>
      <c r="D99" s="24">
        <v>19</v>
      </c>
      <c r="E99" s="24">
        <v>142</v>
      </c>
      <c r="F99" s="25">
        <v>15</v>
      </c>
      <c r="G99" s="37">
        <v>219</v>
      </c>
      <c r="H99" s="36">
        <v>157</v>
      </c>
      <c r="I99" s="36">
        <v>60</v>
      </c>
      <c r="J99" s="36">
        <v>2</v>
      </c>
      <c r="K99" s="36">
        <v>0</v>
      </c>
      <c r="L99" s="37">
        <v>219</v>
      </c>
      <c r="M99" s="40">
        <v>1</v>
      </c>
      <c r="N99" s="10"/>
    </row>
    <row r="100" spans="1:14" ht="12" thickBot="1">
      <c r="A100" s="42" t="s">
        <v>54</v>
      </c>
      <c r="B100" s="45">
        <f aca="true" t="shared" si="3" ref="B100:M100">SUM(B76:B99)</f>
        <v>515</v>
      </c>
      <c r="C100" s="45">
        <f t="shared" si="3"/>
        <v>1797</v>
      </c>
      <c r="D100" s="45">
        <f t="shared" si="3"/>
        <v>1232</v>
      </c>
      <c r="E100" s="45">
        <f t="shared" si="3"/>
        <v>6750</v>
      </c>
      <c r="F100" s="45">
        <f t="shared" si="3"/>
        <v>169</v>
      </c>
      <c r="G100" s="44">
        <f t="shared" si="3"/>
        <v>10463</v>
      </c>
      <c r="H100" s="43">
        <f t="shared" si="3"/>
        <v>6948</v>
      </c>
      <c r="I100" s="43">
        <f t="shared" si="3"/>
        <v>2747</v>
      </c>
      <c r="J100" s="43">
        <f t="shared" si="3"/>
        <v>726</v>
      </c>
      <c r="K100" s="43">
        <f t="shared" si="3"/>
        <v>42</v>
      </c>
      <c r="L100" s="44">
        <f t="shared" si="3"/>
        <v>10463</v>
      </c>
      <c r="M100" s="44">
        <f t="shared" si="3"/>
        <v>129</v>
      </c>
      <c r="N100" s="28"/>
    </row>
    <row r="101" ht="11.25">
      <c r="A101" s="1" t="s">
        <v>52</v>
      </c>
    </row>
    <row r="102" spans="1:2" ht="11.25">
      <c r="A102" s="116"/>
      <c r="B102" s="116"/>
    </row>
    <row r="103" spans="1:16" s="4" customFormat="1" ht="11.25">
      <c r="A103" s="4" t="s">
        <v>80</v>
      </c>
      <c r="P103" s="90"/>
    </row>
    <row r="104" ht="12" thickBot="1"/>
    <row r="105" spans="1:57" ht="13.5" customHeight="1" thickBot="1">
      <c r="A105" s="93" t="s">
        <v>8</v>
      </c>
      <c r="B105" s="107" t="s">
        <v>9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"/>
    </row>
    <row r="106" spans="1:57" ht="12" thickBot="1">
      <c r="A106" s="94"/>
      <c r="B106" s="61">
        <v>1</v>
      </c>
      <c r="C106" s="12">
        <v>2</v>
      </c>
      <c r="D106" s="12">
        <v>3</v>
      </c>
      <c r="E106" s="12">
        <v>4</v>
      </c>
      <c r="F106" s="12">
        <v>5</v>
      </c>
      <c r="G106" s="12">
        <v>6</v>
      </c>
      <c r="H106" s="12">
        <v>7</v>
      </c>
      <c r="I106" s="12">
        <v>8</v>
      </c>
      <c r="J106" s="12">
        <v>9</v>
      </c>
      <c r="K106" s="12">
        <v>10</v>
      </c>
      <c r="L106" s="12">
        <v>11</v>
      </c>
      <c r="M106" s="12">
        <v>12</v>
      </c>
      <c r="N106" s="12">
        <v>13</v>
      </c>
      <c r="O106" s="12">
        <v>14</v>
      </c>
      <c r="P106" s="12">
        <v>15</v>
      </c>
      <c r="Q106" s="12">
        <v>16</v>
      </c>
      <c r="R106" s="12">
        <v>17</v>
      </c>
      <c r="S106" s="12">
        <v>18</v>
      </c>
      <c r="T106" s="12">
        <v>19</v>
      </c>
      <c r="U106" s="12">
        <v>20</v>
      </c>
      <c r="V106" s="12">
        <v>21</v>
      </c>
      <c r="W106" s="12">
        <v>22</v>
      </c>
      <c r="X106" s="12">
        <v>23</v>
      </c>
      <c r="Y106" s="12">
        <v>24</v>
      </c>
      <c r="Z106" s="12">
        <v>25</v>
      </c>
      <c r="AA106" s="12">
        <v>26</v>
      </c>
      <c r="AB106" s="12">
        <v>27</v>
      </c>
      <c r="AC106" s="12">
        <v>28</v>
      </c>
      <c r="AD106" s="12">
        <v>29</v>
      </c>
      <c r="AE106" s="12">
        <v>30</v>
      </c>
      <c r="AF106" s="12">
        <v>31</v>
      </c>
      <c r="AG106" s="12">
        <v>32</v>
      </c>
      <c r="AH106" s="12">
        <v>33</v>
      </c>
      <c r="AI106" s="12">
        <v>34</v>
      </c>
      <c r="AJ106" s="12">
        <v>35</v>
      </c>
      <c r="AK106" s="12">
        <v>36</v>
      </c>
      <c r="AL106" s="12">
        <v>37</v>
      </c>
      <c r="AM106" s="12">
        <v>38</v>
      </c>
      <c r="AN106" s="12">
        <v>39</v>
      </c>
      <c r="AO106" s="12">
        <v>40</v>
      </c>
      <c r="AP106" s="12">
        <v>41</v>
      </c>
      <c r="AQ106" s="12">
        <v>42</v>
      </c>
      <c r="AR106" s="12">
        <v>43</v>
      </c>
      <c r="AS106" s="12">
        <v>44</v>
      </c>
      <c r="AT106" s="12">
        <v>45</v>
      </c>
      <c r="AU106" s="12">
        <v>46</v>
      </c>
      <c r="AV106" s="12">
        <v>47</v>
      </c>
      <c r="AW106" s="12">
        <v>48</v>
      </c>
      <c r="AX106" s="12">
        <v>49</v>
      </c>
      <c r="AY106" s="12">
        <v>50</v>
      </c>
      <c r="AZ106" s="12">
        <v>51</v>
      </c>
      <c r="BA106" s="12">
        <v>52</v>
      </c>
      <c r="BB106" s="13">
        <v>53</v>
      </c>
      <c r="BC106" s="9" t="s">
        <v>10</v>
      </c>
      <c r="BE106" s="10"/>
    </row>
    <row r="107" spans="1:57" ht="11.25">
      <c r="A107" s="62" t="s">
        <v>11</v>
      </c>
      <c r="B107" s="15">
        <v>52</v>
      </c>
      <c r="C107" s="16">
        <v>57</v>
      </c>
      <c r="D107" s="16">
        <v>60</v>
      </c>
      <c r="E107" s="16">
        <v>64</v>
      </c>
      <c r="F107" s="16">
        <v>62</v>
      </c>
      <c r="G107" s="16">
        <v>60</v>
      </c>
      <c r="H107" s="16">
        <v>35</v>
      </c>
      <c r="I107" s="16">
        <v>40</v>
      </c>
      <c r="J107" s="16">
        <v>27</v>
      </c>
      <c r="K107" s="16">
        <v>18</v>
      </c>
      <c r="L107" s="16">
        <v>1</v>
      </c>
      <c r="M107" s="16">
        <v>7</v>
      </c>
      <c r="N107" s="16">
        <v>20</v>
      </c>
      <c r="O107" s="16">
        <v>20</v>
      </c>
      <c r="P107" s="16">
        <v>21</v>
      </c>
      <c r="Q107" s="16">
        <v>5</v>
      </c>
      <c r="R107" s="16">
        <v>15</v>
      </c>
      <c r="S107" s="16">
        <v>17</v>
      </c>
      <c r="T107" s="16">
        <v>33</v>
      </c>
      <c r="U107" s="16">
        <v>26</v>
      </c>
      <c r="V107" s="16">
        <v>28</v>
      </c>
      <c r="W107" s="16">
        <v>26</v>
      </c>
      <c r="X107" s="16">
        <v>12</v>
      </c>
      <c r="Y107" s="16">
        <v>35</v>
      </c>
      <c r="Z107" s="16">
        <v>37</v>
      </c>
      <c r="AA107" s="16">
        <v>42</v>
      </c>
      <c r="AB107" s="16">
        <v>34</v>
      </c>
      <c r="AC107" s="16">
        <v>24</v>
      </c>
      <c r="AD107" s="16">
        <v>26</v>
      </c>
      <c r="AE107" s="16">
        <v>23</v>
      </c>
      <c r="AF107" s="16">
        <v>26</v>
      </c>
      <c r="AG107" s="16">
        <v>22</v>
      </c>
      <c r="AH107" s="16">
        <v>34</v>
      </c>
      <c r="AI107" s="16">
        <v>40</v>
      </c>
      <c r="AJ107" s="16">
        <v>25</v>
      </c>
      <c r="AK107" s="16">
        <v>55</v>
      </c>
      <c r="AL107" s="16">
        <v>59</v>
      </c>
      <c r="AM107" s="16">
        <v>27</v>
      </c>
      <c r="AN107" s="16">
        <v>46</v>
      </c>
      <c r="AO107" s="16">
        <v>32</v>
      </c>
      <c r="AP107" s="16">
        <v>22</v>
      </c>
      <c r="AQ107" s="16">
        <v>21</v>
      </c>
      <c r="AR107" s="16">
        <v>18</v>
      </c>
      <c r="AS107" s="16">
        <v>19</v>
      </c>
      <c r="AT107" s="16">
        <v>8</v>
      </c>
      <c r="AU107" s="16">
        <v>28</v>
      </c>
      <c r="AV107" s="16">
        <v>31</v>
      </c>
      <c r="AW107" s="16">
        <v>33</v>
      </c>
      <c r="AX107" s="16">
        <v>18</v>
      </c>
      <c r="AY107" s="16">
        <v>3</v>
      </c>
      <c r="AZ107" s="16">
        <v>15</v>
      </c>
      <c r="BA107" s="16">
        <v>24</v>
      </c>
      <c r="BB107" s="17" t="s">
        <v>12</v>
      </c>
      <c r="BC107" s="18">
        <f aca="true" t="shared" si="4" ref="BC107:BC130">SUM(B107:BB107)</f>
        <v>1533</v>
      </c>
      <c r="BE107" s="10"/>
    </row>
    <row r="108" spans="1:57" ht="11.25">
      <c r="A108" s="14" t="s">
        <v>13</v>
      </c>
      <c r="B108" s="19">
        <v>27</v>
      </c>
      <c r="C108" s="20">
        <v>17</v>
      </c>
      <c r="D108" s="20">
        <v>12</v>
      </c>
      <c r="E108" s="20">
        <v>22</v>
      </c>
      <c r="F108" s="20">
        <v>9</v>
      </c>
      <c r="G108" s="20">
        <v>17</v>
      </c>
      <c r="H108" s="20">
        <v>11</v>
      </c>
      <c r="I108" s="20">
        <v>20</v>
      </c>
      <c r="J108" s="20">
        <v>8</v>
      </c>
      <c r="K108" s="20">
        <v>7</v>
      </c>
      <c r="L108" s="20">
        <v>13</v>
      </c>
      <c r="M108" s="20">
        <v>20</v>
      </c>
      <c r="N108" s="20">
        <v>12</v>
      </c>
      <c r="O108" s="20">
        <v>14</v>
      </c>
      <c r="P108" s="20">
        <v>6</v>
      </c>
      <c r="Q108" s="20">
        <v>3</v>
      </c>
      <c r="R108" s="20">
        <v>12</v>
      </c>
      <c r="S108" s="20">
        <v>13</v>
      </c>
      <c r="T108" s="20">
        <v>9</v>
      </c>
      <c r="U108" s="20">
        <v>2</v>
      </c>
      <c r="V108" s="20">
        <v>5</v>
      </c>
      <c r="W108" s="20">
        <v>3</v>
      </c>
      <c r="X108" s="20">
        <v>2</v>
      </c>
      <c r="Y108" s="20">
        <v>6</v>
      </c>
      <c r="Z108" s="20">
        <v>4</v>
      </c>
      <c r="AA108" s="20">
        <v>11</v>
      </c>
      <c r="AB108" s="20">
        <v>11</v>
      </c>
      <c r="AC108" s="20">
        <v>8</v>
      </c>
      <c r="AD108" s="20">
        <v>9</v>
      </c>
      <c r="AE108" s="20">
        <v>14</v>
      </c>
      <c r="AF108" s="20">
        <v>44</v>
      </c>
      <c r="AG108" s="20">
        <v>10</v>
      </c>
      <c r="AH108" s="20">
        <v>9</v>
      </c>
      <c r="AI108" s="20">
        <v>10</v>
      </c>
      <c r="AJ108" s="20">
        <v>14</v>
      </c>
      <c r="AK108" s="20">
        <v>8</v>
      </c>
      <c r="AL108" s="20">
        <v>31</v>
      </c>
      <c r="AM108" s="20">
        <v>12</v>
      </c>
      <c r="AN108" s="20">
        <v>16</v>
      </c>
      <c r="AO108" s="20">
        <v>16</v>
      </c>
      <c r="AP108" s="20">
        <v>6</v>
      </c>
      <c r="AQ108" s="20">
        <v>7</v>
      </c>
      <c r="AR108" s="20">
        <v>11</v>
      </c>
      <c r="AS108" s="20">
        <v>7</v>
      </c>
      <c r="AT108" s="20">
        <v>7</v>
      </c>
      <c r="AU108" s="20">
        <v>13</v>
      </c>
      <c r="AV108" s="20">
        <v>5</v>
      </c>
      <c r="AW108" s="20">
        <v>4</v>
      </c>
      <c r="AX108" s="20">
        <v>8</v>
      </c>
      <c r="AY108" s="20">
        <v>10</v>
      </c>
      <c r="AZ108" s="20">
        <v>5</v>
      </c>
      <c r="BA108" s="20">
        <v>7</v>
      </c>
      <c r="BB108" s="21" t="s">
        <v>12</v>
      </c>
      <c r="BC108" s="18">
        <f t="shared" si="4"/>
        <v>587</v>
      </c>
      <c r="BE108" s="10"/>
    </row>
    <row r="109" spans="1:57" ht="11.25">
      <c r="A109" s="14" t="s">
        <v>14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1" t="s">
        <v>12</v>
      </c>
      <c r="BC109" s="18">
        <f t="shared" si="4"/>
        <v>0</v>
      </c>
      <c r="BE109" s="10"/>
    </row>
    <row r="110" spans="1:57" ht="11.25">
      <c r="A110" s="14" t="s">
        <v>15</v>
      </c>
      <c r="B110" s="19">
        <v>18</v>
      </c>
      <c r="C110" s="20">
        <v>46</v>
      </c>
      <c r="D110" s="20">
        <v>4</v>
      </c>
      <c r="E110" s="20">
        <v>32</v>
      </c>
      <c r="F110" s="20">
        <v>26</v>
      </c>
      <c r="G110" s="20">
        <v>16</v>
      </c>
      <c r="H110" s="20">
        <v>13</v>
      </c>
      <c r="I110" s="20">
        <v>15</v>
      </c>
      <c r="J110" s="20">
        <v>9</v>
      </c>
      <c r="K110" s="20">
        <v>8</v>
      </c>
      <c r="L110" s="20">
        <v>12</v>
      </c>
      <c r="M110" s="20">
        <v>6</v>
      </c>
      <c r="N110" s="20">
        <v>9</v>
      </c>
      <c r="O110" s="20">
        <v>18</v>
      </c>
      <c r="P110" s="20">
        <v>5</v>
      </c>
      <c r="Q110" s="20">
        <v>5</v>
      </c>
      <c r="R110" s="20">
        <v>8</v>
      </c>
      <c r="S110" s="20">
        <v>27</v>
      </c>
      <c r="T110" s="20">
        <v>10</v>
      </c>
      <c r="U110" s="20">
        <v>9</v>
      </c>
      <c r="V110" s="20">
        <v>18</v>
      </c>
      <c r="W110" s="20">
        <v>12</v>
      </c>
      <c r="X110" s="20">
        <v>15</v>
      </c>
      <c r="Y110" s="20">
        <v>15</v>
      </c>
      <c r="Z110" s="20">
        <v>3</v>
      </c>
      <c r="AA110" s="20">
        <v>23</v>
      </c>
      <c r="AB110" s="20">
        <v>12</v>
      </c>
      <c r="AC110" s="20">
        <v>25</v>
      </c>
      <c r="AD110" s="20">
        <v>20</v>
      </c>
      <c r="AE110" s="20">
        <v>19</v>
      </c>
      <c r="AF110" s="20">
        <v>28</v>
      </c>
      <c r="AG110" s="20">
        <v>43</v>
      </c>
      <c r="AH110" s="20">
        <v>36</v>
      </c>
      <c r="AI110" s="20">
        <v>42</v>
      </c>
      <c r="AJ110" s="20">
        <v>32</v>
      </c>
      <c r="AK110" s="20">
        <v>21</v>
      </c>
      <c r="AL110" s="20">
        <v>26</v>
      </c>
      <c r="AM110" s="20">
        <v>15</v>
      </c>
      <c r="AN110" s="20">
        <v>19</v>
      </c>
      <c r="AO110" s="20">
        <v>12</v>
      </c>
      <c r="AP110" s="20">
        <v>15</v>
      </c>
      <c r="AQ110" s="20">
        <v>8</v>
      </c>
      <c r="AR110" s="20">
        <v>10</v>
      </c>
      <c r="AS110" s="20">
        <v>3</v>
      </c>
      <c r="AT110" s="20">
        <v>11</v>
      </c>
      <c r="AU110" s="20">
        <v>24</v>
      </c>
      <c r="AV110" s="20">
        <v>15</v>
      </c>
      <c r="AW110" s="20">
        <v>28</v>
      </c>
      <c r="AX110" s="20">
        <v>20</v>
      </c>
      <c r="AY110" s="20">
        <v>18</v>
      </c>
      <c r="AZ110" s="20">
        <v>18</v>
      </c>
      <c r="BA110" s="20">
        <v>10</v>
      </c>
      <c r="BB110" s="21" t="s">
        <v>12</v>
      </c>
      <c r="BC110" s="18">
        <f t="shared" si="4"/>
        <v>912</v>
      </c>
      <c r="BE110" s="10"/>
    </row>
    <row r="111" spans="1:57" ht="11.25">
      <c r="A111" s="14" t="s">
        <v>16</v>
      </c>
      <c r="B111" s="19">
        <v>4</v>
      </c>
      <c r="C111" s="20">
        <v>2</v>
      </c>
      <c r="D111" s="20">
        <v>0</v>
      </c>
      <c r="E111" s="20">
        <v>21</v>
      </c>
      <c r="F111" s="20">
        <v>36</v>
      </c>
      <c r="G111" s="20">
        <v>28</v>
      </c>
      <c r="H111" s="20">
        <v>4</v>
      </c>
      <c r="I111" s="20">
        <v>0</v>
      </c>
      <c r="J111" s="20">
        <v>0</v>
      </c>
      <c r="K111" s="20">
        <v>6</v>
      </c>
      <c r="L111" s="20">
        <v>1</v>
      </c>
      <c r="M111" s="20">
        <v>1</v>
      </c>
      <c r="N111" s="20">
        <v>2</v>
      </c>
      <c r="O111" s="20">
        <v>2</v>
      </c>
      <c r="P111" s="20">
        <v>2</v>
      </c>
      <c r="Q111" s="20">
        <v>2</v>
      </c>
      <c r="R111" s="20">
        <v>4</v>
      </c>
      <c r="S111" s="20">
        <v>1</v>
      </c>
      <c r="T111" s="20">
        <v>2</v>
      </c>
      <c r="U111" s="20">
        <v>1</v>
      </c>
      <c r="V111" s="20">
        <v>2</v>
      </c>
      <c r="W111" s="20">
        <v>7</v>
      </c>
      <c r="X111" s="20">
        <v>2</v>
      </c>
      <c r="Y111" s="20">
        <v>4</v>
      </c>
      <c r="Z111" s="20">
        <v>4</v>
      </c>
      <c r="AA111" s="20">
        <v>4</v>
      </c>
      <c r="AB111" s="20">
        <v>3</v>
      </c>
      <c r="AC111" s="20">
        <v>0</v>
      </c>
      <c r="AD111" s="20">
        <v>0</v>
      </c>
      <c r="AE111" s="20">
        <v>3</v>
      </c>
      <c r="AF111" s="20">
        <v>0</v>
      </c>
      <c r="AG111" s="20">
        <v>3</v>
      </c>
      <c r="AH111" s="20">
        <v>5</v>
      </c>
      <c r="AI111" s="20">
        <v>12</v>
      </c>
      <c r="AJ111" s="20">
        <v>9</v>
      </c>
      <c r="AK111" s="20">
        <v>3</v>
      </c>
      <c r="AL111" s="20">
        <v>7</v>
      </c>
      <c r="AM111" s="20">
        <v>2</v>
      </c>
      <c r="AN111" s="20">
        <v>8</v>
      </c>
      <c r="AO111" s="20">
        <v>3</v>
      </c>
      <c r="AP111" s="20">
        <v>2</v>
      </c>
      <c r="AQ111" s="20">
        <v>0</v>
      </c>
      <c r="AR111" s="20">
        <v>0</v>
      </c>
      <c r="AS111" s="20">
        <v>1</v>
      </c>
      <c r="AT111" s="20">
        <v>5</v>
      </c>
      <c r="AU111" s="20">
        <v>0</v>
      </c>
      <c r="AV111" s="20">
        <v>10</v>
      </c>
      <c r="AW111" s="20">
        <v>2</v>
      </c>
      <c r="AX111" s="20">
        <v>12</v>
      </c>
      <c r="AY111" s="20">
        <v>5</v>
      </c>
      <c r="AZ111" s="20">
        <v>6</v>
      </c>
      <c r="BA111" s="20">
        <v>1</v>
      </c>
      <c r="BB111" s="21" t="s">
        <v>12</v>
      </c>
      <c r="BC111" s="18">
        <f t="shared" si="4"/>
        <v>244</v>
      </c>
      <c r="BE111" s="10"/>
    </row>
    <row r="112" spans="1:57" ht="11.25">
      <c r="A112" s="14" t="s">
        <v>17</v>
      </c>
      <c r="B112" s="19">
        <v>17</v>
      </c>
      <c r="C112" s="20">
        <v>22</v>
      </c>
      <c r="D112" s="20">
        <v>22</v>
      </c>
      <c r="E112" s="20">
        <v>25</v>
      </c>
      <c r="F112" s="20">
        <v>23</v>
      </c>
      <c r="G112" s="20">
        <v>41</v>
      </c>
      <c r="H112" s="20">
        <v>16</v>
      </c>
      <c r="I112" s="20">
        <v>21</v>
      </c>
      <c r="J112" s="20">
        <v>15</v>
      </c>
      <c r="K112" s="20">
        <v>17</v>
      </c>
      <c r="L112" s="20">
        <v>22</v>
      </c>
      <c r="M112" s="20">
        <v>14</v>
      </c>
      <c r="N112" s="20">
        <v>11</v>
      </c>
      <c r="O112" s="20">
        <v>15</v>
      </c>
      <c r="P112" s="20">
        <v>6</v>
      </c>
      <c r="Q112" s="20">
        <v>18</v>
      </c>
      <c r="R112" s="20">
        <v>21</v>
      </c>
      <c r="S112" s="20">
        <v>13</v>
      </c>
      <c r="T112" s="20">
        <v>11</v>
      </c>
      <c r="U112" s="20">
        <v>6</v>
      </c>
      <c r="V112" s="20">
        <v>12</v>
      </c>
      <c r="W112" s="20">
        <v>8</v>
      </c>
      <c r="X112" s="20">
        <v>5</v>
      </c>
      <c r="Y112" s="20">
        <v>20</v>
      </c>
      <c r="Z112" s="20">
        <v>15</v>
      </c>
      <c r="AA112" s="20">
        <v>17</v>
      </c>
      <c r="AB112" s="20">
        <v>13</v>
      </c>
      <c r="AC112" s="20">
        <v>16</v>
      </c>
      <c r="AD112" s="20">
        <v>14</v>
      </c>
      <c r="AE112" s="20">
        <v>14</v>
      </c>
      <c r="AF112" s="20">
        <v>10</v>
      </c>
      <c r="AG112" s="20">
        <v>7</v>
      </c>
      <c r="AH112" s="20">
        <v>11</v>
      </c>
      <c r="AI112" s="20">
        <v>12</v>
      </c>
      <c r="AJ112" s="20">
        <v>14</v>
      </c>
      <c r="AK112" s="20">
        <v>18</v>
      </c>
      <c r="AL112" s="20">
        <v>10</v>
      </c>
      <c r="AM112" s="20">
        <v>17</v>
      </c>
      <c r="AN112" s="20">
        <v>11</v>
      </c>
      <c r="AO112" s="20">
        <v>15</v>
      </c>
      <c r="AP112" s="20">
        <v>13</v>
      </c>
      <c r="AQ112" s="20">
        <v>12</v>
      </c>
      <c r="AR112" s="20">
        <v>12</v>
      </c>
      <c r="AS112" s="20">
        <v>12</v>
      </c>
      <c r="AT112" s="20">
        <v>20</v>
      </c>
      <c r="AU112" s="20">
        <v>6</v>
      </c>
      <c r="AV112" s="20">
        <v>4</v>
      </c>
      <c r="AW112" s="20">
        <v>22</v>
      </c>
      <c r="AX112" s="20">
        <v>14</v>
      </c>
      <c r="AY112" s="20">
        <v>9</v>
      </c>
      <c r="AZ112" s="20">
        <v>14</v>
      </c>
      <c r="BA112" s="20">
        <v>16</v>
      </c>
      <c r="BB112" s="21" t="s">
        <v>12</v>
      </c>
      <c r="BC112" s="18">
        <f t="shared" si="4"/>
        <v>769</v>
      </c>
      <c r="BE112" s="10"/>
    </row>
    <row r="113" spans="1:57" ht="11.25">
      <c r="A113" s="14" t="s">
        <v>18</v>
      </c>
      <c r="B113" s="19">
        <v>2</v>
      </c>
      <c r="C113" s="20">
        <v>1</v>
      </c>
      <c r="D113" s="20">
        <v>7</v>
      </c>
      <c r="E113" s="20">
        <v>3</v>
      </c>
      <c r="F113" s="20">
        <v>3</v>
      </c>
      <c r="G113" s="20">
        <v>10</v>
      </c>
      <c r="H113" s="20">
        <v>7</v>
      </c>
      <c r="I113" s="20">
        <v>5</v>
      </c>
      <c r="J113" s="20">
        <v>3</v>
      </c>
      <c r="K113" s="20">
        <v>3</v>
      </c>
      <c r="L113" s="20">
        <v>6</v>
      </c>
      <c r="M113" s="20">
        <v>9</v>
      </c>
      <c r="N113" s="20">
        <v>12</v>
      </c>
      <c r="O113" s="20">
        <v>2</v>
      </c>
      <c r="P113" s="20">
        <v>3</v>
      </c>
      <c r="Q113" s="20">
        <v>2</v>
      </c>
      <c r="R113" s="20">
        <v>5</v>
      </c>
      <c r="S113" s="20">
        <v>6</v>
      </c>
      <c r="T113" s="20">
        <v>6</v>
      </c>
      <c r="U113" s="20">
        <v>2</v>
      </c>
      <c r="V113" s="20">
        <v>6</v>
      </c>
      <c r="W113" s="20">
        <v>5</v>
      </c>
      <c r="X113" s="20">
        <v>4</v>
      </c>
      <c r="Y113" s="20">
        <v>7</v>
      </c>
      <c r="Z113" s="20">
        <v>2</v>
      </c>
      <c r="AA113" s="20">
        <v>3</v>
      </c>
      <c r="AB113" s="20">
        <v>3</v>
      </c>
      <c r="AC113" s="20">
        <v>0</v>
      </c>
      <c r="AD113" s="20">
        <v>1</v>
      </c>
      <c r="AE113" s="20">
        <v>6</v>
      </c>
      <c r="AF113" s="20">
        <v>4</v>
      </c>
      <c r="AG113" s="20">
        <v>7</v>
      </c>
      <c r="AH113" s="20">
        <v>3</v>
      </c>
      <c r="AI113" s="20">
        <v>4</v>
      </c>
      <c r="AJ113" s="20">
        <v>21</v>
      </c>
      <c r="AK113" s="20">
        <v>13</v>
      </c>
      <c r="AL113" s="20">
        <v>14</v>
      </c>
      <c r="AM113" s="20">
        <v>6</v>
      </c>
      <c r="AN113" s="20">
        <v>4</v>
      </c>
      <c r="AO113" s="20">
        <v>5</v>
      </c>
      <c r="AP113" s="20">
        <v>2</v>
      </c>
      <c r="AQ113" s="20">
        <v>4</v>
      </c>
      <c r="AR113" s="20">
        <v>4</v>
      </c>
      <c r="AS113" s="20">
        <v>2</v>
      </c>
      <c r="AT113" s="20">
        <v>3</v>
      </c>
      <c r="AU113" s="20">
        <v>2</v>
      </c>
      <c r="AV113" s="20">
        <v>2</v>
      </c>
      <c r="AW113" s="20">
        <v>3</v>
      </c>
      <c r="AX113" s="20">
        <v>3</v>
      </c>
      <c r="AY113" s="20">
        <v>3</v>
      </c>
      <c r="AZ113" s="20">
        <v>3</v>
      </c>
      <c r="BA113" s="20">
        <v>2</v>
      </c>
      <c r="BB113" s="21" t="s">
        <v>12</v>
      </c>
      <c r="BC113" s="18">
        <f t="shared" si="4"/>
        <v>248</v>
      </c>
      <c r="BE113" s="10"/>
    </row>
    <row r="114" spans="1:57" ht="11.25">
      <c r="A114" s="14" t="s">
        <v>19</v>
      </c>
      <c r="B114" s="19">
        <v>5</v>
      </c>
      <c r="C114" s="20">
        <v>8</v>
      </c>
      <c r="D114" s="20">
        <v>13</v>
      </c>
      <c r="E114" s="20">
        <v>5</v>
      </c>
      <c r="F114" s="20">
        <v>8</v>
      </c>
      <c r="G114" s="20">
        <v>10</v>
      </c>
      <c r="H114" s="20">
        <v>6</v>
      </c>
      <c r="I114" s="20">
        <v>7</v>
      </c>
      <c r="J114" s="20">
        <v>2</v>
      </c>
      <c r="K114" s="20">
        <v>4</v>
      </c>
      <c r="L114" s="20">
        <v>4</v>
      </c>
      <c r="M114" s="20">
        <v>7</v>
      </c>
      <c r="N114" s="20">
        <v>6</v>
      </c>
      <c r="O114" s="20">
        <v>10</v>
      </c>
      <c r="P114" s="20">
        <v>6</v>
      </c>
      <c r="Q114" s="20">
        <v>9</v>
      </c>
      <c r="R114" s="20">
        <v>6</v>
      </c>
      <c r="S114" s="20">
        <v>11</v>
      </c>
      <c r="T114" s="20">
        <v>8</v>
      </c>
      <c r="U114" s="20">
        <v>6</v>
      </c>
      <c r="V114" s="20">
        <v>9</v>
      </c>
      <c r="W114" s="20">
        <v>8</v>
      </c>
      <c r="X114" s="20">
        <v>7</v>
      </c>
      <c r="Y114" s="20">
        <v>7</v>
      </c>
      <c r="Z114" s="20">
        <v>5</v>
      </c>
      <c r="AA114" s="20">
        <v>6</v>
      </c>
      <c r="AB114" s="20">
        <v>4</v>
      </c>
      <c r="AC114" s="20">
        <v>9</v>
      </c>
      <c r="AD114" s="20">
        <v>9</v>
      </c>
      <c r="AE114" s="20">
        <v>7</v>
      </c>
      <c r="AF114" s="20">
        <v>6</v>
      </c>
      <c r="AG114" s="20">
        <v>6</v>
      </c>
      <c r="AH114" s="20">
        <v>6</v>
      </c>
      <c r="AI114" s="20">
        <v>5</v>
      </c>
      <c r="AJ114" s="20">
        <v>4</v>
      </c>
      <c r="AK114" s="20">
        <v>7</v>
      </c>
      <c r="AL114" s="20">
        <v>5</v>
      </c>
      <c r="AM114" s="20">
        <v>10</v>
      </c>
      <c r="AN114" s="20">
        <v>9</v>
      </c>
      <c r="AO114" s="20">
        <v>5</v>
      </c>
      <c r="AP114" s="20">
        <v>5</v>
      </c>
      <c r="AQ114" s="20">
        <v>5</v>
      </c>
      <c r="AR114" s="20">
        <v>4</v>
      </c>
      <c r="AS114" s="20">
        <v>5</v>
      </c>
      <c r="AT114" s="20">
        <v>5</v>
      </c>
      <c r="AU114" s="20">
        <v>5</v>
      </c>
      <c r="AV114" s="20">
        <v>6</v>
      </c>
      <c r="AW114" s="20">
        <v>9</v>
      </c>
      <c r="AX114" s="20">
        <v>7</v>
      </c>
      <c r="AY114" s="20">
        <v>6</v>
      </c>
      <c r="AZ114" s="20">
        <v>6</v>
      </c>
      <c r="BA114" s="20">
        <v>10</v>
      </c>
      <c r="BB114" s="21" t="s">
        <v>12</v>
      </c>
      <c r="BC114" s="18">
        <f t="shared" si="4"/>
        <v>348</v>
      </c>
      <c r="BE114" s="10"/>
    </row>
    <row r="115" spans="1:57" ht="11.25">
      <c r="A115" s="14" t="s">
        <v>20</v>
      </c>
      <c r="B115" s="19">
        <v>3</v>
      </c>
      <c r="C115" s="20">
        <v>0</v>
      </c>
      <c r="D115" s="20">
        <v>1</v>
      </c>
      <c r="E115" s="20">
        <v>0</v>
      </c>
      <c r="F115" s="20">
        <v>0</v>
      </c>
      <c r="G115" s="20">
        <v>0</v>
      </c>
      <c r="H115" s="20">
        <v>2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1</v>
      </c>
      <c r="U115" s="20">
        <v>1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1</v>
      </c>
      <c r="AC115" s="20">
        <v>0</v>
      </c>
      <c r="AD115" s="20">
        <v>2</v>
      </c>
      <c r="AE115" s="20">
        <v>0</v>
      </c>
      <c r="AF115" s="20">
        <v>3</v>
      </c>
      <c r="AG115" s="20">
        <v>0</v>
      </c>
      <c r="AH115" s="20">
        <v>0</v>
      </c>
      <c r="AI115" s="20">
        <v>0</v>
      </c>
      <c r="AJ115" s="20">
        <v>0</v>
      </c>
      <c r="AK115" s="20">
        <v>1</v>
      </c>
      <c r="AL115" s="20">
        <v>9</v>
      </c>
      <c r="AM115" s="20">
        <v>32</v>
      </c>
      <c r="AN115" s="20">
        <v>21</v>
      </c>
      <c r="AO115" s="20">
        <v>9</v>
      </c>
      <c r="AP115" s="20">
        <v>8</v>
      </c>
      <c r="AQ115" s="20">
        <v>4</v>
      </c>
      <c r="AR115" s="20">
        <v>0</v>
      </c>
      <c r="AS115" s="20">
        <v>3</v>
      </c>
      <c r="AT115" s="20">
        <v>0</v>
      </c>
      <c r="AU115" s="20">
        <v>0</v>
      </c>
      <c r="AV115" s="20">
        <v>0</v>
      </c>
      <c r="AW115" s="20">
        <v>1</v>
      </c>
      <c r="AX115" s="20">
        <v>0</v>
      </c>
      <c r="AY115" s="20">
        <v>0</v>
      </c>
      <c r="AZ115" s="20">
        <v>3</v>
      </c>
      <c r="BA115" s="20">
        <v>1</v>
      </c>
      <c r="BB115" s="21" t="s">
        <v>12</v>
      </c>
      <c r="BC115" s="18">
        <f t="shared" si="4"/>
        <v>106</v>
      </c>
      <c r="BE115" s="10"/>
    </row>
    <row r="116" spans="1:57" ht="11.25">
      <c r="A116" s="14" t="s">
        <v>21</v>
      </c>
      <c r="B116" s="19">
        <v>0</v>
      </c>
      <c r="C116" s="20">
        <v>11</v>
      </c>
      <c r="D116" s="20">
        <v>8</v>
      </c>
      <c r="E116" s="20">
        <v>3</v>
      </c>
      <c r="F116" s="20">
        <v>9</v>
      </c>
      <c r="G116" s="20">
        <v>7</v>
      </c>
      <c r="H116" s="20">
        <v>7</v>
      </c>
      <c r="I116" s="20">
        <v>16</v>
      </c>
      <c r="J116" s="20">
        <v>5</v>
      </c>
      <c r="K116" s="20">
        <v>8</v>
      </c>
      <c r="L116" s="20">
        <v>17</v>
      </c>
      <c r="M116" s="20">
        <v>16</v>
      </c>
      <c r="N116" s="20">
        <v>8</v>
      </c>
      <c r="O116" s="20">
        <v>9</v>
      </c>
      <c r="P116" s="20">
        <v>11</v>
      </c>
      <c r="Q116" s="20">
        <v>11</v>
      </c>
      <c r="R116" s="20">
        <v>9</v>
      </c>
      <c r="S116" s="20">
        <v>4</v>
      </c>
      <c r="T116" s="20">
        <v>16</v>
      </c>
      <c r="U116" s="20">
        <v>4</v>
      </c>
      <c r="V116" s="20">
        <v>8</v>
      </c>
      <c r="W116" s="20">
        <v>6</v>
      </c>
      <c r="X116" s="20">
        <v>2</v>
      </c>
      <c r="Y116" s="20">
        <v>13</v>
      </c>
      <c r="Z116" s="20">
        <v>0</v>
      </c>
      <c r="AA116" s="20">
        <v>1</v>
      </c>
      <c r="AB116" s="20">
        <v>2</v>
      </c>
      <c r="AC116" s="20">
        <v>6</v>
      </c>
      <c r="AD116" s="20">
        <v>7</v>
      </c>
      <c r="AE116" s="20">
        <v>2</v>
      </c>
      <c r="AF116" s="20">
        <v>2</v>
      </c>
      <c r="AG116" s="20">
        <v>4</v>
      </c>
      <c r="AH116" s="20">
        <v>4</v>
      </c>
      <c r="AI116" s="20">
        <v>8</v>
      </c>
      <c r="AJ116" s="20">
        <v>1</v>
      </c>
      <c r="AK116" s="20">
        <v>2</v>
      </c>
      <c r="AL116" s="20">
        <v>2</v>
      </c>
      <c r="AM116" s="20">
        <v>0</v>
      </c>
      <c r="AN116" s="20">
        <v>3</v>
      </c>
      <c r="AO116" s="20">
        <v>2</v>
      </c>
      <c r="AP116" s="20">
        <v>2</v>
      </c>
      <c r="AQ116" s="20">
        <v>7</v>
      </c>
      <c r="AR116" s="20">
        <v>7</v>
      </c>
      <c r="AS116" s="20">
        <v>3</v>
      </c>
      <c r="AT116" s="20">
        <v>12</v>
      </c>
      <c r="AU116" s="20">
        <v>3</v>
      </c>
      <c r="AV116" s="20">
        <v>1</v>
      </c>
      <c r="AW116" s="20">
        <v>5</v>
      </c>
      <c r="AX116" s="20">
        <v>0</v>
      </c>
      <c r="AY116" s="20">
        <v>0</v>
      </c>
      <c r="AZ116" s="20">
        <v>6</v>
      </c>
      <c r="BA116" s="20">
        <v>0</v>
      </c>
      <c r="BB116" s="21" t="s">
        <v>12</v>
      </c>
      <c r="BC116" s="18">
        <f t="shared" si="4"/>
        <v>300</v>
      </c>
      <c r="BE116" s="10"/>
    </row>
    <row r="117" spans="1:57" ht="11.25">
      <c r="A117" s="14" t="s">
        <v>22</v>
      </c>
      <c r="B117" s="19">
        <v>0</v>
      </c>
      <c r="C117" s="20">
        <v>1</v>
      </c>
      <c r="D117" s="20">
        <v>0</v>
      </c>
      <c r="E117" s="20">
        <v>7</v>
      </c>
      <c r="F117" s="20">
        <v>2</v>
      </c>
      <c r="G117" s="20">
        <v>2</v>
      </c>
      <c r="H117" s="20">
        <v>1</v>
      </c>
      <c r="I117" s="20">
        <v>2</v>
      </c>
      <c r="J117" s="20">
        <v>2</v>
      </c>
      <c r="K117" s="20">
        <v>1</v>
      </c>
      <c r="L117" s="20">
        <v>0</v>
      </c>
      <c r="M117" s="20">
        <v>7</v>
      </c>
      <c r="N117" s="20">
        <v>1</v>
      </c>
      <c r="O117" s="20">
        <v>0</v>
      </c>
      <c r="P117" s="20">
        <v>0</v>
      </c>
      <c r="Q117" s="20">
        <v>0</v>
      </c>
      <c r="R117" s="20">
        <v>1</v>
      </c>
      <c r="S117" s="20">
        <v>0</v>
      </c>
      <c r="T117" s="20">
        <v>2</v>
      </c>
      <c r="U117" s="20">
        <v>0</v>
      </c>
      <c r="V117" s="20">
        <v>0</v>
      </c>
      <c r="W117" s="20">
        <v>0</v>
      </c>
      <c r="X117" s="20">
        <v>2</v>
      </c>
      <c r="Y117" s="20">
        <v>2</v>
      </c>
      <c r="Z117" s="20">
        <v>0</v>
      </c>
      <c r="AA117" s="20">
        <v>0</v>
      </c>
      <c r="AB117" s="20">
        <v>0</v>
      </c>
      <c r="AC117" s="20">
        <v>0</v>
      </c>
      <c r="AD117" s="20">
        <v>1</v>
      </c>
      <c r="AE117" s="20">
        <v>0</v>
      </c>
      <c r="AF117" s="20">
        <v>0</v>
      </c>
      <c r="AG117" s="20">
        <v>2</v>
      </c>
      <c r="AH117" s="20">
        <v>1</v>
      </c>
      <c r="AI117" s="20">
        <v>0</v>
      </c>
      <c r="AJ117" s="20">
        <v>0</v>
      </c>
      <c r="AK117" s="20">
        <v>0</v>
      </c>
      <c r="AL117" s="20">
        <v>5</v>
      </c>
      <c r="AM117" s="20">
        <v>0</v>
      </c>
      <c r="AN117" s="20">
        <v>1</v>
      </c>
      <c r="AO117" s="20">
        <v>0</v>
      </c>
      <c r="AP117" s="20">
        <v>0</v>
      </c>
      <c r="AQ117" s="20">
        <v>1</v>
      </c>
      <c r="AR117" s="20">
        <v>0</v>
      </c>
      <c r="AS117" s="20">
        <v>1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1" t="s">
        <v>12</v>
      </c>
      <c r="BC117" s="18">
        <f t="shared" si="4"/>
        <v>45</v>
      </c>
      <c r="BE117" s="10"/>
    </row>
    <row r="118" spans="1:57" ht="11.25">
      <c r="A118" s="14" t="s">
        <v>23</v>
      </c>
      <c r="B118" s="19">
        <v>6</v>
      </c>
      <c r="C118" s="20">
        <v>1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8</v>
      </c>
      <c r="J118" s="20">
        <v>0</v>
      </c>
      <c r="K118" s="20">
        <v>8</v>
      </c>
      <c r="L118" s="20">
        <v>0</v>
      </c>
      <c r="M118" s="20">
        <v>7</v>
      </c>
      <c r="N118" s="20">
        <v>0</v>
      </c>
      <c r="O118" s="20">
        <v>0</v>
      </c>
      <c r="P118" s="20">
        <v>4</v>
      </c>
      <c r="Q118" s="20">
        <v>2</v>
      </c>
      <c r="R118" s="20">
        <v>3</v>
      </c>
      <c r="S118" s="20">
        <v>2</v>
      </c>
      <c r="T118" s="20">
        <v>4</v>
      </c>
      <c r="U118" s="20">
        <v>0</v>
      </c>
      <c r="V118" s="20">
        <v>4</v>
      </c>
      <c r="W118" s="20">
        <v>0</v>
      </c>
      <c r="X118" s="20">
        <v>0</v>
      </c>
      <c r="Y118" s="20">
        <v>8</v>
      </c>
      <c r="Z118" s="20">
        <v>4</v>
      </c>
      <c r="AA118" s="20">
        <v>1</v>
      </c>
      <c r="AB118" s="20">
        <v>2</v>
      </c>
      <c r="AC118" s="20">
        <v>4</v>
      </c>
      <c r="AD118" s="20">
        <v>8</v>
      </c>
      <c r="AE118" s="20">
        <v>4</v>
      </c>
      <c r="AF118" s="20">
        <v>5</v>
      </c>
      <c r="AG118" s="20">
        <v>6</v>
      </c>
      <c r="AH118" s="20">
        <v>5</v>
      </c>
      <c r="AI118" s="20">
        <v>8</v>
      </c>
      <c r="AJ118" s="20">
        <v>6</v>
      </c>
      <c r="AK118" s="20">
        <v>4</v>
      </c>
      <c r="AL118" s="20">
        <v>4</v>
      </c>
      <c r="AM118" s="20">
        <v>6</v>
      </c>
      <c r="AN118" s="20">
        <v>1</v>
      </c>
      <c r="AO118" s="20">
        <v>10</v>
      </c>
      <c r="AP118" s="20">
        <v>3</v>
      </c>
      <c r="AQ118" s="20">
        <v>0</v>
      </c>
      <c r="AR118" s="20">
        <v>0</v>
      </c>
      <c r="AS118" s="20">
        <v>3</v>
      </c>
      <c r="AT118" s="20">
        <v>0</v>
      </c>
      <c r="AU118" s="20">
        <v>3</v>
      </c>
      <c r="AV118" s="20">
        <v>0</v>
      </c>
      <c r="AW118" s="20">
        <v>4</v>
      </c>
      <c r="AX118" s="20">
        <v>0</v>
      </c>
      <c r="AY118" s="20">
        <v>2</v>
      </c>
      <c r="AZ118" s="20">
        <v>0</v>
      </c>
      <c r="BA118" s="20">
        <v>0</v>
      </c>
      <c r="BB118" s="21" t="s">
        <v>12</v>
      </c>
      <c r="BC118" s="18">
        <f t="shared" si="4"/>
        <v>150</v>
      </c>
      <c r="BE118" s="10"/>
    </row>
    <row r="119" spans="1:57" ht="11.25">
      <c r="A119" s="14" t="s">
        <v>24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36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1" t="s">
        <v>12</v>
      </c>
      <c r="BC119" s="18">
        <f t="shared" si="4"/>
        <v>36</v>
      </c>
      <c r="BE119" s="10"/>
    </row>
    <row r="120" spans="1:57" ht="11.25">
      <c r="A120" s="14" t="s">
        <v>25</v>
      </c>
      <c r="B120" s="19">
        <v>0</v>
      </c>
      <c r="C120" s="20">
        <v>6</v>
      </c>
      <c r="D120" s="20">
        <v>4</v>
      </c>
      <c r="E120" s="20">
        <v>3</v>
      </c>
      <c r="F120" s="20">
        <v>3</v>
      </c>
      <c r="G120" s="20">
        <v>2</v>
      </c>
      <c r="H120" s="20">
        <v>2</v>
      </c>
      <c r="I120" s="20">
        <v>3</v>
      </c>
      <c r="J120" s="20">
        <v>5</v>
      </c>
      <c r="K120" s="20">
        <v>4</v>
      </c>
      <c r="L120" s="20">
        <v>3</v>
      </c>
      <c r="M120" s="20">
        <v>4</v>
      </c>
      <c r="N120" s="20">
        <v>3</v>
      </c>
      <c r="O120" s="20">
        <v>3</v>
      </c>
      <c r="P120" s="20">
        <v>4</v>
      </c>
      <c r="Q120" s="20">
        <v>0</v>
      </c>
      <c r="R120" s="20">
        <v>4</v>
      </c>
      <c r="S120" s="20">
        <v>1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3</v>
      </c>
      <c r="Z120" s="20">
        <v>2</v>
      </c>
      <c r="AA120" s="20">
        <v>1</v>
      </c>
      <c r="AB120" s="20">
        <v>0</v>
      </c>
      <c r="AC120" s="20">
        <v>0</v>
      </c>
      <c r="AD120" s="20">
        <v>0</v>
      </c>
      <c r="AE120" s="20">
        <v>6</v>
      </c>
      <c r="AF120" s="20">
        <v>2</v>
      </c>
      <c r="AG120" s="20">
        <v>1</v>
      </c>
      <c r="AH120" s="20">
        <v>1</v>
      </c>
      <c r="AI120" s="20">
        <v>0</v>
      </c>
      <c r="AJ120" s="20">
        <v>0</v>
      </c>
      <c r="AK120" s="20">
        <v>1</v>
      </c>
      <c r="AL120" s="20">
        <v>0</v>
      </c>
      <c r="AM120" s="20">
        <v>2</v>
      </c>
      <c r="AN120" s="20">
        <v>2</v>
      </c>
      <c r="AO120" s="20">
        <v>0</v>
      </c>
      <c r="AP120" s="20">
        <v>3</v>
      </c>
      <c r="AQ120" s="20">
        <v>7</v>
      </c>
      <c r="AR120" s="20">
        <v>0</v>
      </c>
      <c r="AS120" s="20">
        <v>11</v>
      </c>
      <c r="AT120" s="20">
        <v>0</v>
      </c>
      <c r="AU120" s="20">
        <v>5</v>
      </c>
      <c r="AV120" s="20">
        <v>0</v>
      </c>
      <c r="AW120" s="20">
        <v>4</v>
      </c>
      <c r="AX120" s="20">
        <v>0</v>
      </c>
      <c r="AY120" s="20">
        <v>2</v>
      </c>
      <c r="AZ120" s="20">
        <v>3</v>
      </c>
      <c r="BA120" s="20">
        <v>2</v>
      </c>
      <c r="BB120" s="21" t="s">
        <v>12</v>
      </c>
      <c r="BC120" s="18">
        <f t="shared" si="4"/>
        <v>112</v>
      </c>
      <c r="BE120" s="10"/>
    </row>
    <row r="121" spans="1:57" ht="11.25">
      <c r="A121" s="14" t="s">
        <v>26</v>
      </c>
      <c r="B121" s="19">
        <v>20</v>
      </c>
      <c r="C121" s="20">
        <v>24</v>
      </c>
      <c r="D121" s="20">
        <v>6</v>
      </c>
      <c r="E121" s="20">
        <v>13</v>
      </c>
      <c r="F121" s="20">
        <v>10</v>
      </c>
      <c r="G121" s="20">
        <v>11</v>
      </c>
      <c r="H121" s="20">
        <v>4</v>
      </c>
      <c r="I121" s="20">
        <v>25</v>
      </c>
      <c r="J121" s="20">
        <v>0</v>
      </c>
      <c r="K121" s="20">
        <v>10</v>
      </c>
      <c r="L121" s="20">
        <v>13</v>
      </c>
      <c r="M121" s="20">
        <v>12</v>
      </c>
      <c r="N121" s="20">
        <v>18</v>
      </c>
      <c r="O121" s="20">
        <v>18</v>
      </c>
      <c r="P121" s="20">
        <v>17</v>
      </c>
      <c r="Q121" s="20">
        <v>15</v>
      </c>
      <c r="R121" s="20">
        <v>8</v>
      </c>
      <c r="S121" s="20">
        <v>3</v>
      </c>
      <c r="T121" s="20">
        <v>11</v>
      </c>
      <c r="U121" s="20">
        <v>21</v>
      </c>
      <c r="V121" s="20">
        <v>4</v>
      </c>
      <c r="W121" s="20">
        <v>7</v>
      </c>
      <c r="X121" s="20">
        <v>8</v>
      </c>
      <c r="Y121" s="20">
        <v>5</v>
      </c>
      <c r="Z121" s="20">
        <v>7</v>
      </c>
      <c r="AA121" s="20">
        <v>9</v>
      </c>
      <c r="AB121" s="20">
        <v>12</v>
      </c>
      <c r="AC121" s="20">
        <v>10</v>
      </c>
      <c r="AD121" s="20">
        <v>14</v>
      </c>
      <c r="AE121" s="20">
        <v>9</v>
      </c>
      <c r="AF121" s="20">
        <v>11</v>
      </c>
      <c r="AG121" s="20">
        <v>19</v>
      </c>
      <c r="AH121" s="20">
        <v>15</v>
      </c>
      <c r="AI121" s="20">
        <v>0</v>
      </c>
      <c r="AJ121" s="20">
        <v>12</v>
      </c>
      <c r="AK121" s="20">
        <v>11</v>
      </c>
      <c r="AL121" s="20">
        <v>23</v>
      </c>
      <c r="AM121" s="20">
        <v>41</v>
      </c>
      <c r="AN121" s="20">
        <v>16</v>
      </c>
      <c r="AO121" s="20">
        <v>18</v>
      </c>
      <c r="AP121" s="20">
        <v>5</v>
      </c>
      <c r="AQ121" s="20">
        <v>13</v>
      </c>
      <c r="AR121" s="20">
        <v>6</v>
      </c>
      <c r="AS121" s="20">
        <v>7</v>
      </c>
      <c r="AT121" s="20">
        <v>1</v>
      </c>
      <c r="AU121" s="20">
        <v>9</v>
      </c>
      <c r="AV121" s="20">
        <v>6</v>
      </c>
      <c r="AW121" s="20">
        <v>10</v>
      </c>
      <c r="AX121" s="20">
        <v>23</v>
      </c>
      <c r="AY121" s="20">
        <v>16</v>
      </c>
      <c r="AZ121" s="20">
        <v>8</v>
      </c>
      <c r="BA121" s="20">
        <v>18</v>
      </c>
      <c r="BB121" s="21" t="s">
        <v>12</v>
      </c>
      <c r="BC121" s="18">
        <f t="shared" si="4"/>
        <v>632</v>
      </c>
      <c r="BE121" s="10"/>
    </row>
    <row r="122" spans="1:57" ht="11.25">
      <c r="A122" s="14" t="s">
        <v>27</v>
      </c>
      <c r="B122" s="19">
        <v>41</v>
      </c>
      <c r="C122" s="20">
        <v>54</v>
      </c>
      <c r="D122" s="20">
        <v>56</v>
      </c>
      <c r="E122" s="20">
        <v>67</v>
      </c>
      <c r="F122" s="20">
        <v>39</v>
      </c>
      <c r="G122" s="20">
        <v>35</v>
      </c>
      <c r="H122" s="20">
        <v>39</v>
      </c>
      <c r="I122" s="20">
        <v>36</v>
      </c>
      <c r="J122" s="20">
        <v>36</v>
      </c>
      <c r="K122" s="20">
        <v>5</v>
      </c>
      <c r="L122" s="20">
        <v>38</v>
      </c>
      <c r="M122" s="20">
        <v>30</v>
      </c>
      <c r="N122" s="20">
        <v>29</v>
      </c>
      <c r="O122" s="20">
        <v>25</v>
      </c>
      <c r="P122" s="20">
        <v>4</v>
      </c>
      <c r="Q122" s="20">
        <v>37</v>
      </c>
      <c r="R122" s="20">
        <v>3</v>
      </c>
      <c r="S122" s="20">
        <v>1</v>
      </c>
      <c r="T122" s="20">
        <v>35</v>
      </c>
      <c r="U122" s="20">
        <v>21</v>
      </c>
      <c r="V122" s="20">
        <v>0</v>
      </c>
      <c r="W122" s="20">
        <v>3</v>
      </c>
      <c r="X122" s="20">
        <v>2</v>
      </c>
      <c r="Y122" s="20">
        <v>3</v>
      </c>
      <c r="Z122" s="20">
        <v>42</v>
      </c>
      <c r="AA122" s="20">
        <v>7</v>
      </c>
      <c r="AB122" s="20">
        <v>2</v>
      </c>
      <c r="AC122" s="20">
        <v>35</v>
      </c>
      <c r="AD122" s="20">
        <v>2</v>
      </c>
      <c r="AE122" s="20">
        <v>20</v>
      </c>
      <c r="AF122" s="20">
        <v>6</v>
      </c>
      <c r="AG122" s="20">
        <v>29</v>
      </c>
      <c r="AH122" s="20">
        <v>8</v>
      </c>
      <c r="AI122" s="20">
        <v>26</v>
      </c>
      <c r="AJ122" s="20">
        <v>11</v>
      </c>
      <c r="AK122" s="20">
        <v>17</v>
      </c>
      <c r="AL122" s="20">
        <v>32</v>
      </c>
      <c r="AM122" s="20">
        <v>22</v>
      </c>
      <c r="AN122" s="20">
        <v>41</v>
      </c>
      <c r="AO122" s="20">
        <v>28</v>
      </c>
      <c r="AP122" s="20">
        <v>35</v>
      </c>
      <c r="AQ122" s="20">
        <v>26</v>
      </c>
      <c r="AR122" s="20">
        <v>8</v>
      </c>
      <c r="AS122" s="20">
        <v>12</v>
      </c>
      <c r="AT122" s="20">
        <v>13</v>
      </c>
      <c r="AU122" s="20">
        <v>39</v>
      </c>
      <c r="AV122" s="20">
        <v>28</v>
      </c>
      <c r="AW122" s="20">
        <v>16</v>
      </c>
      <c r="AX122" s="20">
        <v>5</v>
      </c>
      <c r="AY122" s="20">
        <v>6</v>
      </c>
      <c r="AZ122" s="20">
        <v>0</v>
      </c>
      <c r="BA122" s="20">
        <v>6</v>
      </c>
      <c r="BB122" s="21" t="s">
        <v>12</v>
      </c>
      <c r="BC122" s="18">
        <f t="shared" si="4"/>
        <v>1161</v>
      </c>
      <c r="BE122" s="10"/>
    </row>
    <row r="123" spans="1:57" ht="11.25">
      <c r="A123" s="14" t="s">
        <v>28</v>
      </c>
      <c r="B123" s="19">
        <v>0</v>
      </c>
      <c r="C123" s="20">
        <v>0</v>
      </c>
      <c r="D123" s="20">
        <v>0</v>
      </c>
      <c r="E123" s="20">
        <v>0</v>
      </c>
      <c r="F123" s="20">
        <v>1</v>
      </c>
      <c r="G123" s="20">
        <v>1</v>
      </c>
      <c r="H123" s="20">
        <v>21</v>
      </c>
      <c r="I123" s="20">
        <v>2</v>
      </c>
      <c r="J123" s="20">
        <v>6</v>
      </c>
      <c r="K123" s="20">
        <v>3</v>
      </c>
      <c r="L123" s="20">
        <v>4</v>
      </c>
      <c r="M123" s="20">
        <v>7</v>
      </c>
      <c r="N123" s="20">
        <v>4</v>
      </c>
      <c r="O123" s="20">
        <v>3</v>
      </c>
      <c r="P123" s="20">
        <v>2</v>
      </c>
      <c r="Q123" s="20">
        <v>11</v>
      </c>
      <c r="R123" s="20">
        <v>4</v>
      </c>
      <c r="S123" s="20">
        <v>13</v>
      </c>
      <c r="T123" s="20">
        <v>9</v>
      </c>
      <c r="U123" s="20">
        <v>4</v>
      </c>
      <c r="V123" s="20">
        <v>5</v>
      </c>
      <c r="W123" s="20">
        <v>9</v>
      </c>
      <c r="X123" s="20">
        <v>10</v>
      </c>
      <c r="Y123" s="20">
        <v>10</v>
      </c>
      <c r="Z123" s="20">
        <v>9</v>
      </c>
      <c r="AA123" s="20">
        <v>4</v>
      </c>
      <c r="AB123" s="20">
        <v>7</v>
      </c>
      <c r="AC123" s="20">
        <v>0</v>
      </c>
      <c r="AD123" s="20">
        <v>12</v>
      </c>
      <c r="AE123" s="20">
        <v>2</v>
      </c>
      <c r="AF123" s="20">
        <v>7</v>
      </c>
      <c r="AG123" s="20">
        <v>5</v>
      </c>
      <c r="AH123" s="20">
        <v>23</v>
      </c>
      <c r="AI123" s="20">
        <v>14</v>
      </c>
      <c r="AJ123" s="20">
        <v>21</v>
      </c>
      <c r="AK123" s="20">
        <v>12</v>
      </c>
      <c r="AL123" s="20">
        <v>12</v>
      </c>
      <c r="AM123" s="20">
        <v>13</v>
      </c>
      <c r="AN123" s="20">
        <v>13</v>
      </c>
      <c r="AO123" s="20">
        <v>19</v>
      </c>
      <c r="AP123" s="20">
        <v>34</v>
      </c>
      <c r="AQ123" s="20">
        <v>14</v>
      </c>
      <c r="AR123" s="20">
        <v>64</v>
      </c>
      <c r="AS123" s="20">
        <v>19</v>
      </c>
      <c r="AT123" s="20">
        <v>8</v>
      </c>
      <c r="AU123" s="20">
        <v>16</v>
      </c>
      <c r="AV123" s="20">
        <v>18</v>
      </c>
      <c r="AW123" s="20">
        <v>15</v>
      </c>
      <c r="AX123" s="20">
        <v>2</v>
      </c>
      <c r="AY123" s="20">
        <v>11</v>
      </c>
      <c r="AZ123" s="20">
        <v>12</v>
      </c>
      <c r="BA123" s="20">
        <v>11</v>
      </c>
      <c r="BB123" s="21" t="s">
        <v>12</v>
      </c>
      <c r="BC123" s="18">
        <f t="shared" si="4"/>
        <v>526</v>
      </c>
      <c r="BE123" s="10"/>
    </row>
    <row r="124" spans="1:57" ht="11.25">
      <c r="A124" s="14" t="s">
        <v>29</v>
      </c>
      <c r="B124" s="19">
        <v>20</v>
      </c>
      <c r="C124" s="20">
        <v>4</v>
      </c>
      <c r="D124" s="20">
        <v>9</v>
      </c>
      <c r="E124" s="20">
        <v>11</v>
      </c>
      <c r="F124" s="20">
        <v>8</v>
      </c>
      <c r="G124" s="20">
        <v>12</v>
      </c>
      <c r="H124" s="20">
        <v>14</v>
      </c>
      <c r="I124" s="20">
        <v>12</v>
      </c>
      <c r="J124" s="20">
        <v>9</v>
      </c>
      <c r="K124" s="20">
        <v>10</v>
      </c>
      <c r="L124" s="20">
        <v>6</v>
      </c>
      <c r="M124" s="20">
        <v>16</v>
      </c>
      <c r="N124" s="20">
        <v>4</v>
      </c>
      <c r="O124" s="20">
        <v>4</v>
      </c>
      <c r="P124" s="20">
        <v>11</v>
      </c>
      <c r="Q124" s="20">
        <v>6</v>
      </c>
      <c r="R124" s="20">
        <v>10</v>
      </c>
      <c r="S124" s="20">
        <v>5</v>
      </c>
      <c r="T124" s="20">
        <v>4</v>
      </c>
      <c r="U124" s="20">
        <v>5</v>
      </c>
      <c r="V124" s="20">
        <v>7</v>
      </c>
      <c r="W124" s="20">
        <v>3</v>
      </c>
      <c r="X124" s="20">
        <v>1</v>
      </c>
      <c r="Y124" s="20">
        <v>3</v>
      </c>
      <c r="Z124" s="20">
        <v>20</v>
      </c>
      <c r="AA124" s="20">
        <v>8</v>
      </c>
      <c r="AB124" s="20">
        <v>3</v>
      </c>
      <c r="AC124" s="20">
        <v>1</v>
      </c>
      <c r="AD124" s="20">
        <v>1</v>
      </c>
      <c r="AE124" s="20">
        <v>0</v>
      </c>
      <c r="AF124" s="20">
        <v>2</v>
      </c>
      <c r="AG124" s="20">
        <v>7</v>
      </c>
      <c r="AH124" s="20">
        <v>3</v>
      </c>
      <c r="AI124" s="20">
        <v>0</v>
      </c>
      <c r="AJ124" s="20">
        <v>11</v>
      </c>
      <c r="AK124" s="20">
        <v>10</v>
      </c>
      <c r="AL124" s="20">
        <v>14</v>
      </c>
      <c r="AM124" s="20">
        <v>7</v>
      </c>
      <c r="AN124" s="20">
        <v>0</v>
      </c>
      <c r="AO124" s="20">
        <v>0</v>
      </c>
      <c r="AP124" s="20">
        <v>0</v>
      </c>
      <c r="AQ124" s="20">
        <v>7</v>
      </c>
      <c r="AR124" s="20">
        <v>1</v>
      </c>
      <c r="AS124" s="20">
        <v>9</v>
      </c>
      <c r="AT124" s="20">
        <v>9</v>
      </c>
      <c r="AU124" s="20">
        <v>7</v>
      </c>
      <c r="AV124" s="20">
        <v>13</v>
      </c>
      <c r="AW124" s="20">
        <v>11</v>
      </c>
      <c r="AX124" s="20">
        <v>11</v>
      </c>
      <c r="AY124" s="20">
        <v>14</v>
      </c>
      <c r="AZ124" s="20">
        <v>17</v>
      </c>
      <c r="BA124" s="20">
        <v>9</v>
      </c>
      <c r="BB124" s="21" t="s">
        <v>12</v>
      </c>
      <c r="BC124" s="18">
        <f t="shared" si="4"/>
        <v>389</v>
      </c>
      <c r="BE124" s="10"/>
    </row>
    <row r="125" spans="1:57" ht="11.25">
      <c r="A125" s="14" t="s">
        <v>30</v>
      </c>
      <c r="B125" s="19">
        <v>8</v>
      </c>
      <c r="C125" s="20">
        <v>8</v>
      </c>
      <c r="D125" s="20">
        <v>6</v>
      </c>
      <c r="E125" s="20">
        <v>5</v>
      </c>
      <c r="F125" s="20">
        <v>3</v>
      </c>
      <c r="G125" s="20">
        <v>0</v>
      </c>
      <c r="H125" s="20">
        <v>1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1" t="s">
        <v>12</v>
      </c>
      <c r="BC125" s="18">
        <f t="shared" si="4"/>
        <v>31</v>
      </c>
      <c r="BE125" s="10"/>
    </row>
    <row r="126" spans="1:57" ht="11.25">
      <c r="A126" s="14" t="s">
        <v>31</v>
      </c>
      <c r="B126" s="19">
        <v>16</v>
      </c>
      <c r="C126" s="20">
        <v>12</v>
      </c>
      <c r="D126" s="20">
        <v>14</v>
      </c>
      <c r="E126" s="20">
        <v>19</v>
      </c>
      <c r="F126" s="20">
        <v>5</v>
      </c>
      <c r="G126" s="20">
        <v>13</v>
      </c>
      <c r="H126" s="20">
        <v>11</v>
      </c>
      <c r="I126" s="20">
        <v>13</v>
      </c>
      <c r="J126" s="20">
        <v>13</v>
      </c>
      <c r="K126" s="20">
        <v>7</v>
      </c>
      <c r="L126" s="20">
        <v>18</v>
      </c>
      <c r="M126" s="20">
        <v>9</v>
      </c>
      <c r="N126" s="20">
        <v>1</v>
      </c>
      <c r="O126" s="20">
        <v>1</v>
      </c>
      <c r="P126" s="20">
        <v>2</v>
      </c>
      <c r="Q126" s="20">
        <v>2</v>
      </c>
      <c r="R126" s="20">
        <v>4</v>
      </c>
      <c r="S126" s="20">
        <v>2</v>
      </c>
      <c r="T126" s="20">
        <v>9</v>
      </c>
      <c r="U126" s="20">
        <v>18</v>
      </c>
      <c r="V126" s="20">
        <v>15</v>
      </c>
      <c r="W126" s="20">
        <v>12</v>
      </c>
      <c r="X126" s="20">
        <v>7</v>
      </c>
      <c r="Y126" s="20">
        <v>6</v>
      </c>
      <c r="Z126" s="20">
        <v>10</v>
      </c>
      <c r="AA126" s="20">
        <v>10</v>
      </c>
      <c r="AB126" s="20">
        <v>11</v>
      </c>
      <c r="AC126" s="20">
        <v>12</v>
      </c>
      <c r="AD126" s="20">
        <v>5</v>
      </c>
      <c r="AE126" s="20">
        <v>1</v>
      </c>
      <c r="AF126" s="20">
        <v>7</v>
      </c>
      <c r="AG126" s="20">
        <v>7</v>
      </c>
      <c r="AH126" s="20">
        <v>2</v>
      </c>
      <c r="AI126" s="20">
        <v>7</v>
      </c>
      <c r="AJ126" s="20">
        <v>3</v>
      </c>
      <c r="AK126" s="20">
        <v>16</v>
      </c>
      <c r="AL126" s="20">
        <v>12</v>
      </c>
      <c r="AM126" s="20">
        <v>0</v>
      </c>
      <c r="AN126" s="20">
        <v>4</v>
      </c>
      <c r="AO126" s="20">
        <v>0</v>
      </c>
      <c r="AP126" s="20">
        <v>10</v>
      </c>
      <c r="AQ126" s="20">
        <v>11</v>
      </c>
      <c r="AR126" s="20">
        <v>2</v>
      </c>
      <c r="AS126" s="20">
        <v>2</v>
      </c>
      <c r="AT126" s="20">
        <v>7</v>
      </c>
      <c r="AU126" s="20">
        <v>2</v>
      </c>
      <c r="AV126" s="20">
        <v>6</v>
      </c>
      <c r="AW126" s="20">
        <v>0</v>
      </c>
      <c r="AX126" s="20">
        <v>10</v>
      </c>
      <c r="AY126" s="20">
        <v>9</v>
      </c>
      <c r="AZ126" s="20">
        <v>2</v>
      </c>
      <c r="BA126" s="20">
        <v>13</v>
      </c>
      <c r="BB126" s="21" t="s">
        <v>12</v>
      </c>
      <c r="BC126" s="18">
        <f t="shared" si="4"/>
        <v>410</v>
      </c>
      <c r="BE126" s="10"/>
    </row>
    <row r="127" spans="1:57" ht="11.25">
      <c r="A127" s="14" t="s">
        <v>32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1" t="s">
        <v>12</v>
      </c>
      <c r="BC127" s="18">
        <f t="shared" si="4"/>
        <v>0</v>
      </c>
      <c r="BE127" s="10"/>
    </row>
    <row r="128" spans="1:57" ht="11.25">
      <c r="A128" s="14" t="s">
        <v>33</v>
      </c>
      <c r="B128" s="19">
        <v>19</v>
      </c>
      <c r="C128" s="20">
        <v>29</v>
      </c>
      <c r="D128" s="20">
        <v>28</v>
      </c>
      <c r="E128" s="20">
        <v>24</v>
      </c>
      <c r="F128" s="20">
        <v>39</v>
      </c>
      <c r="G128" s="20">
        <v>27</v>
      </c>
      <c r="H128" s="20">
        <v>19</v>
      </c>
      <c r="I128" s="20">
        <v>22</v>
      </c>
      <c r="J128" s="20">
        <v>21</v>
      </c>
      <c r="K128" s="20">
        <v>19</v>
      </c>
      <c r="L128" s="20">
        <v>20</v>
      </c>
      <c r="M128" s="20">
        <v>33</v>
      </c>
      <c r="N128" s="20">
        <v>31</v>
      </c>
      <c r="O128" s="20">
        <v>20</v>
      </c>
      <c r="P128" s="20">
        <v>24</v>
      </c>
      <c r="Q128" s="20">
        <v>10</v>
      </c>
      <c r="R128" s="20">
        <v>13</v>
      </c>
      <c r="S128" s="20">
        <v>16</v>
      </c>
      <c r="T128" s="20">
        <v>16</v>
      </c>
      <c r="U128" s="20">
        <v>17</v>
      </c>
      <c r="V128" s="20">
        <v>10</v>
      </c>
      <c r="W128" s="20">
        <v>7</v>
      </c>
      <c r="X128" s="20">
        <v>5</v>
      </c>
      <c r="Y128" s="20">
        <v>9</v>
      </c>
      <c r="Z128" s="20">
        <v>7</v>
      </c>
      <c r="AA128" s="20">
        <v>6</v>
      </c>
      <c r="AB128" s="20">
        <v>18</v>
      </c>
      <c r="AC128" s="20">
        <v>17</v>
      </c>
      <c r="AD128" s="20">
        <v>29</v>
      </c>
      <c r="AE128" s="20">
        <v>24</v>
      </c>
      <c r="AF128" s="20">
        <v>17</v>
      </c>
      <c r="AG128" s="20">
        <v>6</v>
      </c>
      <c r="AH128" s="20">
        <v>31</v>
      </c>
      <c r="AI128" s="20">
        <v>12</v>
      </c>
      <c r="AJ128" s="20">
        <v>18</v>
      </c>
      <c r="AK128" s="20">
        <v>8</v>
      </c>
      <c r="AL128" s="20">
        <v>15</v>
      </c>
      <c r="AM128" s="20">
        <v>21</v>
      </c>
      <c r="AN128" s="20">
        <v>18</v>
      </c>
      <c r="AO128" s="20">
        <v>47</v>
      </c>
      <c r="AP128" s="20">
        <v>23</v>
      </c>
      <c r="AQ128" s="20">
        <v>14</v>
      </c>
      <c r="AR128" s="20">
        <v>20</v>
      </c>
      <c r="AS128" s="20">
        <v>19</v>
      </c>
      <c r="AT128" s="20">
        <v>16</v>
      </c>
      <c r="AU128" s="20">
        <v>40</v>
      </c>
      <c r="AV128" s="20">
        <v>59</v>
      </c>
      <c r="AW128" s="20">
        <v>50</v>
      </c>
      <c r="AX128" s="20">
        <v>70</v>
      </c>
      <c r="AY128" s="20">
        <v>71</v>
      </c>
      <c r="AZ128" s="20">
        <v>45</v>
      </c>
      <c r="BA128" s="20">
        <v>29</v>
      </c>
      <c r="BB128" s="21" t="s">
        <v>12</v>
      </c>
      <c r="BC128" s="18">
        <f t="shared" si="4"/>
        <v>1228</v>
      </c>
      <c r="BE128" s="10"/>
    </row>
    <row r="129" spans="1:57" ht="11.25">
      <c r="A129" s="14" t="s">
        <v>34</v>
      </c>
      <c r="B129" s="19">
        <v>0</v>
      </c>
      <c r="C129" s="20">
        <v>3</v>
      </c>
      <c r="D129" s="20">
        <v>0</v>
      </c>
      <c r="E129" s="20">
        <v>2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1</v>
      </c>
      <c r="M129" s="20">
        <v>1</v>
      </c>
      <c r="N129" s="20">
        <v>5</v>
      </c>
      <c r="O129" s="20">
        <v>18</v>
      </c>
      <c r="P129" s="20">
        <v>3</v>
      </c>
      <c r="Q129" s="20">
        <v>74</v>
      </c>
      <c r="R129" s="20">
        <v>56</v>
      </c>
      <c r="S129" s="20">
        <v>31</v>
      </c>
      <c r="T129" s="20">
        <v>27</v>
      </c>
      <c r="U129" s="20">
        <v>0</v>
      </c>
      <c r="V129" s="20">
        <v>60</v>
      </c>
      <c r="W129" s="20">
        <v>25</v>
      </c>
      <c r="X129" s="20">
        <v>29</v>
      </c>
      <c r="Y129" s="20">
        <v>0</v>
      </c>
      <c r="Z129" s="20">
        <v>29</v>
      </c>
      <c r="AA129" s="20">
        <v>14</v>
      </c>
      <c r="AB129" s="20">
        <v>5</v>
      </c>
      <c r="AC129" s="20">
        <v>0</v>
      </c>
      <c r="AD129" s="20">
        <v>0</v>
      </c>
      <c r="AE129" s="20">
        <v>9</v>
      </c>
      <c r="AF129" s="20">
        <v>5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28</v>
      </c>
      <c r="AM129" s="20">
        <v>3</v>
      </c>
      <c r="AN129" s="20">
        <v>1</v>
      </c>
      <c r="AO129" s="20">
        <v>0</v>
      </c>
      <c r="AP129" s="20">
        <v>0</v>
      </c>
      <c r="AQ129" s="20">
        <v>0</v>
      </c>
      <c r="AR129" s="20">
        <v>27</v>
      </c>
      <c r="AS129" s="20">
        <v>1</v>
      </c>
      <c r="AT129" s="20">
        <v>19</v>
      </c>
      <c r="AU129" s="20">
        <v>0</v>
      </c>
      <c r="AV129" s="20">
        <v>0</v>
      </c>
      <c r="AW129" s="20">
        <v>1</v>
      </c>
      <c r="AX129" s="20">
        <v>0</v>
      </c>
      <c r="AY129" s="20">
        <v>0</v>
      </c>
      <c r="AZ129" s="20">
        <v>0</v>
      </c>
      <c r="BA129" s="20">
        <v>0</v>
      </c>
      <c r="BB129" s="21" t="s">
        <v>12</v>
      </c>
      <c r="BC129" s="18">
        <f t="shared" si="4"/>
        <v>477</v>
      </c>
      <c r="BE129" s="10"/>
    </row>
    <row r="130" spans="1:57" ht="12" thickBot="1">
      <c r="A130" s="22" t="s">
        <v>35</v>
      </c>
      <c r="B130" s="23">
        <v>5</v>
      </c>
      <c r="C130" s="24">
        <v>2</v>
      </c>
      <c r="D130" s="24">
        <v>3</v>
      </c>
      <c r="E130" s="24">
        <v>5</v>
      </c>
      <c r="F130" s="24">
        <v>0</v>
      </c>
      <c r="G130" s="24">
        <v>4</v>
      </c>
      <c r="H130" s="24">
        <v>6</v>
      </c>
      <c r="I130" s="24">
        <v>3</v>
      </c>
      <c r="J130" s="24">
        <v>3</v>
      </c>
      <c r="K130" s="24">
        <v>3</v>
      </c>
      <c r="L130" s="24">
        <v>7</v>
      </c>
      <c r="M130" s="24">
        <v>2</v>
      </c>
      <c r="N130" s="24">
        <v>2</v>
      </c>
      <c r="O130" s="24">
        <v>2</v>
      </c>
      <c r="P130" s="24">
        <v>3</v>
      </c>
      <c r="Q130" s="24">
        <v>3</v>
      </c>
      <c r="R130" s="24">
        <v>2</v>
      </c>
      <c r="S130" s="24">
        <v>3</v>
      </c>
      <c r="T130" s="24">
        <v>3</v>
      </c>
      <c r="U130" s="24">
        <v>3</v>
      </c>
      <c r="V130" s="24">
        <v>2</v>
      </c>
      <c r="W130" s="24">
        <v>3</v>
      </c>
      <c r="X130" s="24">
        <v>2</v>
      </c>
      <c r="Y130" s="24">
        <v>2</v>
      </c>
      <c r="Z130" s="24">
        <v>3</v>
      </c>
      <c r="AA130" s="24">
        <v>4</v>
      </c>
      <c r="AB130" s="24">
        <v>4</v>
      </c>
      <c r="AC130" s="24">
        <v>4</v>
      </c>
      <c r="AD130" s="24">
        <v>3</v>
      </c>
      <c r="AE130" s="24">
        <v>2</v>
      </c>
      <c r="AF130" s="24">
        <v>4</v>
      </c>
      <c r="AG130" s="24">
        <v>8</v>
      </c>
      <c r="AH130" s="24">
        <v>15</v>
      </c>
      <c r="AI130" s="24">
        <v>8</v>
      </c>
      <c r="AJ130" s="24">
        <v>6</v>
      </c>
      <c r="AK130" s="24">
        <v>17</v>
      </c>
      <c r="AL130" s="24">
        <v>11</v>
      </c>
      <c r="AM130" s="24">
        <v>6</v>
      </c>
      <c r="AN130" s="24">
        <v>5</v>
      </c>
      <c r="AO130" s="24">
        <v>7</v>
      </c>
      <c r="AP130" s="24">
        <v>2</v>
      </c>
      <c r="AQ130" s="24">
        <v>1</v>
      </c>
      <c r="AR130" s="24">
        <v>2</v>
      </c>
      <c r="AS130" s="24">
        <v>6</v>
      </c>
      <c r="AT130" s="24">
        <v>1</v>
      </c>
      <c r="AU130" s="24">
        <v>1</v>
      </c>
      <c r="AV130" s="24">
        <v>8</v>
      </c>
      <c r="AW130" s="24">
        <v>1</v>
      </c>
      <c r="AX130" s="24">
        <v>0</v>
      </c>
      <c r="AY130" s="24">
        <v>8</v>
      </c>
      <c r="AZ130" s="24">
        <v>4</v>
      </c>
      <c r="BA130" s="24">
        <v>5</v>
      </c>
      <c r="BB130" s="25" t="s">
        <v>12</v>
      </c>
      <c r="BC130" s="26">
        <f t="shared" si="4"/>
        <v>219</v>
      </c>
      <c r="BD130" s="27"/>
      <c r="BE130" s="28"/>
    </row>
    <row r="131" spans="1:55" s="4" customFormat="1" ht="12" thickBot="1">
      <c r="A131" s="29" t="s">
        <v>36</v>
      </c>
      <c r="B131" s="30">
        <f aca="true" t="shared" si="5" ref="B131:AG131">SUM(B107:B130)</f>
        <v>263</v>
      </c>
      <c r="C131" s="30">
        <f t="shared" si="5"/>
        <v>308</v>
      </c>
      <c r="D131" s="30">
        <f t="shared" si="5"/>
        <v>253</v>
      </c>
      <c r="E131" s="30">
        <f t="shared" si="5"/>
        <v>331</v>
      </c>
      <c r="F131" s="30">
        <f t="shared" si="5"/>
        <v>286</v>
      </c>
      <c r="G131" s="30">
        <f t="shared" si="5"/>
        <v>296</v>
      </c>
      <c r="H131" s="30">
        <f t="shared" si="5"/>
        <v>219</v>
      </c>
      <c r="I131" s="30">
        <f t="shared" si="5"/>
        <v>286</v>
      </c>
      <c r="J131" s="30">
        <f t="shared" si="5"/>
        <v>164</v>
      </c>
      <c r="K131" s="30">
        <f t="shared" si="5"/>
        <v>141</v>
      </c>
      <c r="L131" s="30">
        <f t="shared" si="5"/>
        <v>186</v>
      </c>
      <c r="M131" s="30">
        <f t="shared" si="5"/>
        <v>208</v>
      </c>
      <c r="N131" s="30">
        <f t="shared" si="5"/>
        <v>178</v>
      </c>
      <c r="O131" s="30">
        <f t="shared" si="5"/>
        <v>184</v>
      </c>
      <c r="P131" s="30">
        <f t="shared" si="5"/>
        <v>134</v>
      </c>
      <c r="Q131" s="30">
        <f t="shared" si="5"/>
        <v>215</v>
      </c>
      <c r="R131" s="30">
        <f t="shared" si="5"/>
        <v>188</v>
      </c>
      <c r="S131" s="30">
        <f t="shared" si="5"/>
        <v>169</v>
      </c>
      <c r="T131" s="30">
        <f t="shared" si="5"/>
        <v>216</v>
      </c>
      <c r="U131" s="30">
        <f t="shared" si="5"/>
        <v>146</v>
      </c>
      <c r="V131" s="30">
        <f t="shared" si="5"/>
        <v>195</v>
      </c>
      <c r="W131" s="30">
        <f t="shared" si="5"/>
        <v>144</v>
      </c>
      <c r="X131" s="30">
        <f t="shared" si="5"/>
        <v>115</v>
      </c>
      <c r="Y131" s="30">
        <f t="shared" si="5"/>
        <v>158</v>
      </c>
      <c r="Z131" s="30">
        <f t="shared" si="5"/>
        <v>203</v>
      </c>
      <c r="AA131" s="30">
        <f t="shared" si="5"/>
        <v>171</v>
      </c>
      <c r="AB131" s="30">
        <f t="shared" si="5"/>
        <v>147</v>
      </c>
      <c r="AC131" s="30">
        <f t="shared" si="5"/>
        <v>171</v>
      </c>
      <c r="AD131" s="30">
        <f t="shared" si="5"/>
        <v>163</v>
      </c>
      <c r="AE131" s="30">
        <f t="shared" si="5"/>
        <v>165</v>
      </c>
      <c r="AF131" s="30">
        <f t="shared" si="5"/>
        <v>189</v>
      </c>
      <c r="AG131" s="30">
        <f t="shared" si="5"/>
        <v>192</v>
      </c>
      <c r="AH131" s="30">
        <f aca="true" t="shared" si="6" ref="AH131:BC131">SUM(AH107:AH130)</f>
        <v>212</v>
      </c>
      <c r="AI131" s="30">
        <f t="shared" si="6"/>
        <v>208</v>
      </c>
      <c r="AJ131" s="30">
        <f t="shared" si="6"/>
        <v>208</v>
      </c>
      <c r="AK131" s="30">
        <f t="shared" si="6"/>
        <v>224</v>
      </c>
      <c r="AL131" s="30">
        <f t="shared" si="6"/>
        <v>319</v>
      </c>
      <c r="AM131" s="30">
        <f t="shared" si="6"/>
        <v>242</v>
      </c>
      <c r="AN131" s="30">
        <f t="shared" si="6"/>
        <v>239</v>
      </c>
      <c r="AO131" s="30">
        <f t="shared" si="6"/>
        <v>228</v>
      </c>
      <c r="AP131" s="30">
        <f t="shared" si="6"/>
        <v>190</v>
      </c>
      <c r="AQ131" s="30">
        <f t="shared" si="6"/>
        <v>162</v>
      </c>
      <c r="AR131" s="30">
        <f t="shared" si="6"/>
        <v>196</v>
      </c>
      <c r="AS131" s="30">
        <f t="shared" si="6"/>
        <v>145</v>
      </c>
      <c r="AT131" s="30">
        <f t="shared" si="6"/>
        <v>145</v>
      </c>
      <c r="AU131" s="30">
        <f t="shared" si="6"/>
        <v>203</v>
      </c>
      <c r="AV131" s="30">
        <f t="shared" si="6"/>
        <v>212</v>
      </c>
      <c r="AW131" s="30">
        <f t="shared" si="6"/>
        <v>219</v>
      </c>
      <c r="AX131" s="30">
        <f t="shared" si="6"/>
        <v>203</v>
      </c>
      <c r="AY131" s="30">
        <f t="shared" si="6"/>
        <v>193</v>
      </c>
      <c r="AZ131" s="30">
        <f t="shared" si="6"/>
        <v>167</v>
      </c>
      <c r="BA131" s="30">
        <f t="shared" si="6"/>
        <v>164</v>
      </c>
      <c r="BB131" s="30">
        <f t="shared" si="6"/>
        <v>0</v>
      </c>
      <c r="BC131" s="29">
        <f t="shared" si="6"/>
        <v>10463</v>
      </c>
    </row>
    <row r="134" spans="1:16" s="4" customFormat="1" ht="11.25">
      <c r="A134" s="8" t="s">
        <v>75</v>
      </c>
      <c r="P134" s="90"/>
    </row>
    <row r="137" spans="1:56" ht="13.5" customHeight="1">
      <c r="A137" s="108" t="s">
        <v>8</v>
      </c>
      <c r="B137" s="108" t="s">
        <v>9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</row>
    <row r="138" spans="1:82" ht="15" customHeight="1">
      <c r="A138" s="108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13">
        <v>53</v>
      </c>
      <c r="BC138" s="9" t="s">
        <v>10</v>
      </c>
      <c r="CD138" s="10"/>
    </row>
    <row r="139" spans="1:82" ht="11.25">
      <c r="A139" s="46" t="s">
        <v>11</v>
      </c>
      <c r="B139" s="15" t="s">
        <v>12</v>
      </c>
      <c r="C139" s="16" t="s">
        <v>12</v>
      </c>
      <c r="D139" s="16" t="s">
        <v>12</v>
      </c>
      <c r="E139" s="16" t="s">
        <v>12</v>
      </c>
      <c r="F139" s="16" t="s">
        <v>12</v>
      </c>
      <c r="G139" s="16" t="s">
        <v>12</v>
      </c>
      <c r="H139" s="16" t="s">
        <v>12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 t="s">
        <v>12</v>
      </c>
      <c r="O139" s="16" t="s">
        <v>12</v>
      </c>
      <c r="P139" s="16" t="s">
        <v>12</v>
      </c>
      <c r="Q139" s="16" t="s">
        <v>12</v>
      </c>
      <c r="R139" s="16" t="s">
        <v>12</v>
      </c>
      <c r="S139" s="16" t="s">
        <v>12</v>
      </c>
      <c r="T139" s="16" t="s">
        <v>12</v>
      </c>
      <c r="U139" s="16" t="s">
        <v>12</v>
      </c>
      <c r="V139" s="16" t="s">
        <v>12</v>
      </c>
      <c r="W139" s="16" t="s">
        <v>12</v>
      </c>
      <c r="X139" s="16" t="s">
        <v>12</v>
      </c>
      <c r="Y139" s="16" t="s">
        <v>12</v>
      </c>
      <c r="Z139" s="16" t="s">
        <v>12</v>
      </c>
      <c r="AA139" s="16" t="s">
        <v>12</v>
      </c>
      <c r="AB139" s="16" t="s">
        <v>12</v>
      </c>
      <c r="AC139" s="16" t="s">
        <v>12</v>
      </c>
      <c r="AD139" s="16" t="s">
        <v>12</v>
      </c>
      <c r="AE139" s="16" t="s">
        <v>12</v>
      </c>
      <c r="AF139" s="16" t="s">
        <v>12</v>
      </c>
      <c r="AG139" s="16" t="s">
        <v>12</v>
      </c>
      <c r="AH139" s="16" t="s">
        <v>12</v>
      </c>
      <c r="AI139" s="16" t="s">
        <v>12</v>
      </c>
      <c r="AJ139" s="16" t="s">
        <v>12</v>
      </c>
      <c r="AK139" s="16" t="s">
        <v>12</v>
      </c>
      <c r="AL139" s="16" t="s">
        <v>12</v>
      </c>
      <c r="AM139" s="16" t="s">
        <v>12</v>
      </c>
      <c r="AN139" s="16" t="s">
        <v>12</v>
      </c>
      <c r="AO139" s="16" t="s">
        <v>12</v>
      </c>
      <c r="AP139" s="16" t="s">
        <v>12</v>
      </c>
      <c r="AQ139" s="16" t="s">
        <v>12</v>
      </c>
      <c r="AR139" s="16" t="s">
        <v>12</v>
      </c>
      <c r="AS139" s="16" t="s">
        <v>12</v>
      </c>
      <c r="AT139" s="16" t="s">
        <v>12</v>
      </c>
      <c r="AU139" s="16" t="s">
        <v>12</v>
      </c>
      <c r="AV139" s="16" t="s">
        <v>12</v>
      </c>
      <c r="AW139" s="16" t="s">
        <v>12</v>
      </c>
      <c r="AX139" s="16" t="s">
        <v>12</v>
      </c>
      <c r="AY139" s="16" t="s">
        <v>12</v>
      </c>
      <c r="AZ139" s="16" t="s">
        <v>12</v>
      </c>
      <c r="BA139" s="16" t="s">
        <v>12</v>
      </c>
      <c r="BB139" s="17" t="s">
        <v>12</v>
      </c>
      <c r="BC139" s="38">
        <f aca="true" t="shared" si="7" ref="BC139:BC162">SUM(B139:BB139)</f>
        <v>0</v>
      </c>
      <c r="CD139" s="10"/>
    </row>
    <row r="140" spans="1:82" ht="11.25">
      <c r="A140" s="46" t="s">
        <v>13</v>
      </c>
      <c r="B140" s="19" t="s">
        <v>12</v>
      </c>
      <c r="C140" s="20" t="s">
        <v>12</v>
      </c>
      <c r="D140" s="20" t="s">
        <v>12</v>
      </c>
      <c r="E140" s="20" t="s">
        <v>12</v>
      </c>
      <c r="F140" s="20" t="s">
        <v>12</v>
      </c>
      <c r="G140" s="20" t="s">
        <v>12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12</v>
      </c>
      <c r="M140" s="20">
        <v>1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  <c r="AJ140" s="20" t="s">
        <v>12</v>
      </c>
      <c r="AK140" s="20" t="s">
        <v>12</v>
      </c>
      <c r="AL140" s="20" t="s">
        <v>12</v>
      </c>
      <c r="AM140" s="20" t="s">
        <v>12</v>
      </c>
      <c r="AN140" s="20" t="s">
        <v>12</v>
      </c>
      <c r="AO140" s="20" t="s">
        <v>12</v>
      </c>
      <c r="AP140" s="20" t="s">
        <v>12</v>
      </c>
      <c r="AQ140" s="20" t="s">
        <v>12</v>
      </c>
      <c r="AR140" s="20" t="s">
        <v>12</v>
      </c>
      <c r="AS140" s="20" t="s">
        <v>12</v>
      </c>
      <c r="AT140" s="20" t="s">
        <v>12</v>
      </c>
      <c r="AU140" s="20" t="s">
        <v>12</v>
      </c>
      <c r="AV140" s="20" t="s">
        <v>12</v>
      </c>
      <c r="AW140" s="20" t="s">
        <v>12</v>
      </c>
      <c r="AX140" s="20" t="s">
        <v>12</v>
      </c>
      <c r="AY140" s="20" t="s">
        <v>12</v>
      </c>
      <c r="AZ140" s="20" t="s">
        <v>12</v>
      </c>
      <c r="BA140" s="20" t="s">
        <v>12</v>
      </c>
      <c r="BB140" s="21" t="s">
        <v>12</v>
      </c>
      <c r="BC140" s="38">
        <f t="shared" si="7"/>
        <v>1</v>
      </c>
      <c r="CD140" s="10"/>
    </row>
    <row r="141" spans="1:82" ht="11.25">
      <c r="A141" s="46" t="s">
        <v>14</v>
      </c>
      <c r="B141" s="19" t="s">
        <v>12</v>
      </c>
      <c r="C141" s="20" t="s">
        <v>12</v>
      </c>
      <c r="D141" s="20" t="s">
        <v>12</v>
      </c>
      <c r="E141" s="20" t="s">
        <v>12</v>
      </c>
      <c r="F141" s="20" t="s">
        <v>12</v>
      </c>
      <c r="G141" s="20" t="s">
        <v>12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12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  <c r="AJ141" s="20" t="s">
        <v>12</v>
      </c>
      <c r="AK141" s="20" t="s">
        <v>12</v>
      </c>
      <c r="AL141" s="20" t="s">
        <v>12</v>
      </c>
      <c r="AM141" s="20" t="s">
        <v>12</v>
      </c>
      <c r="AN141" s="20" t="s">
        <v>12</v>
      </c>
      <c r="AO141" s="20" t="s">
        <v>12</v>
      </c>
      <c r="AP141" s="20" t="s">
        <v>12</v>
      </c>
      <c r="AQ141" s="20" t="s">
        <v>12</v>
      </c>
      <c r="AR141" s="20" t="s">
        <v>12</v>
      </c>
      <c r="AS141" s="20" t="s">
        <v>12</v>
      </c>
      <c r="AT141" s="20" t="s">
        <v>12</v>
      </c>
      <c r="AU141" s="20" t="s">
        <v>12</v>
      </c>
      <c r="AV141" s="20" t="s">
        <v>12</v>
      </c>
      <c r="AW141" s="20" t="s">
        <v>12</v>
      </c>
      <c r="AX141" s="20" t="s">
        <v>12</v>
      </c>
      <c r="AY141" s="20" t="s">
        <v>12</v>
      </c>
      <c r="AZ141" s="20" t="s">
        <v>12</v>
      </c>
      <c r="BA141" s="20" t="s">
        <v>12</v>
      </c>
      <c r="BB141" s="21" t="s">
        <v>12</v>
      </c>
      <c r="BC141" s="38">
        <f t="shared" si="7"/>
        <v>0</v>
      </c>
      <c r="CD141" s="10"/>
    </row>
    <row r="142" spans="1:82" ht="11.25">
      <c r="A142" s="46" t="s">
        <v>15</v>
      </c>
      <c r="B142" s="19" t="s">
        <v>12</v>
      </c>
      <c r="C142" s="20" t="s">
        <v>12</v>
      </c>
      <c r="D142" s="20" t="s">
        <v>12</v>
      </c>
      <c r="E142" s="20" t="s">
        <v>12</v>
      </c>
      <c r="F142" s="20" t="s">
        <v>12</v>
      </c>
      <c r="G142" s="20" t="s">
        <v>12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12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  <c r="AJ142" s="20" t="s">
        <v>12</v>
      </c>
      <c r="AK142" s="20" t="s">
        <v>12</v>
      </c>
      <c r="AL142" s="20" t="s">
        <v>12</v>
      </c>
      <c r="AM142" s="20" t="s">
        <v>12</v>
      </c>
      <c r="AN142" s="20" t="s">
        <v>12</v>
      </c>
      <c r="AO142" s="20" t="s">
        <v>12</v>
      </c>
      <c r="AP142" s="20" t="s">
        <v>12</v>
      </c>
      <c r="AQ142" s="20" t="s">
        <v>12</v>
      </c>
      <c r="AR142" s="20" t="s">
        <v>12</v>
      </c>
      <c r="AS142" s="20" t="s">
        <v>12</v>
      </c>
      <c r="AT142" s="20" t="s">
        <v>12</v>
      </c>
      <c r="AU142" s="20" t="s">
        <v>12</v>
      </c>
      <c r="AV142" s="20" t="s">
        <v>12</v>
      </c>
      <c r="AW142" s="20" t="s">
        <v>12</v>
      </c>
      <c r="AX142" s="20" t="s">
        <v>12</v>
      </c>
      <c r="AY142" s="20" t="s">
        <v>12</v>
      </c>
      <c r="AZ142" s="20" t="s">
        <v>12</v>
      </c>
      <c r="BA142" s="20" t="s">
        <v>12</v>
      </c>
      <c r="BB142" s="21" t="s">
        <v>12</v>
      </c>
      <c r="BC142" s="38">
        <f t="shared" si="7"/>
        <v>0</v>
      </c>
      <c r="CD142" s="10"/>
    </row>
    <row r="143" spans="1:82" ht="11.25">
      <c r="A143" s="46" t="s">
        <v>16</v>
      </c>
      <c r="B143" s="19" t="s">
        <v>12</v>
      </c>
      <c r="C143" s="20" t="s">
        <v>12</v>
      </c>
      <c r="D143" s="20" t="s">
        <v>12</v>
      </c>
      <c r="E143" s="20" t="s">
        <v>12</v>
      </c>
      <c r="F143" s="20" t="s">
        <v>12</v>
      </c>
      <c r="G143" s="20" t="s">
        <v>12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  <c r="AJ143" s="20" t="s">
        <v>12</v>
      </c>
      <c r="AK143" s="20" t="s">
        <v>12</v>
      </c>
      <c r="AL143" s="20" t="s">
        <v>12</v>
      </c>
      <c r="AM143" s="20" t="s">
        <v>12</v>
      </c>
      <c r="AN143" s="20" t="s">
        <v>12</v>
      </c>
      <c r="AO143" s="20" t="s">
        <v>12</v>
      </c>
      <c r="AP143" s="20" t="s">
        <v>12</v>
      </c>
      <c r="AQ143" s="20" t="s">
        <v>12</v>
      </c>
      <c r="AR143" s="20" t="s">
        <v>12</v>
      </c>
      <c r="AS143" s="20" t="s">
        <v>12</v>
      </c>
      <c r="AT143" s="20" t="s">
        <v>12</v>
      </c>
      <c r="AU143" s="20" t="s">
        <v>12</v>
      </c>
      <c r="AV143" s="20" t="s">
        <v>12</v>
      </c>
      <c r="AW143" s="20" t="s">
        <v>12</v>
      </c>
      <c r="AX143" s="20" t="s">
        <v>12</v>
      </c>
      <c r="AY143" s="20" t="s">
        <v>12</v>
      </c>
      <c r="AZ143" s="20" t="s">
        <v>12</v>
      </c>
      <c r="BA143" s="20" t="s">
        <v>12</v>
      </c>
      <c r="BB143" s="21" t="s">
        <v>12</v>
      </c>
      <c r="BC143" s="38">
        <f t="shared" si="7"/>
        <v>0</v>
      </c>
      <c r="CD143" s="10"/>
    </row>
    <row r="144" spans="1:82" ht="11.25">
      <c r="A144" s="46" t="s">
        <v>17</v>
      </c>
      <c r="B144" s="19" t="s">
        <v>12</v>
      </c>
      <c r="C144" s="20" t="s">
        <v>12</v>
      </c>
      <c r="D144" s="20" t="s">
        <v>12</v>
      </c>
      <c r="E144" s="20" t="s">
        <v>12</v>
      </c>
      <c r="F144" s="20" t="s">
        <v>12</v>
      </c>
      <c r="G144" s="20" t="s">
        <v>12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12</v>
      </c>
      <c r="M144" s="20" t="s">
        <v>12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 t="s">
        <v>12</v>
      </c>
      <c r="AF144" s="20" t="s">
        <v>12</v>
      </c>
      <c r="AG144" s="20" t="s">
        <v>12</v>
      </c>
      <c r="AH144" s="20" t="s">
        <v>12</v>
      </c>
      <c r="AI144" s="20" t="s">
        <v>12</v>
      </c>
      <c r="AJ144" s="20" t="s">
        <v>12</v>
      </c>
      <c r="AK144" s="20" t="s">
        <v>12</v>
      </c>
      <c r="AL144" s="20" t="s">
        <v>12</v>
      </c>
      <c r="AM144" s="20" t="s">
        <v>12</v>
      </c>
      <c r="AN144" s="20" t="s">
        <v>12</v>
      </c>
      <c r="AO144" s="20" t="s">
        <v>12</v>
      </c>
      <c r="AP144" s="20" t="s">
        <v>12</v>
      </c>
      <c r="AQ144" s="20" t="s">
        <v>12</v>
      </c>
      <c r="AR144" s="20" t="s">
        <v>12</v>
      </c>
      <c r="AS144" s="20" t="s">
        <v>12</v>
      </c>
      <c r="AT144" s="20" t="s">
        <v>12</v>
      </c>
      <c r="AU144" s="20" t="s">
        <v>12</v>
      </c>
      <c r="AV144" s="20" t="s">
        <v>12</v>
      </c>
      <c r="AW144" s="20" t="s">
        <v>12</v>
      </c>
      <c r="AX144" s="20" t="s">
        <v>12</v>
      </c>
      <c r="AY144" s="20" t="s">
        <v>12</v>
      </c>
      <c r="AZ144" s="20" t="s">
        <v>12</v>
      </c>
      <c r="BA144" s="20" t="s">
        <v>12</v>
      </c>
      <c r="BB144" s="21" t="s">
        <v>12</v>
      </c>
      <c r="BC144" s="38">
        <f t="shared" si="7"/>
        <v>0</v>
      </c>
      <c r="CD144" s="10"/>
    </row>
    <row r="145" spans="1:82" ht="11.25">
      <c r="A145" s="46" t="s">
        <v>18</v>
      </c>
      <c r="B145" s="19" t="s">
        <v>12</v>
      </c>
      <c r="C145" s="20" t="s">
        <v>12</v>
      </c>
      <c r="D145" s="20" t="s">
        <v>12</v>
      </c>
      <c r="E145" s="20" t="s">
        <v>12</v>
      </c>
      <c r="F145" s="20" t="s">
        <v>12</v>
      </c>
      <c r="G145" s="20" t="s">
        <v>12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12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  <c r="AJ145" s="20" t="s">
        <v>12</v>
      </c>
      <c r="AK145" s="20" t="s">
        <v>12</v>
      </c>
      <c r="AL145" s="20" t="s">
        <v>12</v>
      </c>
      <c r="AM145" s="20" t="s">
        <v>12</v>
      </c>
      <c r="AN145" s="20" t="s">
        <v>12</v>
      </c>
      <c r="AO145" s="20" t="s">
        <v>12</v>
      </c>
      <c r="AP145" s="20" t="s">
        <v>12</v>
      </c>
      <c r="AQ145" s="20" t="s">
        <v>12</v>
      </c>
      <c r="AR145" s="20" t="s">
        <v>12</v>
      </c>
      <c r="AS145" s="20" t="s">
        <v>12</v>
      </c>
      <c r="AT145" s="20" t="s">
        <v>12</v>
      </c>
      <c r="AU145" s="20" t="s">
        <v>12</v>
      </c>
      <c r="AV145" s="20" t="s">
        <v>12</v>
      </c>
      <c r="AW145" s="20" t="s">
        <v>12</v>
      </c>
      <c r="AX145" s="20" t="s">
        <v>12</v>
      </c>
      <c r="AY145" s="20" t="s">
        <v>12</v>
      </c>
      <c r="AZ145" s="20" t="s">
        <v>12</v>
      </c>
      <c r="BA145" s="20" t="s">
        <v>12</v>
      </c>
      <c r="BB145" s="21" t="s">
        <v>12</v>
      </c>
      <c r="BC145" s="38">
        <f t="shared" si="7"/>
        <v>0</v>
      </c>
      <c r="CD145" s="10"/>
    </row>
    <row r="146" spans="1:82" ht="11.25">
      <c r="A146" s="46" t="s">
        <v>19</v>
      </c>
      <c r="B146" s="19" t="s">
        <v>12</v>
      </c>
      <c r="C146" s="20" t="s">
        <v>12</v>
      </c>
      <c r="D146" s="20" t="s">
        <v>12</v>
      </c>
      <c r="E146" s="20" t="s">
        <v>12</v>
      </c>
      <c r="F146" s="20" t="s">
        <v>12</v>
      </c>
      <c r="G146" s="20" t="s">
        <v>12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12</v>
      </c>
      <c r="M146" s="20" t="s">
        <v>12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 t="s">
        <v>12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  <c r="AJ146" s="20" t="s">
        <v>12</v>
      </c>
      <c r="AK146" s="20" t="s">
        <v>12</v>
      </c>
      <c r="AL146" s="20" t="s">
        <v>12</v>
      </c>
      <c r="AM146" s="20" t="s">
        <v>12</v>
      </c>
      <c r="AN146" s="20" t="s">
        <v>12</v>
      </c>
      <c r="AO146" s="20" t="s">
        <v>12</v>
      </c>
      <c r="AP146" s="20" t="s">
        <v>12</v>
      </c>
      <c r="AQ146" s="20" t="s">
        <v>12</v>
      </c>
      <c r="AR146" s="20" t="s">
        <v>12</v>
      </c>
      <c r="AS146" s="20" t="s">
        <v>12</v>
      </c>
      <c r="AT146" s="20" t="s">
        <v>12</v>
      </c>
      <c r="AU146" s="20" t="s">
        <v>12</v>
      </c>
      <c r="AV146" s="20" t="s">
        <v>12</v>
      </c>
      <c r="AW146" s="20" t="s">
        <v>12</v>
      </c>
      <c r="AX146" s="20" t="s">
        <v>12</v>
      </c>
      <c r="AY146" s="20" t="s">
        <v>12</v>
      </c>
      <c r="AZ146" s="20" t="s">
        <v>12</v>
      </c>
      <c r="BA146" s="20" t="s">
        <v>12</v>
      </c>
      <c r="BB146" s="21" t="s">
        <v>12</v>
      </c>
      <c r="BC146" s="38">
        <f t="shared" si="7"/>
        <v>0</v>
      </c>
      <c r="CD146" s="10"/>
    </row>
    <row r="147" spans="1:82" ht="11.25">
      <c r="A147" s="46" t="s">
        <v>20</v>
      </c>
      <c r="B147" s="19" t="s">
        <v>12</v>
      </c>
      <c r="C147" s="20" t="s">
        <v>12</v>
      </c>
      <c r="D147" s="20" t="s">
        <v>12</v>
      </c>
      <c r="E147" s="20" t="s">
        <v>12</v>
      </c>
      <c r="F147" s="20" t="s">
        <v>12</v>
      </c>
      <c r="G147" s="20" t="s">
        <v>12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12</v>
      </c>
      <c r="M147" s="20" t="s">
        <v>12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  <c r="AJ147" s="20" t="s">
        <v>12</v>
      </c>
      <c r="AK147" s="20" t="s">
        <v>12</v>
      </c>
      <c r="AL147" s="20" t="s">
        <v>12</v>
      </c>
      <c r="AM147" s="20" t="s">
        <v>12</v>
      </c>
      <c r="AN147" s="20" t="s">
        <v>12</v>
      </c>
      <c r="AO147" s="20" t="s">
        <v>12</v>
      </c>
      <c r="AP147" s="20" t="s">
        <v>12</v>
      </c>
      <c r="AQ147" s="20" t="s">
        <v>12</v>
      </c>
      <c r="AR147" s="20" t="s">
        <v>12</v>
      </c>
      <c r="AS147" s="20" t="s">
        <v>12</v>
      </c>
      <c r="AT147" s="20" t="s">
        <v>12</v>
      </c>
      <c r="AU147" s="20" t="s">
        <v>12</v>
      </c>
      <c r="AV147" s="20" t="s">
        <v>12</v>
      </c>
      <c r="AW147" s="20" t="s">
        <v>12</v>
      </c>
      <c r="AX147" s="20" t="s">
        <v>12</v>
      </c>
      <c r="AY147" s="20" t="s">
        <v>12</v>
      </c>
      <c r="AZ147" s="20" t="s">
        <v>12</v>
      </c>
      <c r="BA147" s="20" t="s">
        <v>12</v>
      </c>
      <c r="BB147" s="21" t="s">
        <v>12</v>
      </c>
      <c r="BC147" s="38">
        <f t="shared" si="7"/>
        <v>0</v>
      </c>
      <c r="CD147" s="10"/>
    </row>
    <row r="148" spans="1:82" ht="11.25">
      <c r="A148" s="46" t="s">
        <v>21</v>
      </c>
      <c r="B148" s="19" t="s">
        <v>12</v>
      </c>
      <c r="C148" s="20" t="s">
        <v>12</v>
      </c>
      <c r="D148" s="20" t="s">
        <v>12</v>
      </c>
      <c r="E148" s="20" t="s">
        <v>12</v>
      </c>
      <c r="F148" s="20" t="s">
        <v>12</v>
      </c>
      <c r="G148" s="20" t="s">
        <v>12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12</v>
      </c>
      <c r="M148" s="20" t="s">
        <v>12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  <c r="AJ148" s="20" t="s">
        <v>12</v>
      </c>
      <c r="AK148" s="20" t="s">
        <v>12</v>
      </c>
      <c r="AL148" s="20" t="s">
        <v>12</v>
      </c>
      <c r="AM148" s="20" t="s">
        <v>12</v>
      </c>
      <c r="AN148" s="20" t="s">
        <v>12</v>
      </c>
      <c r="AO148" s="20" t="s">
        <v>12</v>
      </c>
      <c r="AP148" s="20" t="s">
        <v>12</v>
      </c>
      <c r="AQ148" s="20" t="s">
        <v>12</v>
      </c>
      <c r="AR148" s="20" t="s">
        <v>12</v>
      </c>
      <c r="AS148" s="20" t="s">
        <v>12</v>
      </c>
      <c r="AT148" s="20" t="s">
        <v>12</v>
      </c>
      <c r="AU148" s="20" t="s">
        <v>12</v>
      </c>
      <c r="AV148" s="20" t="s">
        <v>12</v>
      </c>
      <c r="AW148" s="20" t="s">
        <v>12</v>
      </c>
      <c r="AX148" s="20" t="s">
        <v>12</v>
      </c>
      <c r="AY148" s="20" t="s">
        <v>12</v>
      </c>
      <c r="AZ148" s="20" t="s">
        <v>12</v>
      </c>
      <c r="BA148" s="20" t="s">
        <v>12</v>
      </c>
      <c r="BB148" s="21" t="s">
        <v>12</v>
      </c>
      <c r="BC148" s="38">
        <f t="shared" si="7"/>
        <v>0</v>
      </c>
      <c r="CD148" s="10"/>
    </row>
    <row r="149" spans="1:82" ht="11.25">
      <c r="A149" s="46" t="s">
        <v>22</v>
      </c>
      <c r="B149" s="19" t="s">
        <v>12</v>
      </c>
      <c r="C149" s="20" t="s">
        <v>12</v>
      </c>
      <c r="D149" s="20" t="s">
        <v>12</v>
      </c>
      <c r="E149" s="20" t="s">
        <v>12</v>
      </c>
      <c r="F149" s="20" t="s">
        <v>12</v>
      </c>
      <c r="G149" s="20" t="s">
        <v>12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12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  <c r="AJ149" s="20" t="s">
        <v>12</v>
      </c>
      <c r="AK149" s="20" t="s">
        <v>12</v>
      </c>
      <c r="AL149" s="20" t="s">
        <v>12</v>
      </c>
      <c r="AM149" s="20" t="s">
        <v>12</v>
      </c>
      <c r="AN149" s="20" t="s">
        <v>12</v>
      </c>
      <c r="AO149" s="20" t="s">
        <v>12</v>
      </c>
      <c r="AP149" s="20" t="s">
        <v>12</v>
      </c>
      <c r="AQ149" s="20" t="s">
        <v>12</v>
      </c>
      <c r="AR149" s="20" t="s">
        <v>12</v>
      </c>
      <c r="AS149" s="20" t="s">
        <v>12</v>
      </c>
      <c r="AT149" s="20" t="s">
        <v>12</v>
      </c>
      <c r="AU149" s="20" t="s">
        <v>12</v>
      </c>
      <c r="AV149" s="20" t="s">
        <v>12</v>
      </c>
      <c r="AW149" s="20" t="s">
        <v>12</v>
      </c>
      <c r="AX149" s="20" t="s">
        <v>12</v>
      </c>
      <c r="AY149" s="20" t="s">
        <v>12</v>
      </c>
      <c r="AZ149" s="20" t="s">
        <v>12</v>
      </c>
      <c r="BA149" s="20" t="s">
        <v>12</v>
      </c>
      <c r="BB149" s="21" t="s">
        <v>12</v>
      </c>
      <c r="BC149" s="38">
        <f t="shared" si="7"/>
        <v>0</v>
      </c>
      <c r="CD149" s="10"/>
    </row>
    <row r="150" spans="1:82" ht="11.25">
      <c r="A150" s="46" t="s">
        <v>23</v>
      </c>
      <c r="B150" s="19" t="s">
        <v>12</v>
      </c>
      <c r="C150" s="20" t="s">
        <v>12</v>
      </c>
      <c r="D150" s="20" t="s">
        <v>12</v>
      </c>
      <c r="E150" s="20" t="s">
        <v>12</v>
      </c>
      <c r="F150" s="20" t="s">
        <v>12</v>
      </c>
      <c r="G150" s="20" t="s">
        <v>12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12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  <c r="AJ150" s="20" t="s">
        <v>12</v>
      </c>
      <c r="AK150" s="20" t="s">
        <v>12</v>
      </c>
      <c r="AL150" s="20" t="s">
        <v>12</v>
      </c>
      <c r="AM150" s="20" t="s">
        <v>12</v>
      </c>
      <c r="AN150" s="20" t="s">
        <v>12</v>
      </c>
      <c r="AO150" s="20" t="s">
        <v>12</v>
      </c>
      <c r="AP150" s="20" t="s">
        <v>12</v>
      </c>
      <c r="AQ150" s="20" t="s">
        <v>12</v>
      </c>
      <c r="AR150" s="20" t="s">
        <v>12</v>
      </c>
      <c r="AS150" s="20" t="s">
        <v>12</v>
      </c>
      <c r="AT150" s="20" t="s">
        <v>12</v>
      </c>
      <c r="AU150" s="20" t="s">
        <v>12</v>
      </c>
      <c r="AV150" s="20" t="s">
        <v>12</v>
      </c>
      <c r="AW150" s="20" t="s">
        <v>12</v>
      </c>
      <c r="AX150" s="20" t="s">
        <v>12</v>
      </c>
      <c r="AY150" s="20" t="s">
        <v>12</v>
      </c>
      <c r="AZ150" s="20" t="s">
        <v>12</v>
      </c>
      <c r="BA150" s="20" t="s">
        <v>12</v>
      </c>
      <c r="BB150" s="21" t="s">
        <v>12</v>
      </c>
      <c r="BC150" s="38">
        <f t="shared" si="7"/>
        <v>0</v>
      </c>
      <c r="CD150" s="10"/>
    </row>
    <row r="151" spans="1:82" ht="11.25">
      <c r="A151" s="46" t="s">
        <v>24</v>
      </c>
      <c r="B151" s="19" t="s">
        <v>12</v>
      </c>
      <c r="C151" s="20" t="s">
        <v>12</v>
      </c>
      <c r="D151" s="20" t="s">
        <v>12</v>
      </c>
      <c r="E151" s="20" t="s">
        <v>12</v>
      </c>
      <c r="F151" s="20" t="s">
        <v>12</v>
      </c>
      <c r="G151" s="20" t="s">
        <v>12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12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  <c r="AJ151" s="20" t="s">
        <v>12</v>
      </c>
      <c r="AK151" s="20" t="s">
        <v>12</v>
      </c>
      <c r="AL151" s="20" t="s">
        <v>12</v>
      </c>
      <c r="AM151" s="20" t="s">
        <v>12</v>
      </c>
      <c r="AN151" s="20" t="s">
        <v>12</v>
      </c>
      <c r="AO151" s="20" t="s">
        <v>12</v>
      </c>
      <c r="AP151" s="20" t="s">
        <v>12</v>
      </c>
      <c r="AQ151" s="20" t="s">
        <v>12</v>
      </c>
      <c r="AR151" s="20" t="s">
        <v>12</v>
      </c>
      <c r="AS151" s="20" t="s">
        <v>12</v>
      </c>
      <c r="AT151" s="20" t="s">
        <v>12</v>
      </c>
      <c r="AU151" s="20" t="s">
        <v>12</v>
      </c>
      <c r="AV151" s="20" t="s">
        <v>12</v>
      </c>
      <c r="AW151" s="20" t="s">
        <v>12</v>
      </c>
      <c r="AX151" s="20" t="s">
        <v>12</v>
      </c>
      <c r="AY151" s="20" t="s">
        <v>12</v>
      </c>
      <c r="AZ151" s="20" t="s">
        <v>12</v>
      </c>
      <c r="BA151" s="20" t="s">
        <v>12</v>
      </c>
      <c r="BB151" s="21" t="s">
        <v>12</v>
      </c>
      <c r="BC151" s="38">
        <f t="shared" si="7"/>
        <v>0</v>
      </c>
      <c r="CD151" s="10"/>
    </row>
    <row r="152" spans="1:82" ht="11.25">
      <c r="A152" s="46" t="s">
        <v>25</v>
      </c>
      <c r="B152" s="19" t="s">
        <v>12</v>
      </c>
      <c r="C152" s="20" t="s">
        <v>12</v>
      </c>
      <c r="D152" s="20" t="s">
        <v>12</v>
      </c>
      <c r="E152" s="20" t="s">
        <v>12</v>
      </c>
      <c r="F152" s="20" t="s">
        <v>12</v>
      </c>
      <c r="G152" s="20" t="s">
        <v>12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  <c r="AJ152" s="20" t="s">
        <v>12</v>
      </c>
      <c r="AK152" s="20" t="s">
        <v>12</v>
      </c>
      <c r="AL152" s="20" t="s">
        <v>12</v>
      </c>
      <c r="AM152" s="20" t="s">
        <v>12</v>
      </c>
      <c r="AN152" s="20" t="s">
        <v>12</v>
      </c>
      <c r="AO152" s="20" t="s">
        <v>12</v>
      </c>
      <c r="AP152" s="20" t="s">
        <v>12</v>
      </c>
      <c r="AQ152" s="20" t="s">
        <v>12</v>
      </c>
      <c r="AR152" s="20" t="s">
        <v>12</v>
      </c>
      <c r="AS152" s="20" t="s">
        <v>12</v>
      </c>
      <c r="AT152" s="20" t="s">
        <v>12</v>
      </c>
      <c r="AU152" s="20" t="s">
        <v>12</v>
      </c>
      <c r="AV152" s="20" t="s">
        <v>12</v>
      </c>
      <c r="AW152" s="20" t="s">
        <v>12</v>
      </c>
      <c r="AX152" s="20" t="s">
        <v>12</v>
      </c>
      <c r="AY152" s="20" t="s">
        <v>12</v>
      </c>
      <c r="AZ152" s="20" t="s">
        <v>12</v>
      </c>
      <c r="BA152" s="20" t="s">
        <v>12</v>
      </c>
      <c r="BB152" s="21" t="s">
        <v>12</v>
      </c>
      <c r="BC152" s="38">
        <f t="shared" si="7"/>
        <v>0</v>
      </c>
      <c r="CD152" s="10"/>
    </row>
    <row r="153" spans="1:82" ht="11.25">
      <c r="A153" s="46" t="s">
        <v>26</v>
      </c>
      <c r="B153" s="19" t="s">
        <v>12</v>
      </c>
      <c r="C153" s="20" t="s">
        <v>12</v>
      </c>
      <c r="D153" s="20" t="s">
        <v>12</v>
      </c>
      <c r="E153" s="20" t="s">
        <v>12</v>
      </c>
      <c r="F153" s="20" t="s">
        <v>12</v>
      </c>
      <c r="G153" s="20" t="s">
        <v>12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12</v>
      </c>
      <c r="M153" s="20" t="s">
        <v>12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  <c r="AJ153" s="20" t="s">
        <v>12</v>
      </c>
      <c r="AK153" s="20" t="s">
        <v>12</v>
      </c>
      <c r="AL153" s="20" t="s">
        <v>12</v>
      </c>
      <c r="AM153" s="20" t="s">
        <v>12</v>
      </c>
      <c r="AN153" s="20" t="s">
        <v>12</v>
      </c>
      <c r="AO153" s="20" t="s">
        <v>12</v>
      </c>
      <c r="AP153" s="20" t="s">
        <v>12</v>
      </c>
      <c r="AQ153" s="20" t="s">
        <v>12</v>
      </c>
      <c r="AR153" s="20" t="s">
        <v>12</v>
      </c>
      <c r="AS153" s="20" t="s">
        <v>12</v>
      </c>
      <c r="AT153" s="20" t="s">
        <v>12</v>
      </c>
      <c r="AU153" s="20" t="s">
        <v>12</v>
      </c>
      <c r="AV153" s="20" t="s">
        <v>12</v>
      </c>
      <c r="AW153" s="20" t="s">
        <v>12</v>
      </c>
      <c r="AX153" s="20" t="s">
        <v>12</v>
      </c>
      <c r="AY153" s="20" t="s">
        <v>12</v>
      </c>
      <c r="AZ153" s="20" t="s">
        <v>12</v>
      </c>
      <c r="BA153" s="20" t="s">
        <v>12</v>
      </c>
      <c r="BB153" s="21" t="s">
        <v>12</v>
      </c>
      <c r="BC153" s="38">
        <f t="shared" si="7"/>
        <v>0</v>
      </c>
      <c r="CD153" s="10"/>
    </row>
    <row r="154" spans="1:82" ht="11.25">
      <c r="A154" s="46" t="s">
        <v>27</v>
      </c>
      <c r="B154" s="19" t="s">
        <v>12</v>
      </c>
      <c r="C154" s="20" t="s">
        <v>12</v>
      </c>
      <c r="D154" s="20" t="s">
        <v>12</v>
      </c>
      <c r="E154" s="20" t="s">
        <v>12</v>
      </c>
      <c r="F154" s="20" t="s">
        <v>12</v>
      </c>
      <c r="G154" s="20" t="s">
        <v>12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  <c r="AJ154" s="20" t="s">
        <v>12</v>
      </c>
      <c r="AK154" s="20" t="s">
        <v>12</v>
      </c>
      <c r="AL154" s="20" t="s">
        <v>12</v>
      </c>
      <c r="AM154" s="20" t="s">
        <v>12</v>
      </c>
      <c r="AN154" s="20" t="s">
        <v>12</v>
      </c>
      <c r="AO154" s="20" t="s">
        <v>12</v>
      </c>
      <c r="AP154" s="20" t="s">
        <v>12</v>
      </c>
      <c r="AQ154" s="20" t="s">
        <v>12</v>
      </c>
      <c r="AR154" s="20" t="s">
        <v>12</v>
      </c>
      <c r="AS154" s="20" t="s">
        <v>12</v>
      </c>
      <c r="AT154" s="20" t="s">
        <v>12</v>
      </c>
      <c r="AU154" s="20" t="s">
        <v>12</v>
      </c>
      <c r="AV154" s="20" t="s">
        <v>12</v>
      </c>
      <c r="AW154" s="20" t="s">
        <v>12</v>
      </c>
      <c r="AX154" s="20" t="s">
        <v>12</v>
      </c>
      <c r="AY154" s="20" t="s">
        <v>12</v>
      </c>
      <c r="AZ154" s="20" t="s">
        <v>12</v>
      </c>
      <c r="BA154" s="20" t="s">
        <v>12</v>
      </c>
      <c r="BB154" s="21" t="s">
        <v>12</v>
      </c>
      <c r="BC154" s="38">
        <f t="shared" si="7"/>
        <v>0</v>
      </c>
      <c r="CD154" s="10"/>
    </row>
    <row r="155" spans="1:82" ht="11.25">
      <c r="A155" s="46" t="s">
        <v>28</v>
      </c>
      <c r="B155" s="19" t="s">
        <v>12</v>
      </c>
      <c r="C155" s="20" t="s">
        <v>12</v>
      </c>
      <c r="D155" s="20" t="s">
        <v>12</v>
      </c>
      <c r="E155" s="20" t="s">
        <v>12</v>
      </c>
      <c r="F155" s="20" t="s">
        <v>12</v>
      </c>
      <c r="G155" s="20" t="s">
        <v>12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12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  <c r="AJ155" s="20" t="s">
        <v>12</v>
      </c>
      <c r="AK155" s="20" t="s">
        <v>12</v>
      </c>
      <c r="AL155" s="20" t="s">
        <v>12</v>
      </c>
      <c r="AM155" s="20" t="s">
        <v>12</v>
      </c>
      <c r="AN155" s="20" t="s">
        <v>12</v>
      </c>
      <c r="AO155" s="20" t="s">
        <v>12</v>
      </c>
      <c r="AP155" s="20" t="s">
        <v>12</v>
      </c>
      <c r="AQ155" s="20" t="s">
        <v>12</v>
      </c>
      <c r="AR155" s="20" t="s">
        <v>12</v>
      </c>
      <c r="AS155" s="20" t="s">
        <v>12</v>
      </c>
      <c r="AT155" s="20" t="s">
        <v>12</v>
      </c>
      <c r="AU155" s="20" t="s">
        <v>12</v>
      </c>
      <c r="AV155" s="20" t="s">
        <v>12</v>
      </c>
      <c r="AW155" s="20" t="s">
        <v>12</v>
      </c>
      <c r="AX155" s="20" t="s">
        <v>12</v>
      </c>
      <c r="AY155" s="20" t="s">
        <v>12</v>
      </c>
      <c r="AZ155" s="20" t="s">
        <v>12</v>
      </c>
      <c r="BA155" s="20" t="s">
        <v>12</v>
      </c>
      <c r="BB155" s="21" t="s">
        <v>12</v>
      </c>
      <c r="BC155" s="38">
        <f t="shared" si="7"/>
        <v>0</v>
      </c>
      <c r="CD155" s="10"/>
    </row>
    <row r="156" spans="1:82" ht="11.25">
      <c r="A156" s="46" t="s">
        <v>29</v>
      </c>
      <c r="B156" s="19" t="s">
        <v>12</v>
      </c>
      <c r="C156" s="20" t="s">
        <v>12</v>
      </c>
      <c r="D156" s="20" t="s">
        <v>12</v>
      </c>
      <c r="E156" s="20" t="s">
        <v>12</v>
      </c>
      <c r="F156" s="20" t="s">
        <v>12</v>
      </c>
      <c r="G156" s="20" t="s">
        <v>12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  <c r="AJ156" s="20" t="s">
        <v>12</v>
      </c>
      <c r="AK156" s="20" t="s">
        <v>12</v>
      </c>
      <c r="AL156" s="20" t="s">
        <v>12</v>
      </c>
      <c r="AM156" s="20" t="s">
        <v>12</v>
      </c>
      <c r="AN156" s="20" t="s">
        <v>12</v>
      </c>
      <c r="AO156" s="20" t="s">
        <v>12</v>
      </c>
      <c r="AP156" s="20" t="s">
        <v>12</v>
      </c>
      <c r="AQ156" s="20" t="s">
        <v>12</v>
      </c>
      <c r="AR156" s="20" t="s">
        <v>12</v>
      </c>
      <c r="AS156" s="20" t="s">
        <v>12</v>
      </c>
      <c r="AT156" s="20" t="s">
        <v>12</v>
      </c>
      <c r="AU156" s="20" t="s">
        <v>12</v>
      </c>
      <c r="AV156" s="20" t="s">
        <v>12</v>
      </c>
      <c r="AW156" s="20" t="s">
        <v>12</v>
      </c>
      <c r="AX156" s="20" t="s">
        <v>12</v>
      </c>
      <c r="AY156" s="20" t="s">
        <v>12</v>
      </c>
      <c r="AZ156" s="20" t="s">
        <v>12</v>
      </c>
      <c r="BA156" s="20" t="s">
        <v>12</v>
      </c>
      <c r="BB156" s="21" t="s">
        <v>12</v>
      </c>
      <c r="BC156" s="38">
        <f t="shared" si="7"/>
        <v>0</v>
      </c>
      <c r="CD156" s="10"/>
    </row>
    <row r="157" spans="1:82" ht="11.25">
      <c r="A157" s="46" t="s">
        <v>30</v>
      </c>
      <c r="B157" s="19" t="s">
        <v>12</v>
      </c>
      <c r="C157" s="20" t="s">
        <v>12</v>
      </c>
      <c r="D157" s="20" t="s">
        <v>12</v>
      </c>
      <c r="E157" s="20" t="s">
        <v>12</v>
      </c>
      <c r="F157" s="20" t="s">
        <v>12</v>
      </c>
      <c r="G157" s="20" t="s">
        <v>12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12</v>
      </c>
      <c r="M157" s="20" t="s">
        <v>12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  <c r="AJ157" s="20" t="s">
        <v>12</v>
      </c>
      <c r="AK157" s="20" t="s">
        <v>12</v>
      </c>
      <c r="AL157" s="20" t="s">
        <v>12</v>
      </c>
      <c r="AM157" s="20" t="s">
        <v>12</v>
      </c>
      <c r="AN157" s="20" t="s">
        <v>12</v>
      </c>
      <c r="AO157" s="20" t="s">
        <v>12</v>
      </c>
      <c r="AP157" s="20" t="s">
        <v>12</v>
      </c>
      <c r="AQ157" s="20" t="s">
        <v>12</v>
      </c>
      <c r="AR157" s="20" t="s">
        <v>12</v>
      </c>
      <c r="AS157" s="20" t="s">
        <v>12</v>
      </c>
      <c r="AT157" s="20" t="s">
        <v>12</v>
      </c>
      <c r="AU157" s="20" t="s">
        <v>12</v>
      </c>
      <c r="AV157" s="20" t="s">
        <v>12</v>
      </c>
      <c r="AW157" s="20" t="s">
        <v>12</v>
      </c>
      <c r="AX157" s="20" t="s">
        <v>12</v>
      </c>
      <c r="AY157" s="20" t="s">
        <v>12</v>
      </c>
      <c r="AZ157" s="20" t="s">
        <v>12</v>
      </c>
      <c r="BA157" s="20" t="s">
        <v>12</v>
      </c>
      <c r="BB157" s="21" t="s">
        <v>12</v>
      </c>
      <c r="BC157" s="38">
        <f t="shared" si="7"/>
        <v>0</v>
      </c>
      <c r="CD157" s="10"/>
    </row>
    <row r="158" spans="1:82" ht="11.25">
      <c r="A158" s="46" t="s">
        <v>31</v>
      </c>
      <c r="B158" s="19" t="s">
        <v>12</v>
      </c>
      <c r="C158" s="20" t="s">
        <v>12</v>
      </c>
      <c r="D158" s="20" t="s">
        <v>12</v>
      </c>
      <c r="E158" s="20" t="s">
        <v>12</v>
      </c>
      <c r="F158" s="20" t="s">
        <v>12</v>
      </c>
      <c r="G158" s="20" t="s">
        <v>12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12</v>
      </c>
      <c r="M158" s="20" t="s">
        <v>12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  <c r="AJ158" s="20" t="s">
        <v>12</v>
      </c>
      <c r="AK158" s="20" t="s">
        <v>12</v>
      </c>
      <c r="AL158" s="20" t="s">
        <v>12</v>
      </c>
      <c r="AM158" s="20" t="s">
        <v>12</v>
      </c>
      <c r="AN158" s="20" t="s">
        <v>12</v>
      </c>
      <c r="AO158" s="20" t="s">
        <v>12</v>
      </c>
      <c r="AP158" s="20" t="s">
        <v>12</v>
      </c>
      <c r="AQ158" s="20" t="s">
        <v>12</v>
      </c>
      <c r="AR158" s="20" t="s">
        <v>12</v>
      </c>
      <c r="AS158" s="20" t="s">
        <v>12</v>
      </c>
      <c r="AT158" s="20" t="s">
        <v>12</v>
      </c>
      <c r="AU158" s="20" t="s">
        <v>12</v>
      </c>
      <c r="AV158" s="20" t="s">
        <v>12</v>
      </c>
      <c r="AW158" s="20" t="s">
        <v>12</v>
      </c>
      <c r="AX158" s="20" t="s">
        <v>12</v>
      </c>
      <c r="AY158" s="20" t="s">
        <v>12</v>
      </c>
      <c r="AZ158" s="20" t="s">
        <v>12</v>
      </c>
      <c r="BA158" s="20" t="s">
        <v>12</v>
      </c>
      <c r="BB158" s="21" t="s">
        <v>12</v>
      </c>
      <c r="BC158" s="38">
        <f t="shared" si="7"/>
        <v>0</v>
      </c>
      <c r="CD158" s="10"/>
    </row>
    <row r="159" spans="1:82" ht="11.25">
      <c r="A159" s="46" t="s">
        <v>32</v>
      </c>
      <c r="B159" s="19" t="s">
        <v>12</v>
      </c>
      <c r="C159" s="20" t="s">
        <v>12</v>
      </c>
      <c r="D159" s="20" t="s">
        <v>12</v>
      </c>
      <c r="E159" s="20" t="s">
        <v>12</v>
      </c>
      <c r="F159" s="20" t="s">
        <v>12</v>
      </c>
      <c r="G159" s="20" t="s">
        <v>12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12</v>
      </c>
      <c r="M159" s="20" t="s">
        <v>12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  <c r="AJ159" s="20" t="s">
        <v>12</v>
      </c>
      <c r="AK159" s="20" t="s">
        <v>12</v>
      </c>
      <c r="AL159" s="20" t="s">
        <v>12</v>
      </c>
      <c r="AM159" s="20" t="s">
        <v>12</v>
      </c>
      <c r="AN159" s="20" t="s">
        <v>12</v>
      </c>
      <c r="AO159" s="20" t="s">
        <v>12</v>
      </c>
      <c r="AP159" s="20" t="s">
        <v>12</v>
      </c>
      <c r="AQ159" s="20" t="s">
        <v>12</v>
      </c>
      <c r="AR159" s="20" t="s">
        <v>12</v>
      </c>
      <c r="AS159" s="20" t="s">
        <v>12</v>
      </c>
      <c r="AT159" s="20" t="s">
        <v>12</v>
      </c>
      <c r="AU159" s="20" t="s">
        <v>12</v>
      </c>
      <c r="AV159" s="20" t="s">
        <v>12</v>
      </c>
      <c r="AW159" s="20" t="s">
        <v>12</v>
      </c>
      <c r="AX159" s="20" t="s">
        <v>12</v>
      </c>
      <c r="AY159" s="20" t="s">
        <v>12</v>
      </c>
      <c r="AZ159" s="20" t="s">
        <v>12</v>
      </c>
      <c r="BA159" s="20" t="s">
        <v>12</v>
      </c>
      <c r="BB159" s="21" t="s">
        <v>12</v>
      </c>
      <c r="BC159" s="38">
        <f t="shared" si="7"/>
        <v>0</v>
      </c>
      <c r="CD159" s="10"/>
    </row>
    <row r="160" spans="1:82" ht="11.25">
      <c r="A160" s="46" t="s">
        <v>33</v>
      </c>
      <c r="B160" s="19" t="s">
        <v>12</v>
      </c>
      <c r="C160" s="20" t="s">
        <v>12</v>
      </c>
      <c r="D160" s="20" t="s">
        <v>12</v>
      </c>
      <c r="E160" s="20" t="s">
        <v>12</v>
      </c>
      <c r="F160" s="20" t="s">
        <v>12</v>
      </c>
      <c r="G160" s="20" t="s">
        <v>12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12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 t="s">
        <v>12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  <c r="AJ160" s="20" t="s">
        <v>12</v>
      </c>
      <c r="AK160" s="20" t="s">
        <v>12</v>
      </c>
      <c r="AL160" s="20" t="s">
        <v>12</v>
      </c>
      <c r="AM160" s="20" t="s">
        <v>12</v>
      </c>
      <c r="AN160" s="20" t="s">
        <v>12</v>
      </c>
      <c r="AO160" s="20" t="s">
        <v>12</v>
      </c>
      <c r="AP160" s="20" t="s">
        <v>12</v>
      </c>
      <c r="AQ160" s="20" t="s">
        <v>12</v>
      </c>
      <c r="AR160" s="20" t="s">
        <v>12</v>
      </c>
      <c r="AS160" s="20" t="s">
        <v>12</v>
      </c>
      <c r="AT160" s="20" t="s">
        <v>12</v>
      </c>
      <c r="AU160" s="20" t="s">
        <v>12</v>
      </c>
      <c r="AV160" s="20" t="s">
        <v>12</v>
      </c>
      <c r="AW160" s="20" t="s">
        <v>12</v>
      </c>
      <c r="AX160" s="20" t="s">
        <v>12</v>
      </c>
      <c r="AY160" s="20" t="s">
        <v>12</v>
      </c>
      <c r="AZ160" s="20" t="s">
        <v>12</v>
      </c>
      <c r="BA160" s="20" t="s">
        <v>12</v>
      </c>
      <c r="BB160" s="21" t="s">
        <v>12</v>
      </c>
      <c r="BC160" s="38">
        <f t="shared" si="7"/>
        <v>0</v>
      </c>
      <c r="CD160" s="10"/>
    </row>
    <row r="161" spans="1:82" ht="11.25">
      <c r="A161" s="46" t="s">
        <v>34</v>
      </c>
      <c r="B161" s="19" t="s">
        <v>12</v>
      </c>
      <c r="C161" s="20" t="s">
        <v>12</v>
      </c>
      <c r="D161" s="20" t="s">
        <v>12</v>
      </c>
      <c r="E161" s="20" t="s">
        <v>12</v>
      </c>
      <c r="F161" s="20" t="s">
        <v>12</v>
      </c>
      <c r="G161" s="20" t="s">
        <v>12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12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  <c r="AJ161" s="20" t="s">
        <v>12</v>
      </c>
      <c r="AK161" s="20" t="s">
        <v>12</v>
      </c>
      <c r="AL161" s="20" t="s">
        <v>12</v>
      </c>
      <c r="AM161" s="20" t="s">
        <v>12</v>
      </c>
      <c r="AN161" s="20" t="s">
        <v>12</v>
      </c>
      <c r="AO161" s="20" t="s">
        <v>12</v>
      </c>
      <c r="AP161" s="20" t="s">
        <v>12</v>
      </c>
      <c r="AQ161" s="20" t="s">
        <v>12</v>
      </c>
      <c r="AR161" s="20" t="s">
        <v>12</v>
      </c>
      <c r="AS161" s="20" t="s">
        <v>12</v>
      </c>
      <c r="AT161" s="20" t="s">
        <v>12</v>
      </c>
      <c r="AU161" s="20" t="s">
        <v>12</v>
      </c>
      <c r="AV161" s="20" t="s">
        <v>12</v>
      </c>
      <c r="AW161" s="20" t="s">
        <v>12</v>
      </c>
      <c r="AX161" s="20" t="s">
        <v>12</v>
      </c>
      <c r="AY161" s="20" t="s">
        <v>12</v>
      </c>
      <c r="AZ161" s="20" t="s">
        <v>12</v>
      </c>
      <c r="BA161" s="20" t="s">
        <v>12</v>
      </c>
      <c r="BB161" s="21" t="s">
        <v>12</v>
      </c>
      <c r="BC161" s="38">
        <f t="shared" si="7"/>
        <v>0</v>
      </c>
      <c r="CD161" s="10"/>
    </row>
    <row r="162" spans="1:82" ht="11.25">
      <c r="A162" s="46" t="s">
        <v>35</v>
      </c>
      <c r="B162" s="23" t="s">
        <v>12</v>
      </c>
      <c r="C162" s="24" t="s">
        <v>12</v>
      </c>
      <c r="D162" s="24" t="s">
        <v>12</v>
      </c>
      <c r="E162" s="24" t="s">
        <v>12</v>
      </c>
      <c r="F162" s="24" t="s">
        <v>12</v>
      </c>
      <c r="G162" s="24" t="s">
        <v>12</v>
      </c>
      <c r="H162" s="24" t="s">
        <v>12</v>
      </c>
      <c r="I162" s="24" t="s">
        <v>12</v>
      </c>
      <c r="J162" s="24" t="s">
        <v>12</v>
      </c>
      <c r="K162" s="24" t="s">
        <v>12</v>
      </c>
      <c r="L162" s="24" t="s">
        <v>12</v>
      </c>
      <c r="M162" s="24" t="s">
        <v>12</v>
      </c>
      <c r="N162" s="24" t="s">
        <v>12</v>
      </c>
      <c r="O162" s="24" t="s">
        <v>12</v>
      </c>
      <c r="P162" s="24" t="s">
        <v>12</v>
      </c>
      <c r="Q162" s="24" t="s">
        <v>12</v>
      </c>
      <c r="R162" s="24" t="s">
        <v>12</v>
      </c>
      <c r="S162" s="24" t="s">
        <v>12</v>
      </c>
      <c r="T162" s="24" t="s">
        <v>12</v>
      </c>
      <c r="U162" s="24" t="s">
        <v>12</v>
      </c>
      <c r="V162" s="24" t="s">
        <v>12</v>
      </c>
      <c r="W162" s="24" t="s">
        <v>12</v>
      </c>
      <c r="X162" s="24" t="s">
        <v>12</v>
      </c>
      <c r="Y162" s="24" t="s">
        <v>12</v>
      </c>
      <c r="Z162" s="24" t="s">
        <v>12</v>
      </c>
      <c r="AA162" s="24" t="s">
        <v>12</v>
      </c>
      <c r="AB162" s="24" t="s">
        <v>12</v>
      </c>
      <c r="AC162" s="24" t="s">
        <v>12</v>
      </c>
      <c r="AD162" s="24" t="s">
        <v>12</v>
      </c>
      <c r="AE162" s="24" t="s">
        <v>12</v>
      </c>
      <c r="AF162" s="24" t="s">
        <v>12</v>
      </c>
      <c r="AG162" s="24" t="s">
        <v>12</v>
      </c>
      <c r="AH162" s="24" t="s">
        <v>12</v>
      </c>
      <c r="AI162" s="24" t="s">
        <v>12</v>
      </c>
      <c r="AJ162" s="24" t="s">
        <v>12</v>
      </c>
      <c r="AK162" s="24" t="s">
        <v>12</v>
      </c>
      <c r="AL162" s="24" t="s">
        <v>12</v>
      </c>
      <c r="AM162" s="24" t="s">
        <v>12</v>
      </c>
      <c r="AN162" s="24" t="s">
        <v>12</v>
      </c>
      <c r="AO162" s="24" t="s">
        <v>12</v>
      </c>
      <c r="AP162" s="24" t="s">
        <v>12</v>
      </c>
      <c r="AQ162" s="24" t="s">
        <v>12</v>
      </c>
      <c r="AR162" s="24" t="s">
        <v>12</v>
      </c>
      <c r="AS162" s="24" t="s">
        <v>12</v>
      </c>
      <c r="AT162" s="24" t="s">
        <v>12</v>
      </c>
      <c r="AU162" s="24" t="s">
        <v>12</v>
      </c>
      <c r="AV162" s="24" t="s">
        <v>12</v>
      </c>
      <c r="AW162" s="24" t="s">
        <v>12</v>
      </c>
      <c r="AX162" s="24" t="s">
        <v>12</v>
      </c>
      <c r="AY162" s="24" t="s">
        <v>12</v>
      </c>
      <c r="AZ162" s="24" t="s">
        <v>12</v>
      </c>
      <c r="BA162" s="24" t="s">
        <v>12</v>
      </c>
      <c r="BB162" s="25" t="s">
        <v>12</v>
      </c>
      <c r="BC162" s="48">
        <f t="shared" si="7"/>
        <v>0</v>
      </c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8"/>
    </row>
    <row r="163" spans="1:55" ht="11.25">
      <c r="A163" s="49" t="s">
        <v>55</v>
      </c>
      <c r="B163" s="50">
        <f aca="true" t="shared" si="8" ref="B163:AG163">SUM(B139:B162)</f>
        <v>0</v>
      </c>
      <c r="C163" s="50">
        <f t="shared" si="8"/>
        <v>0</v>
      </c>
      <c r="D163" s="50">
        <f t="shared" si="8"/>
        <v>0</v>
      </c>
      <c r="E163" s="50">
        <f t="shared" si="8"/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0">
        <f t="shared" si="8"/>
        <v>0</v>
      </c>
      <c r="L163" s="50">
        <f t="shared" si="8"/>
        <v>0</v>
      </c>
      <c r="M163" s="50">
        <f t="shared" si="8"/>
        <v>1</v>
      </c>
      <c r="N163" s="50">
        <f t="shared" si="8"/>
        <v>0</v>
      </c>
      <c r="O163" s="50">
        <f t="shared" si="8"/>
        <v>0</v>
      </c>
      <c r="P163" s="50">
        <f t="shared" si="8"/>
        <v>0</v>
      </c>
      <c r="Q163" s="50">
        <f t="shared" si="8"/>
        <v>0</v>
      </c>
      <c r="R163" s="50">
        <f t="shared" si="8"/>
        <v>0</v>
      </c>
      <c r="S163" s="50">
        <f t="shared" si="8"/>
        <v>0</v>
      </c>
      <c r="T163" s="50">
        <f t="shared" si="8"/>
        <v>0</v>
      </c>
      <c r="U163" s="50">
        <f t="shared" si="8"/>
        <v>0</v>
      </c>
      <c r="V163" s="50">
        <f t="shared" si="8"/>
        <v>0</v>
      </c>
      <c r="W163" s="50">
        <f t="shared" si="8"/>
        <v>0</v>
      </c>
      <c r="X163" s="50">
        <f t="shared" si="8"/>
        <v>0</v>
      </c>
      <c r="Y163" s="50">
        <f t="shared" si="8"/>
        <v>0</v>
      </c>
      <c r="Z163" s="50">
        <f t="shared" si="8"/>
        <v>0</v>
      </c>
      <c r="AA163" s="50">
        <f t="shared" si="8"/>
        <v>0</v>
      </c>
      <c r="AB163" s="50">
        <f t="shared" si="8"/>
        <v>0</v>
      </c>
      <c r="AC163" s="50">
        <f t="shared" si="8"/>
        <v>0</v>
      </c>
      <c r="AD163" s="50">
        <f t="shared" si="8"/>
        <v>0</v>
      </c>
      <c r="AE163" s="50">
        <f t="shared" si="8"/>
        <v>0</v>
      </c>
      <c r="AF163" s="50">
        <f t="shared" si="8"/>
        <v>0</v>
      </c>
      <c r="AG163" s="50">
        <f t="shared" si="8"/>
        <v>0</v>
      </c>
      <c r="AH163" s="50">
        <f aca="true" t="shared" si="9" ref="AH163:BC163">SUM(AH139:AH162)</f>
        <v>0</v>
      </c>
      <c r="AI163" s="50">
        <f t="shared" si="9"/>
        <v>0</v>
      </c>
      <c r="AJ163" s="50">
        <f t="shared" si="9"/>
        <v>0</v>
      </c>
      <c r="AK163" s="50">
        <f t="shared" si="9"/>
        <v>0</v>
      </c>
      <c r="AL163" s="50">
        <f t="shared" si="9"/>
        <v>0</v>
      </c>
      <c r="AM163" s="50">
        <f t="shared" si="9"/>
        <v>0</v>
      </c>
      <c r="AN163" s="50">
        <f t="shared" si="9"/>
        <v>0</v>
      </c>
      <c r="AO163" s="50">
        <f t="shared" si="9"/>
        <v>0</v>
      </c>
      <c r="AP163" s="50">
        <f t="shared" si="9"/>
        <v>0</v>
      </c>
      <c r="AQ163" s="50">
        <f t="shared" si="9"/>
        <v>0</v>
      </c>
      <c r="AR163" s="50">
        <f t="shared" si="9"/>
        <v>0</v>
      </c>
      <c r="AS163" s="50">
        <f t="shared" si="9"/>
        <v>0</v>
      </c>
      <c r="AT163" s="50">
        <f t="shared" si="9"/>
        <v>0</v>
      </c>
      <c r="AU163" s="50">
        <f t="shared" si="9"/>
        <v>0</v>
      </c>
      <c r="AV163" s="50">
        <f t="shared" si="9"/>
        <v>0</v>
      </c>
      <c r="AW163" s="50">
        <f t="shared" si="9"/>
        <v>0</v>
      </c>
      <c r="AX163" s="50">
        <f t="shared" si="9"/>
        <v>0</v>
      </c>
      <c r="AY163" s="50">
        <f t="shared" si="9"/>
        <v>0</v>
      </c>
      <c r="AZ163" s="50">
        <f t="shared" si="9"/>
        <v>0</v>
      </c>
      <c r="BA163" s="50">
        <f t="shared" si="9"/>
        <v>0</v>
      </c>
      <c r="BB163" s="50">
        <f t="shared" si="9"/>
        <v>0</v>
      </c>
      <c r="BC163" s="51">
        <f t="shared" si="9"/>
        <v>1</v>
      </c>
    </row>
    <row r="164" ht="11.25">
      <c r="A164" s="1" t="s">
        <v>52</v>
      </c>
    </row>
    <row r="166" spans="1:16" s="4" customFormat="1" ht="11.25">
      <c r="A166" s="8" t="s">
        <v>76</v>
      </c>
      <c r="P166" s="90"/>
    </row>
    <row r="168" spans="1:2" ht="54.75" customHeight="1">
      <c r="A168" s="9" t="s">
        <v>8</v>
      </c>
      <c r="B168" s="52" t="s">
        <v>56</v>
      </c>
    </row>
    <row r="169" spans="1:2" ht="11.25">
      <c r="A169" s="46" t="s">
        <v>11</v>
      </c>
      <c r="B169" s="53">
        <v>2</v>
      </c>
    </row>
    <row r="170" spans="1:2" ht="11.25">
      <c r="A170" s="46" t="s">
        <v>13</v>
      </c>
      <c r="B170" s="54">
        <v>24</v>
      </c>
    </row>
    <row r="171" spans="1:2" ht="11.25">
      <c r="A171" s="46" t="s">
        <v>14</v>
      </c>
      <c r="B171" s="54">
        <v>3</v>
      </c>
    </row>
    <row r="172" spans="1:2" ht="11.25">
      <c r="A172" s="46" t="s">
        <v>15</v>
      </c>
      <c r="B172" s="54">
        <v>5</v>
      </c>
    </row>
    <row r="173" spans="1:2" ht="11.25">
      <c r="A173" s="46" t="s">
        <v>16</v>
      </c>
      <c r="B173" s="54">
        <v>1</v>
      </c>
    </row>
    <row r="174" spans="1:2" ht="11.25">
      <c r="A174" s="46" t="s">
        <v>17</v>
      </c>
      <c r="B174" s="54">
        <v>5</v>
      </c>
    </row>
    <row r="175" spans="1:2" ht="11.25">
      <c r="A175" s="46" t="s">
        <v>18</v>
      </c>
      <c r="B175" s="54">
        <v>1</v>
      </c>
    </row>
    <row r="176" spans="1:2" ht="11.25">
      <c r="A176" s="46" t="s">
        <v>19</v>
      </c>
      <c r="B176" s="54">
        <v>3</v>
      </c>
    </row>
    <row r="177" spans="1:2" ht="11.25">
      <c r="A177" s="46" t="s">
        <v>20</v>
      </c>
      <c r="B177" s="54">
        <v>1</v>
      </c>
    </row>
    <row r="178" spans="1:2" ht="11.25">
      <c r="A178" s="46" t="s">
        <v>21</v>
      </c>
      <c r="B178" s="54">
        <v>7</v>
      </c>
    </row>
    <row r="179" spans="1:2" ht="11.25">
      <c r="A179" s="46" t="s">
        <v>22</v>
      </c>
      <c r="B179" s="54">
        <v>1</v>
      </c>
    </row>
    <row r="180" spans="1:2" ht="11.25">
      <c r="A180" s="46" t="s">
        <v>23</v>
      </c>
      <c r="B180" s="54">
        <v>7</v>
      </c>
    </row>
    <row r="181" spans="1:2" ht="11.25">
      <c r="A181" s="46" t="s">
        <v>24</v>
      </c>
      <c r="B181" s="54">
        <v>8</v>
      </c>
    </row>
    <row r="182" spans="1:2" ht="11.25">
      <c r="A182" s="46" t="s">
        <v>25</v>
      </c>
      <c r="B182" s="54">
        <v>2</v>
      </c>
    </row>
    <row r="183" spans="1:2" ht="11.25">
      <c r="A183" s="46" t="s">
        <v>26</v>
      </c>
      <c r="B183" s="54">
        <v>3</v>
      </c>
    </row>
    <row r="184" spans="1:2" ht="11.25">
      <c r="A184" s="46" t="s">
        <v>27</v>
      </c>
      <c r="B184" s="54">
        <v>11</v>
      </c>
    </row>
    <row r="185" spans="1:2" ht="11.25">
      <c r="A185" s="46" t="s">
        <v>28</v>
      </c>
      <c r="B185" s="54">
        <v>4</v>
      </c>
    </row>
    <row r="186" spans="1:2" ht="11.25">
      <c r="A186" s="46" t="s">
        <v>29</v>
      </c>
      <c r="B186" s="54">
        <v>3</v>
      </c>
    </row>
    <row r="187" spans="1:2" ht="11.25">
      <c r="A187" s="46" t="s">
        <v>30</v>
      </c>
      <c r="B187" s="54">
        <v>1</v>
      </c>
    </row>
    <row r="188" spans="1:2" ht="11.25">
      <c r="A188" s="46" t="s">
        <v>31</v>
      </c>
      <c r="B188" s="54">
        <v>2</v>
      </c>
    </row>
    <row r="189" spans="1:2" ht="11.25">
      <c r="A189" s="46" t="s">
        <v>32</v>
      </c>
      <c r="B189" s="54">
        <v>20</v>
      </c>
    </row>
    <row r="190" spans="1:2" ht="11.25">
      <c r="A190" s="46" t="s">
        <v>33</v>
      </c>
      <c r="B190" s="54">
        <v>5</v>
      </c>
    </row>
    <row r="191" spans="1:2" ht="11.25">
      <c r="A191" s="46" t="s">
        <v>34</v>
      </c>
      <c r="B191" s="54">
        <v>5</v>
      </c>
    </row>
    <row r="192" spans="1:2" ht="11.25">
      <c r="A192" s="46" t="s">
        <v>35</v>
      </c>
      <c r="B192" s="55">
        <v>1</v>
      </c>
    </row>
    <row r="193" spans="1:2" ht="11.25">
      <c r="A193" s="42" t="s">
        <v>54</v>
      </c>
      <c r="B193" s="56">
        <f>SUM(B169:B192)</f>
        <v>125</v>
      </c>
    </row>
    <row r="194" ht="11.25">
      <c r="A194" s="1" t="s">
        <v>52</v>
      </c>
    </row>
    <row r="198" spans="1:16" s="4" customFormat="1" ht="11.25">
      <c r="A198" s="8" t="s">
        <v>77</v>
      </c>
      <c r="P198" s="90"/>
    </row>
    <row r="200" spans="1:6" ht="21.75" customHeight="1">
      <c r="A200" s="9" t="s">
        <v>37</v>
      </c>
      <c r="B200" s="9" t="s">
        <v>57</v>
      </c>
      <c r="C200" s="9" t="s">
        <v>58</v>
      </c>
      <c r="D200" s="9" t="s">
        <v>42</v>
      </c>
      <c r="E200" s="107" t="s">
        <v>59</v>
      </c>
      <c r="F200" s="107"/>
    </row>
    <row r="201" spans="1:6" ht="11.25">
      <c r="A201" s="38">
        <v>1</v>
      </c>
      <c r="B201" s="38" t="s">
        <v>12</v>
      </c>
      <c r="C201" s="38" t="s">
        <v>12</v>
      </c>
      <c r="D201" s="38" t="s">
        <v>12</v>
      </c>
      <c r="E201" s="15" t="s">
        <v>12</v>
      </c>
      <c r="F201" s="57"/>
    </row>
    <row r="202" spans="1:6" ht="11.25">
      <c r="A202" s="35">
        <v>2</v>
      </c>
      <c r="B202" s="35" t="s">
        <v>12</v>
      </c>
      <c r="C202" s="35" t="s">
        <v>12</v>
      </c>
      <c r="D202" s="35" t="s">
        <v>12</v>
      </c>
      <c r="E202" s="19" t="s">
        <v>12</v>
      </c>
      <c r="F202" s="58"/>
    </row>
    <row r="203" spans="1:6" ht="11.25">
      <c r="A203" s="35">
        <v>3</v>
      </c>
      <c r="B203" s="35" t="s">
        <v>12</v>
      </c>
      <c r="C203" s="35" t="s">
        <v>12</v>
      </c>
      <c r="D203" s="35" t="s">
        <v>12</v>
      </c>
      <c r="E203" s="19" t="s">
        <v>12</v>
      </c>
      <c r="F203" s="58"/>
    </row>
    <row r="204" spans="1:6" ht="11.25">
      <c r="A204" s="35">
        <v>4</v>
      </c>
      <c r="B204" s="35" t="s">
        <v>12</v>
      </c>
      <c r="C204" s="35" t="s">
        <v>12</v>
      </c>
      <c r="D204" s="35" t="s">
        <v>12</v>
      </c>
      <c r="E204" s="19" t="s">
        <v>12</v>
      </c>
      <c r="F204" s="58"/>
    </row>
    <row r="205" spans="1:6" ht="11.25">
      <c r="A205" s="35">
        <v>5</v>
      </c>
      <c r="B205" s="35" t="s">
        <v>12</v>
      </c>
      <c r="C205" s="35" t="s">
        <v>12</v>
      </c>
      <c r="D205" s="35" t="s">
        <v>12</v>
      </c>
      <c r="E205" s="19" t="s">
        <v>12</v>
      </c>
      <c r="F205" s="58"/>
    </row>
    <row r="206" spans="1:6" ht="11.25">
      <c r="A206" s="35">
        <v>6</v>
      </c>
      <c r="B206" s="35" t="s">
        <v>12</v>
      </c>
      <c r="C206" s="35" t="s">
        <v>12</v>
      </c>
      <c r="D206" s="35" t="s">
        <v>12</v>
      </c>
      <c r="E206" s="19" t="s">
        <v>12</v>
      </c>
      <c r="F206" s="58"/>
    </row>
    <row r="207" spans="1:6" ht="11.25">
      <c r="A207" s="35">
        <v>7</v>
      </c>
      <c r="B207" s="35" t="s">
        <v>12</v>
      </c>
      <c r="C207" s="35" t="s">
        <v>12</v>
      </c>
      <c r="D207" s="35" t="s">
        <v>12</v>
      </c>
      <c r="E207" s="19" t="s">
        <v>12</v>
      </c>
      <c r="F207" s="58"/>
    </row>
    <row r="208" spans="1:6" ht="11.25">
      <c r="A208" s="35">
        <v>8</v>
      </c>
      <c r="B208" s="35" t="s">
        <v>12</v>
      </c>
      <c r="C208" s="35" t="s">
        <v>12</v>
      </c>
      <c r="D208" s="35" t="s">
        <v>12</v>
      </c>
      <c r="E208" s="19" t="s">
        <v>12</v>
      </c>
      <c r="F208" s="58"/>
    </row>
    <row r="209" spans="1:6" ht="11.25">
      <c r="A209" s="35">
        <v>9</v>
      </c>
      <c r="B209" s="35" t="s">
        <v>12</v>
      </c>
      <c r="C209" s="35" t="s">
        <v>12</v>
      </c>
      <c r="D209" s="35" t="s">
        <v>12</v>
      </c>
      <c r="E209" s="19" t="s">
        <v>12</v>
      </c>
      <c r="F209" s="58"/>
    </row>
    <row r="210" spans="1:6" ht="11.25">
      <c r="A210" s="35">
        <v>10</v>
      </c>
      <c r="B210" s="35" t="s">
        <v>12</v>
      </c>
      <c r="C210" s="35" t="s">
        <v>12</v>
      </c>
      <c r="D210" s="35" t="s">
        <v>12</v>
      </c>
      <c r="E210" s="19" t="s">
        <v>12</v>
      </c>
      <c r="F210" s="58"/>
    </row>
    <row r="211" spans="1:6" ht="11.25">
      <c r="A211" s="35">
        <v>11</v>
      </c>
      <c r="B211" s="35" t="s">
        <v>12</v>
      </c>
      <c r="C211" s="35" t="s">
        <v>12</v>
      </c>
      <c r="D211" s="35" t="s">
        <v>12</v>
      </c>
      <c r="E211" s="19" t="s">
        <v>12</v>
      </c>
      <c r="F211" s="58"/>
    </row>
    <row r="212" spans="1:6" ht="11.25">
      <c r="A212" s="35">
        <v>12</v>
      </c>
      <c r="B212" s="35">
        <v>1</v>
      </c>
      <c r="C212" s="35">
        <v>1</v>
      </c>
      <c r="D212" s="35">
        <v>100</v>
      </c>
      <c r="E212" s="19">
        <v>1</v>
      </c>
      <c r="F212" s="58"/>
    </row>
    <row r="213" spans="1:6" ht="11.25">
      <c r="A213" s="35">
        <v>13</v>
      </c>
      <c r="B213" s="35" t="s">
        <v>12</v>
      </c>
      <c r="C213" s="35" t="s">
        <v>12</v>
      </c>
      <c r="D213" s="35" t="s">
        <v>12</v>
      </c>
      <c r="E213" s="19" t="s">
        <v>12</v>
      </c>
      <c r="F213" s="58"/>
    </row>
    <row r="214" spans="1:6" ht="11.25">
      <c r="A214" s="35">
        <v>14</v>
      </c>
      <c r="B214" s="35" t="s">
        <v>12</v>
      </c>
      <c r="C214" s="35" t="s">
        <v>12</v>
      </c>
      <c r="D214" s="35" t="s">
        <v>12</v>
      </c>
      <c r="E214" s="19" t="s">
        <v>12</v>
      </c>
      <c r="F214" s="58"/>
    </row>
    <row r="215" spans="1:6" ht="11.25">
      <c r="A215" s="35">
        <v>15</v>
      </c>
      <c r="B215" s="35" t="s">
        <v>12</v>
      </c>
      <c r="C215" s="35" t="s">
        <v>12</v>
      </c>
      <c r="D215" s="35" t="s">
        <v>12</v>
      </c>
      <c r="E215" s="19" t="s">
        <v>12</v>
      </c>
      <c r="F215" s="58"/>
    </row>
    <row r="216" spans="1:6" ht="11.25">
      <c r="A216" s="35">
        <v>16</v>
      </c>
      <c r="B216" s="35" t="s">
        <v>12</v>
      </c>
      <c r="C216" s="35" t="s">
        <v>12</v>
      </c>
      <c r="D216" s="35" t="s">
        <v>12</v>
      </c>
      <c r="E216" s="19" t="s">
        <v>12</v>
      </c>
      <c r="F216" s="58"/>
    </row>
    <row r="217" spans="1:6" ht="11.25">
      <c r="A217" s="35">
        <v>17</v>
      </c>
      <c r="B217" s="35" t="s">
        <v>12</v>
      </c>
      <c r="C217" s="35" t="s">
        <v>12</v>
      </c>
      <c r="D217" s="35" t="s">
        <v>12</v>
      </c>
      <c r="E217" s="19" t="s">
        <v>12</v>
      </c>
      <c r="F217" s="58"/>
    </row>
    <row r="218" spans="1:6" ht="11.25">
      <c r="A218" s="35">
        <v>18</v>
      </c>
      <c r="B218" s="35" t="s">
        <v>12</v>
      </c>
      <c r="C218" s="35" t="s">
        <v>12</v>
      </c>
      <c r="D218" s="35" t="s">
        <v>12</v>
      </c>
      <c r="E218" s="19" t="s">
        <v>12</v>
      </c>
      <c r="F218" s="58"/>
    </row>
    <row r="219" spans="1:6" ht="11.25">
      <c r="A219" s="35">
        <v>19</v>
      </c>
      <c r="B219" s="35" t="s">
        <v>12</v>
      </c>
      <c r="C219" s="35" t="s">
        <v>12</v>
      </c>
      <c r="D219" s="35" t="s">
        <v>12</v>
      </c>
      <c r="E219" s="19" t="s">
        <v>12</v>
      </c>
      <c r="F219" s="58"/>
    </row>
    <row r="220" spans="1:6" ht="11.25">
      <c r="A220" s="35">
        <v>20</v>
      </c>
      <c r="B220" s="35" t="s">
        <v>12</v>
      </c>
      <c r="C220" s="35" t="s">
        <v>12</v>
      </c>
      <c r="D220" s="35" t="s">
        <v>12</v>
      </c>
      <c r="E220" s="19" t="s">
        <v>12</v>
      </c>
      <c r="F220" s="58"/>
    </row>
    <row r="221" spans="1:6" ht="11.25">
      <c r="A221" s="35">
        <v>21</v>
      </c>
      <c r="B221" s="35" t="s">
        <v>12</v>
      </c>
      <c r="C221" s="35" t="s">
        <v>12</v>
      </c>
      <c r="D221" s="35" t="s">
        <v>12</v>
      </c>
      <c r="E221" s="19" t="s">
        <v>12</v>
      </c>
      <c r="F221" s="58"/>
    </row>
    <row r="222" spans="1:6" ht="11.25">
      <c r="A222" s="35">
        <v>22</v>
      </c>
      <c r="B222" s="35" t="s">
        <v>12</v>
      </c>
      <c r="C222" s="35" t="s">
        <v>12</v>
      </c>
      <c r="D222" s="35" t="s">
        <v>12</v>
      </c>
      <c r="E222" s="19" t="s">
        <v>12</v>
      </c>
      <c r="F222" s="58"/>
    </row>
    <row r="223" spans="1:6" ht="11.25">
      <c r="A223" s="35">
        <v>23</v>
      </c>
      <c r="B223" s="35" t="s">
        <v>12</v>
      </c>
      <c r="C223" s="35" t="s">
        <v>12</v>
      </c>
      <c r="D223" s="35" t="s">
        <v>12</v>
      </c>
      <c r="E223" s="19" t="s">
        <v>12</v>
      </c>
      <c r="F223" s="58"/>
    </row>
    <row r="224" spans="1:6" ht="11.25">
      <c r="A224" s="35">
        <v>24</v>
      </c>
      <c r="B224" s="35" t="s">
        <v>12</v>
      </c>
      <c r="C224" s="35" t="s">
        <v>12</v>
      </c>
      <c r="D224" s="35" t="s">
        <v>12</v>
      </c>
      <c r="E224" s="19" t="s">
        <v>12</v>
      </c>
      <c r="F224" s="58"/>
    </row>
    <row r="225" spans="1:6" ht="11.25">
      <c r="A225" s="35">
        <v>25</v>
      </c>
      <c r="B225" s="35" t="s">
        <v>12</v>
      </c>
      <c r="C225" s="35" t="s">
        <v>12</v>
      </c>
      <c r="D225" s="35" t="s">
        <v>12</v>
      </c>
      <c r="E225" s="19" t="s">
        <v>12</v>
      </c>
      <c r="F225" s="58"/>
    </row>
    <row r="226" spans="1:6" ht="11.25">
      <c r="A226" s="35">
        <v>26</v>
      </c>
      <c r="B226" s="35" t="s">
        <v>12</v>
      </c>
      <c r="C226" s="35" t="s">
        <v>12</v>
      </c>
      <c r="D226" s="35" t="s">
        <v>12</v>
      </c>
      <c r="E226" s="19" t="s">
        <v>12</v>
      </c>
      <c r="F226" s="59"/>
    </row>
    <row r="227" spans="1:6" ht="11.25">
      <c r="A227" s="35">
        <v>27</v>
      </c>
      <c r="B227" s="35" t="s">
        <v>12</v>
      </c>
      <c r="C227" s="35" t="s">
        <v>12</v>
      </c>
      <c r="D227" s="35" t="s">
        <v>12</v>
      </c>
      <c r="E227" s="19" t="s">
        <v>12</v>
      </c>
      <c r="F227" s="58"/>
    </row>
    <row r="228" spans="1:6" ht="11.25">
      <c r="A228" s="35">
        <v>28</v>
      </c>
      <c r="B228" s="35" t="s">
        <v>12</v>
      </c>
      <c r="C228" s="35" t="s">
        <v>12</v>
      </c>
      <c r="D228" s="35" t="s">
        <v>12</v>
      </c>
      <c r="E228" s="19" t="s">
        <v>12</v>
      </c>
      <c r="F228" s="58"/>
    </row>
    <row r="229" spans="1:6" ht="11.25">
      <c r="A229" s="35">
        <v>29</v>
      </c>
      <c r="B229" s="35" t="s">
        <v>12</v>
      </c>
      <c r="C229" s="35" t="s">
        <v>12</v>
      </c>
      <c r="D229" s="35" t="s">
        <v>12</v>
      </c>
      <c r="E229" s="19" t="s">
        <v>12</v>
      </c>
      <c r="F229" s="58"/>
    </row>
    <row r="230" spans="1:6" ht="11.25">
      <c r="A230" s="35">
        <v>30</v>
      </c>
      <c r="B230" s="35" t="s">
        <v>12</v>
      </c>
      <c r="C230" s="35" t="s">
        <v>12</v>
      </c>
      <c r="D230" s="35" t="s">
        <v>12</v>
      </c>
      <c r="E230" s="19" t="s">
        <v>12</v>
      </c>
      <c r="F230" s="58"/>
    </row>
    <row r="231" spans="1:6" ht="11.25">
      <c r="A231" s="35">
        <v>31</v>
      </c>
      <c r="B231" s="35" t="s">
        <v>12</v>
      </c>
      <c r="C231" s="35" t="s">
        <v>12</v>
      </c>
      <c r="D231" s="35" t="s">
        <v>12</v>
      </c>
      <c r="E231" s="19" t="s">
        <v>12</v>
      </c>
      <c r="F231" s="58"/>
    </row>
    <row r="232" spans="1:6" ht="11.25">
      <c r="A232" s="35">
        <v>32</v>
      </c>
      <c r="B232" s="35" t="s">
        <v>12</v>
      </c>
      <c r="C232" s="35" t="s">
        <v>12</v>
      </c>
      <c r="D232" s="35" t="s">
        <v>12</v>
      </c>
      <c r="E232" s="19" t="s">
        <v>12</v>
      </c>
      <c r="F232" s="58"/>
    </row>
    <row r="233" spans="1:6" ht="11.25">
      <c r="A233" s="35">
        <v>33</v>
      </c>
      <c r="B233" s="35" t="s">
        <v>12</v>
      </c>
      <c r="C233" s="35" t="s">
        <v>12</v>
      </c>
      <c r="D233" s="35" t="s">
        <v>12</v>
      </c>
      <c r="E233" s="19" t="s">
        <v>12</v>
      </c>
      <c r="F233" s="58"/>
    </row>
    <row r="234" spans="1:6" ht="11.25">
      <c r="A234" s="35">
        <v>34</v>
      </c>
      <c r="B234" s="35" t="s">
        <v>12</v>
      </c>
      <c r="C234" s="35" t="s">
        <v>12</v>
      </c>
      <c r="D234" s="35" t="s">
        <v>12</v>
      </c>
      <c r="E234" s="19" t="s">
        <v>12</v>
      </c>
      <c r="F234" s="58"/>
    </row>
    <row r="235" spans="1:6" ht="11.25">
      <c r="A235" s="35">
        <v>35</v>
      </c>
      <c r="B235" s="35" t="s">
        <v>12</v>
      </c>
      <c r="C235" s="35" t="s">
        <v>12</v>
      </c>
      <c r="D235" s="35" t="s">
        <v>12</v>
      </c>
      <c r="E235" s="19" t="s">
        <v>12</v>
      </c>
      <c r="F235" s="58"/>
    </row>
    <row r="236" spans="1:6" ht="11.25">
      <c r="A236" s="35">
        <v>36</v>
      </c>
      <c r="B236" s="35" t="s">
        <v>12</v>
      </c>
      <c r="C236" s="35" t="s">
        <v>12</v>
      </c>
      <c r="D236" s="35" t="s">
        <v>12</v>
      </c>
      <c r="E236" s="19" t="s">
        <v>12</v>
      </c>
      <c r="F236" s="58"/>
    </row>
    <row r="237" spans="1:6" ht="11.25">
      <c r="A237" s="35">
        <v>37</v>
      </c>
      <c r="B237" s="35" t="s">
        <v>12</v>
      </c>
      <c r="C237" s="35" t="s">
        <v>12</v>
      </c>
      <c r="D237" s="35" t="s">
        <v>12</v>
      </c>
      <c r="E237" s="19" t="s">
        <v>12</v>
      </c>
      <c r="F237" s="58"/>
    </row>
    <row r="238" spans="1:6" ht="11.25">
      <c r="A238" s="35">
        <v>38</v>
      </c>
      <c r="B238" s="35" t="s">
        <v>12</v>
      </c>
      <c r="C238" s="35" t="s">
        <v>12</v>
      </c>
      <c r="D238" s="35" t="s">
        <v>12</v>
      </c>
      <c r="E238" s="19" t="s">
        <v>12</v>
      </c>
      <c r="F238" s="58"/>
    </row>
    <row r="239" spans="1:6" ht="11.25">
      <c r="A239" s="35">
        <v>39</v>
      </c>
      <c r="B239" s="35" t="s">
        <v>12</v>
      </c>
      <c r="C239" s="35" t="s">
        <v>12</v>
      </c>
      <c r="D239" s="35" t="s">
        <v>12</v>
      </c>
      <c r="E239" s="19" t="s">
        <v>12</v>
      </c>
      <c r="F239" s="58"/>
    </row>
    <row r="240" spans="1:6" ht="11.25">
      <c r="A240" s="35">
        <v>40</v>
      </c>
      <c r="B240" s="35" t="s">
        <v>12</v>
      </c>
      <c r="C240" s="35" t="s">
        <v>12</v>
      </c>
      <c r="D240" s="35" t="s">
        <v>12</v>
      </c>
      <c r="E240" s="19" t="s">
        <v>12</v>
      </c>
      <c r="F240" s="58"/>
    </row>
    <row r="241" spans="1:6" ht="11.25">
      <c r="A241" s="35">
        <v>41</v>
      </c>
      <c r="B241" s="35" t="s">
        <v>12</v>
      </c>
      <c r="C241" s="35" t="s">
        <v>12</v>
      </c>
      <c r="D241" s="35" t="s">
        <v>12</v>
      </c>
      <c r="E241" s="19" t="s">
        <v>12</v>
      </c>
      <c r="F241" s="58"/>
    </row>
    <row r="242" spans="1:6" ht="11.25">
      <c r="A242" s="35">
        <v>42</v>
      </c>
      <c r="B242" s="35" t="s">
        <v>12</v>
      </c>
      <c r="C242" s="35" t="s">
        <v>12</v>
      </c>
      <c r="D242" s="35" t="s">
        <v>12</v>
      </c>
      <c r="E242" s="19" t="s">
        <v>12</v>
      </c>
      <c r="F242" s="58"/>
    </row>
    <row r="243" spans="1:6" ht="11.25">
      <c r="A243" s="35">
        <v>43</v>
      </c>
      <c r="B243" s="35" t="s">
        <v>12</v>
      </c>
      <c r="C243" s="35" t="s">
        <v>12</v>
      </c>
      <c r="D243" s="35" t="s">
        <v>12</v>
      </c>
      <c r="E243" s="19" t="s">
        <v>12</v>
      </c>
      <c r="F243" s="58"/>
    </row>
    <row r="244" spans="1:6" ht="11.25">
      <c r="A244" s="35">
        <v>44</v>
      </c>
      <c r="B244" s="35" t="s">
        <v>12</v>
      </c>
      <c r="C244" s="35" t="s">
        <v>12</v>
      </c>
      <c r="D244" s="35" t="s">
        <v>12</v>
      </c>
      <c r="E244" s="19" t="s">
        <v>12</v>
      </c>
      <c r="F244" s="58"/>
    </row>
    <row r="245" spans="1:6" ht="11.25">
      <c r="A245" s="35">
        <v>45</v>
      </c>
      <c r="B245" s="35" t="s">
        <v>12</v>
      </c>
      <c r="C245" s="35" t="s">
        <v>12</v>
      </c>
      <c r="D245" s="35" t="s">
        <v>12</v>
      </c>
      <c r="E245" s="19" t="s">
        <v>12</v>
      </c>
      <c r="F245" s="58"/>
    </row>
    <row r="246" spans="1:6" ht="11.25">
      <c r="A246" s="35">
        <v>46</v>
      </c>
      <c r="B246" s="35" t="s">
        <v>12</v>
      </c>
      <c r="C246" s="35" t="s">
        <v>12</v>
      </c>
      <c r="D246" s="35" t="s">
        <v>12</v>
      </c>
      <c r="E246" s="19" t="s">
        <v>12</v>
      </c>
      <c r="F246" s="58"/>
    </row>
    <row r="247" spans="1:6" ht="11.25">
      <c r="A247" s="35">
        <v>47</v>
      </c>
      <c r="B247" s="35" t="s">
        <v>12</v>
      </c>
      <c r="C247" s="35" t="s">
        <v>12</v>
      </c>
      <c r="D247" s="35" t="s">
        <v>12</v>
      </c>
      <c r="E247" s="19" t="s">
        <v>12</v>
      </c>
      <c r="F247" s="58"/>
    </row>
    <row r="248" spans="1:6" ht="11.25">
      <c r="A248" s="35">
        <v>48</v>
      </c>
      <c r="B248" s="35" t="s">
        <v>12</v>
      </c>
      <c r="C248" s="35" t="s">
        <v>12</v>
      </c>
      <c r="D248" s="35" t="s">
        <v>12</v>
      </c>
      <c r="E248" s="19" t="s">
        <v>12</v>
      </c>
      <c r="F248" s="58"/>
    </row>
    <row r="249" spans="1:6" ht="11.25">
      <c r="A249" s="35">
        <v>49</v>
      </c>
      <c r="B249" s="35" t="s">
        <v>12</v>
      </c>
      <c r="C249" s="35" t="s">
        <v>12</v>
      </c>
      <c r="D249" s="35" t="s">
        <v>12</v>
      </c>
      <c r="E249" s="19" t="s">
        <v>12</v>
      </c>
      <c r="F249" s="58"/>
    </row>
    <row r="250" spans="1:6" ht="11.25">
      <c r="A250" s="35">
        <v>50</v>
      </c>
      <c r="B250" s="35" t="s">
        <v>12</v>
      </c>
      <c r="C250" s="35" t="s">
        <v>12</v>
      </c>
      <c r="D250" s="35" t="s">
        <v>12</v>
      </c>
      <c r="E250" s="19" t="s">
        <v>12</v>
      </c>
      <c r="F250" s="58"/>
    </row>
    <row r="251" spans="1:6" ht="11.25">
      <c r="A251" s="35">
        <v>51</v>
      </c>
      <c r="B251" s="35" t="s">
        <v>12</v>
      </c>
      <c r="C251" s="35" t="s">
        <v>12</v>
      </c>
      <c r="D251" s="35" t="s">
        <v>12</v>
      </c>
      <c r="E251" s="19" t="s">
        <v>12</v>
      </c>
      <c r="F251" s="58"/>
    </row>
    <row r="252" spans="1:6" ht="11.25">
      <c r="A252" s="35">
        <v>52</v>
      </c>
      <c r="B252" s="35" t="s">
        <v>12</v>
      </c>
      <c r="C252" s="35" t="s">
        <v>12</v>
      </c>
      <c r="D252" s="35" t="s">
        <v>12</v>
      </c>
      <c r="E252" s="19" t="s">
        <v>12</v>
      </c>
      <c r="F252" s="58"/>
    </row>
    <row r="253" spans="1:6" ht="11.25">
      <c r="A253" s="40">
        <v>53</v>
      </c>
      <c r="B253" s="40" t="s">
        <v>12</v>
      </c>
      <c r="C253" s="40" t="s">
        <v>12</v>
      </c>
      <c r="D253" s="40" t="s">
        <v>12</v>
      </c>
      <c r="E253" s="41" t="s">
        <v>12</v>
      </c>
      <c r="F253" s="58"/>
    </row>
    <row r="254" spans="1:6" ht="11.25">
      <c r="A254" s="42" t="s">
        <v>54</v>
      </c>
      <c r="B254" s="44">
        <f>SUM(B201:B253)</f>
        <v>1</v>
      </c>
      <c r="C254" s="44">
        <f>SUM(C201:C253)</f>
        <v>1</v>
      </c>
      <c r="D254" s="44">
        <v>100</v>
      </c>
      <c r="E254" s="44">
        <f>SUM(E201:E253)</f>
        <v>1</v>
      </c>
      <c r="F254" s="60"/>
    </row>
    <row r="255" ht="11.25">
      <c r="A255" s="1" t="s">
        <v>52</v>
      </c>
    </row>
    <row r="259" spans="1:16" s="4" customFormat="1" ht="11.25">
      <c r="A259" s="8" t="s">
        <v>78</v>
      </c>
      <c r="P259" s="90"/>
    </row>
    <row r="261" spans="1:55" ht="12" thickBot="1">
      <c r="A261" s="2"/>
      <c r="BC261" s="64"/>
    </row>
    <row r="262" spans="1:55" ht="12" thickBot="1">
      <c r="A262" s="65" t="s">
        <v>60</v>
      </c>
      <c r="B262" s="66"/>
      <c r="C262" s="67"/>
      <c r="D262" s="67" t="s">
        <v>38</v>
      </c>
      <c r="E262" s="67"/>
      <c r="F262" s="67"/>
      <c r="G262" s="68"/>
      <c r="H262" s="66"/>
      <c r="I262" s="67"/>
      <c r="J262" s="67" t="s">
        <v>61</v>
      </c>
      <c r="K262" s="66"/>
      <c r="L262" s="68"/>
      <c r="BC262" s="64"/>
    </row>
    <row r="263" spans="1:55" ht="12" thickBot="1">
      <c r="A263" s="69" t="s">
        <v>62</v>
      </c>
      <c r="B263" s="70" t="s">
        <v>63</v>
      </c>
      <c r="C263" s="70" t="s">
        <v>64</v>
      </c>
      <c r="D263" s="71" t="s">
        <v>65</v>
      </c>
      <c r="E263" s="70" t="s">
        <v>66</v>
      </c>
      <c r="F263" s="71" t="s">
        <v>47</v>
      </c>
      <c r="G263" s="70" t="s">
        <v>10</v>
      </c>
      <c r="H263" s="70" t="s">
        <v>48</v>
      </c>
      <c r="I263" s="72" t="s">
        <v>49</v>
      </c>
      <c r="J263" s="70" t="s">
        <v>50</v>
      </c>
      <c r="K263" s="70" t="s">
        <v>47</v>
      </c>
      <c r="L263" s="73" t="s">
        <v>10</v>
      </c>
      <c r="BC263" s="64"/>
    </row>
    <row r="264" spans="1:55" ht="11.25">
      <c r="A264" s="8" t="s">
        <v>67</v>
      </c>
      <c r="B264" s="74">
        <f>SUM(B15:B27)</f>
        <v>139</v>
      </c>
      <c r="C264" s="75">
        <f aca="true" t="shared" si="10" ref="C264:L264">SUM(C15:C27)</f>
        <v>470</v>
      </c>
      <c r="D264" s="75">
        <f t="shared" si="10"/>
        <v>362</v>
      </c>
      <c r="E264" s="75">
        <f t="shared" si="10"/>
        <v>2123</v>
      </c>
      <c r="F264" s="76">
        <f t="shared" si="10"/>
        <v>25</v>
      </c>
      <c r="G264" s="75">
        <f t="shared" si="10"/>
        <v>3119</v>
      </c>
      <c r="H264" s="77">
        <f t="shared" si="10"/>
        <v>1954</v>
      </c>
      <c r="I264" s="75">
        <f t="shared" si="10"/>
        <v>898</v>
      </c>
      <c r="J264" s="75">
        <f t="shared" si="10"/>
        <v>253</v>
      </c>
      <c r="K264" s="75">
        <f t="shared" si="10"/>
        <v>14</v>
      </c>
      <c r="L264" s="78">
        <f t="shared" si="10"/>
        <v>3119</v>
      </c>
      <c r="BC264" s="64"/>
    </row>
    <row r="265" spans="1:55" ht="11.25">
      <c r="A265" s="8" t="s">
        <v>68</v>
      </c>
      <c r="B265" s="74">
        <f>SUM(B28:B40)</f>
        <v>80</v>
      </c>
      <c r="C265" s="75">
        <f aca="true" t="shared" si="11" ref="C265:L265">SUM(C28:C40)</f>
        <v>370</v>
      </c>
      <c r="D265" s="75">
        <f t="shared" si="11"/>
        <v>271</v>
      </c>
      <c r="E265" s="75">
        <f t="shared" si="11"/>
        <v>1499</v>
      </c>
      <c r="F265" s="79">
        <f t="shared" si="11"/>
        <v>18</v>
      </c>
      <c r="G265" s="80">
        <f t="shared" si="11"/>
        <v>2238</v>
      </c>
      <c r="H265" s="74">
        <f t="shared" si="11"/>
        <v>1574</v>
      </c>
      <c r="I265" s="75">
        <f t="shared" si="11"/>
        <v>554</v>
      </c>
      <c r="J265" s="75">
        <f t="shared" si="11"/>
        <v>105</v>
      </c>
      <c r="K265" s="79">
        <f t="shared" si="11"/>
        <v>5</v>
      </c>
      <c r="L265" s="80">
        <f t="shared" si="11"/>
        <v>2238</v>
      </c>
      <c r="BC265" s="64"/>
    </row>
    <row r="266" spans="1:55" ht="11.25">
      <c r="A266" s="8" t="s">
        <v>69</v>
      </c>
      <c r="B266" s="74">
        <f>SUM(B41:B53)</f>
        <v>157</v>
      </c>
      <c r="C266" s="75">
        <f aca="true" t="shared" si="12" ref="C266:L266">SUM(C41:C53)</f>
        <v>566</v>
      </c>
      <c r="D266" s="75">
        <f t="shared" si="12"/>
        <v>322</v>
      </c>
      <c r="E266" s="75">
        <f t="shared" si="12"/>
        <v>1537</v>
      </c>
      <c r="F266" s="79">
        <f t="shared" si="12"/>
        <v>97</v>
      </c>
      <c r="G266" s="80">
        <f t="shared" si="12"/>
        <v>2679</v>
      </c>
      <c r="H266" s="74">
        <f t="shared" si="12"/>
        <v>1838</v>
      </c>
      <c r="I266" s="75">
        <f t="shared" si="12"/>
        <v>672</v>
      </c>
      <c r="J266" s="75">
        <f t="shared" si="12"/>
        <v>160</v>
      </c>
      <c r="K266" s="79">
        <f t="shared" si="12"/>
        <v>9</v>
      </c>
      <c r="L266" s="80">
        <f t="shared" si="12"/>
        <v>2679</v>
      </c>
      <c r="BC266" s="64"/>
    </row>
    <row r="267" spans="1:55" ht="12" thickBot="1">
      <c r="A267" s="8" t="s">
        <v>70</v>
      </c>
      <c r="B267" s="81">
        <f>SUM(B54:B67)</f>
        <v>139</v>
      </c>
      <c r="C267" s="75">
        <f aca="true" t="shared" si="13" ref="C267:L267">SUM(C54:C67)</f>
        <v>391</v>
      </c>
      <c r="D267" s="75">
        <f t="shared" si="13"/>
        <v>277</v>
      </c>
      <c r="E267" s="75">
        <f t="shared" si="13"/>
        <v>1591</v>
      </c>
      <c r="F267" s="82">
        <f t="shared" si="13"/>
        <v>29</v>
      </c>
      <c r="G267" s="83">
        <f t="shared" si="13"/>
        <v>2427</v>
      </c>
      <c r="H267" s="81">
        <f t="shared" si="13"/>
        <v>1582</v>
      </c>
      <c r="I267" s="75">
        <f t="shared" si="13"/>
        <v>623</v>
      </c>
      <c r="J267" s="75">
        <f t="shared" si="13"/>
        <v>208</v>
      </c>
      <c r="K267" s="82">
        <f t="shared" si="13"/>
        <v>14</v>
      </c>
      <c r="L267" s="83">
        <f t="shared" si="13"/>
        <v>2427</v>
      </c>
      <c r="BC267" s="64"/>
    </row>
    <row r="268" spans="1:55" ht="12" thickBot="1">
      <c r="A268" s="84" t="s">
        <v>71</v>
      </c>
      <c r="B268" s="81">
        <f>SUM(B264:B267)</f>
        <v>515</v>
      </c>
      <c r="C268" s="85">
        <f aca="true" t="shared" si="14" ref="C268:L268">SUM(C264:C267)</f>
        <v>1797</v>
      </c>
      <c r="D268" s="85">
        <f t="shared" si="14"/>
        <v>1232</v>
      </c>
      <c r="E268" s="86">
        <f t="shared" si="14"/>
        <v>6750</v>
      </c>
      <c r="F268" s="85">
        <f t="shared" si="14"/>
        <v>169</v>
      </c>
      <c r="G268" s="85">
        <f t="shared" si="14"/>
        <v>10463</v>
      </c>
      <c r="H268" s="85">
        <f t="shared" si="14"/>
        <v>6948</v>
      </c>
      <c r="I268" s="85">
        <f t="shared" si="14"/>
        <v>2747</v>
      </c>
      <c r="J268" s="86">
        <f t="shared" si="14"/>
        <v>726</v>
      </c>
      <c r="K268" s="85">
        <f t="shared" si="14"/>
        <v>42</v>
      </c>
      <c r="L268" s="86">
        <f t="shared" si="14"/>
        <v>10463</v>
      </c>
      <c r="BC268" s="64"/>
    </row>
    <row r="269" spans="1:55" ht="11.25">
      <c r="A269" s="87" t="s">
        <v>52</v>
      </c>
      <c r="BC269" s="64"/>
    </row>
    <row r="270" spans="1:55" ht="11.25">
      <c r="A270" s="2"/>
      <c r="BC270" s="64"/>
    </row>
    <row r="271" ht="11.25">
      <c r="A271" s="102" t="s">
        <v>83</v>
      </c>
    </row>
  </sheetData>
  <sheetProtection/>
  <mergeCells count="17">
    <mergeCell ref="E200:F200"/>
    <mergeCell ref="A74:A75"/>
    <mergeCell ref="B74:G74"/>
    <mergeCell ref="H74:L74"/>
    <mergeCell ref="M74:M75"/>
    <mergeCell ref="A137:A138"/>
    <mergeCell ref="B137:BD137"/>
    <mergeCell ref="A102:B102"/>
    <mergeCell ref="B105:BD105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75"/>
  <sheetViews>
    <sheetView zoomScalePageLayoutView="0" workbookViewId="0" topLeftCell="J248">
      <selection activeCell="B252" sqref="B252:AA275"/>
    </sheetView>
  </sheetViews>
  <sheetFormatPr defaultColWidth="9.140625" defaultRowHeight="15"/>
  <sheetData>
    <row r="1" spans="1:28" ht="15">
      <c r="A1" t="s">
        <v>11</v>
      </c>
      <c r="B1">
        <v>10</v>
      </c>
      <c r="C1">
        <v>9</v>
      </c>
      <c r="D1">
        <v>22</v>
      </c>
      <c r="E1">
        <v>43</v>
      </c>
      <c r="F1" t="s">
        <v>12</v>
      </c>
      <c r="G1">
        <v>50</v>
      </c>
      <c r="H1">
        <v>61</v>
      </c>
      <c r="I1">
        <v>46</v>
      </c>
      <c r="J1">
        <v>35</v>
      </c>
      <c r="K1">
        <v>42</v>
      </c>
      <c r="L1">
        <v>29</v>
      </c>
      <c r="M1">
        <v>52</v>
      </c>
      <c r="N1">
        <v>22</v>
      </c>
      <c r="O1">
        <v>17</v>
      </c>
      <c r="P1">
        <v>27</v>
      </c>
      <c r="Q1">
        <v>34</v>
      </c>
      <c r="R1">
        <v>24</v>
      </c>
      <c r="S1">
        <v>29</v>
      </c>
      <c r="T1">
        <v>20</v>
      </c>
      <c r="U1">
        <v>17</v>
      </c>
      <c r="V1" t="s">
        <v>12</v>
      </c>
      <c r="W1">
        <v>23</v>
      </c>
      <c r="X1">
        <v>32</v>
      </c>
      <c r="Y1">
        <v>16</v>
      </c>
      <c r="Z1">
        <v>23</v>
      </c>
      <c r="AA1">
        <v>18</v>
      </c>
      <c r="AB1">
        <v>701</v>
      </c>
    </row>
    <row r="2" spans="1:28" ht="15">
      <c r="A2" t="s">
        <v>13</v>
      </c>
      <c r="B2">
        <v>14</v>
      </c>
      <c r="C2" t="s">
        <v>12</v>
      </c>
      <c r="D2">
        <v>14</v>
      </c>
      <c r="E2">
        <v>16</v>
      </c>
      <c r="F2">
        <v>21</v>
      </c>
      <c r="G2">
        <v>21</v>
      </c>
      <c r="H2">
        <v>7</v>
      </c>
      <c r="I2">
        <v>19</v>
      </c>
      <c r="J2">
        <v>17</v>
      </c>
      <c r="K2">
        <v>19</v>
      </c>
      <c r="L2">
        <v>27</v>
      </c>
      <c r="M2">
        <v>28</v>
      </c>
      <c r="N2">
        <v>46</v>
      </c>
      <c r="O2">
        <v>21</v>
      </c>
      <c r="P2">
        <v>23</v>
      </c>
      <c r="Q2">
        <v>30</v>
      </c>
      <c r="R2">
        <v>32</v>
      </c>
      <c r="S2" t="s">
        <v>12</v>
      </c>
      <c r="T2">
        <v>7</v>
      </c>
      <c r="U2">
        <v>12</v>
      </c>
      <c r="V2" t="s">
        <v>12</v>
      </c>
      <c r="W2">
        <v>3</v>
      </c>
      <c r="X2">
        <v>8</v>
      </c>
      <c r="Y2">
        <v>16</v>
      </c>
      <c r="Z2">
        <v>20</v>
      </c>
      <c r="AA2">
        <v>14</v>
      </c>
      <c r="AB2">
        <v>435</v>
      </c>
    </row>
    <row r="3" spans="1:28" ht="15">
      <c r="A3" t="s">
        <v>14</v>
      </c>
      <c r="B3">
        <v>0</v>
      </c>
      <c r="C3" t="s">
        <v>12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12</v>
      </c>
      <c r="Q3">
        <v>0</v>
      </c>
      <c r="R3">
        <v>0</v>
      </c>
      <c r="S3" t="s">
        <v>12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12</v>
      </c>
    </row>
    <row r="4" spans="1:28" ht="15">
      <c r="A4" t="s">
        <v>15</v>
      </c>
      <c r="B4">
        <v>50</v>
      </c>
      <c r="C4" t="s">
        <v>12</v>
      </c>
      <c r="D4">
        <v>0</v>
      </c>
      <c r="E4">
        <v>15</v>
      </c>
      <c r="F4">
        <v>13</v>
      </c>
      <c r="G4">
        <v>26</v>
      </c>
      <c r="H4">
        <v>10</v>
      </c>
      <c r="I4">
        <v>7</v>
      </c>
      <c r="J4">
        <v>4</v>
      </c>
      <c r="K4">
        <v>17</v>
      </c>
      <c r="L4">
        <v>13</v>
      </c>
      <c r="M4">
        <v>4</v>
      </c>
      <c r="N4">
        <v>10</v>
      </c>
      <c r="O4">
        <v>13</v>
      </c>
      <c r="P4">
        <v>9</v>
      </c>
      <c r="Q4">
        <v>4</v>
      </c>
      <c r="R4">
        <v>8</v>
      </c>
      <c r="S4">
        <v>8</v>
      </c>
      <c r="T4">
        <v>14</v>
      </c>
      <c r="U4">
        <v>5</v>
      </c>
      <c r="V4">
        <v>6</v>
      </c>
      <c r="W4">
        <v>0</v>
      </c>
      <c r="X4">
        <v>0</v>
      </c>
      <c r="Y4">
        <v>4</v>
      </c>
      <c r="Z4">
        <v>27</v>
      </c>
      <c r="AA4">
        <v>14</v>
      </c>
      <c r="AB4">
        <v>281</v>
      </c>
    </row>
    <row r="5" spans="1:28" ht="15">
      <c r="A5" t="s">
        <v>16</v>
      </c>
      <c r="B5">
        <v>17</v>
      </c>
      <c r="C5" t="s">
        <v>12</v>
      </c>
      <c r="D5">
        <v>13</v>
      </c>
      <c r="E5">
        <v>19</v>
      </c>
      <c r="F5">
        <v>13</v>
      </c>
      <c r="G5">
        <v>4</v>
      </c>
      <c r="H5">
        <v>0</v>
      </c>
      <c r="I5">
        <v>0</v>
      </c>
      <c r="J5" t="s">
        <v>12</v>
      </c>
      <c r="K5">
        <v>2</v>
      </c>
      <c r="L5">
        <v>0</v>
      </c>
      <c r="M5">
        <v>2</v>
      </c>
      <c r="N5">
        <v>2</v>
      </c>
      <c r="O5">
        <v>0</v>
      </c>
      <c r="P5">
        <v>1</v>
      </c>
      <c r="Q5">
        <v>0</v>
      </c>
      <c r="R5">
        <v>0</v>
      </c>
      <c r="S5" t="s">
        <v>12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74</v>
      </c>
    </row>
    <row r="6" spans="1:28" ht="15">
      <c r="A6" t="s">
        <v>17</v>
      </c>
      <c r="B6">
        <v>19</v>
      </c>
      <c r="C6">
        <v>38</v>
      </c>
      <c r="D6">
        <v>35</v>
      </c>
      <c r="E6" t="s">
        <v>12</v>
      </c>
      <c r="F6">
        <v>28</v>
      </c>
      <c r="G6">
        <v>28</v>
      </c>
      <c r="H6">
        <v>23</v>
      </c>
      <c r="I6">
        <v>30</v>
      </c>
      <c r="J6">
        <v>34</v>
      </c>
      <c r="K6" t="s">
        <v>12</v>
      </c>
      <c r="L6">
        <v>20</v>
      </c>
      <c r="M6">
        <v>17</v>
      </c>
      <c r="N6">
        <v>16</v>
      </c>
      <c r="O6">
        <v>14</v>
      </c>
      <c r="P6">
        <v>14</v>
      </c>
      <c r="Q6">
        <v>17</v>
      </c>
      <c r="R6">
        <v>6</v>
      </c>
      <c r="S6" t="s">
        <v>12</v>
      </c>
      <c r="T6">
        <v>28</v>
      </c>
      <c r="U6">
        <v>24</v>
      </c>
      <c r="V6" t="s">
        <v>12</v>
      </c>
      <c r="W6">
        <v>7</v>
      </c>
      <c r="X6">
        <v>23</v>
      </c>
      <c r="Y6">
        <v>18</v>
      </c>
      <c r="Z6" t="s">
        <v>12</v>
      </c>
      <c r="AA6" t="s">
        <v>12</v>
      </c>
      <c r="AB6">
        <v>439</v>
      </c>
    </row>
    <row r="7" spans="1:28" ht="15">
      <c r="A7" t="s">
        <v>18</v>
      </c>
      <c r="B7">
        <v>9</v>
      </c>
      <c r="C7" t="s">
        <v>12</v>
      </c>
      <c r="D7">
        <v>2</v>
      </c>
      <c r="E7">
        <v>3</v>
      </c>
      <c r="F7">
        <v>3</v>
      </c>
      <c r="G7">
        <v>8</v>
      </c>
      <c r="H7">
        <v>3</v>
      </c>
      <c r="I7">
        <v>5</v>
      </c>
      <c r="J7">
        <v>4</v>
      </c>
      <c r="K7">
        <v>6</v>
      </c>
      <c r="L7">
        <v>5</v>
      </c>
      <c r="M7">
        <v>6</v>
      </c>
      <c r="N7">
        <v>7</v>
      </c>
      <c r="O7" t="s">
        <v>12</v>
      </c>
      <c r="P7">
        <v>2</v>
      </c>
      <c r="Q7">
        <v>2</v>
      </c>
      <c r="R7">
        <v>7</v>
      </c>
      <c r="S7">
        <v>4</v>
      </c>
      <c r="T7">
        <v>14</v>
      </c>
      <c r="U7">
        <v>9</v>
      </c>
      <c r="V7" t="s">
        <v>12</v>
      </c>
      <c r="W7">
        <v>0</v>
      </c>
      <c r="X7">
        <v>9</v>
      </c>
      <c r="Y7" t="s">
        <v>12</v>
      </c>
      <c r="Z7" t="s">
        <v>12</v>
      </c>
      <c r="AA7" t="s">
        <v>12</v>
      </c>
      <c r="AB7">
        <v>108</v>
      </c>
    </row>
    <row r="8" spans="1:28" ht="15">
      <c r="A8" t="s">
        <v>19</v>
      </c>
      <c r="B8">
        <v>11</v>
      </c>
      <c r="C8" t="s">
        <v>12</v>
      </c>
      <c r="D8">
        <v>35</v>
      </c>
      <c r="E8" t="s">
        <v>12</v>
      </c>
      <c r="F8">
        <v>3</v>
      </c>
      <c r="G8">
        <v>4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17</v>
      </c>
      <c r="O8">
        <v>13</v>
      </c>
      <c r="P8">
        <v>5</v>
      </c>
      <c r="Q8">
        <v>12</v>
      </c>
      <c r="R8">
        <v>11</v>
      </c>
      <c r="S8" t="s">
        <v>12</v>
      </c>
      <c r="T8">
        <v>14</v>
      </c>
      <c r="U8">
        <v>5</v>
      </c>
      <c r="V8" t="s">
        <v>12</v>
      </c>
      <c r="W8">
        <v>23</v>
      </c>
      <c r="X8">
        <v>22</v>
      </c>
      <c r="Y8">
        <v>21</v>
      </c>
      <c r="Z8">
        <v>15</v>
      </c>
      <c r="AA8">
        <v>24</v>
      </c>
      <c r="AB8">
        <v>237</v>
      </c>
    </row>
    <row r="9" spans="1:28" ht="15">
      <c r="A9" t="s">
        <v>20</v>
      </c>
      <c r="B9">
        <v>3</v>
      </c>
      <c r="C9" t="s">
        <v>12</v>
      </c>
      <c r="D9">
        <v>15</v>
      </c>
      <c r="E9">
        <v>19</v>
      </c>
      <c r="F9">
        <v>15</v>
      </c>
      <c r="G9">
        <v>7</v>
      </c>
      <c r="H9">
        <v>2</v>
      </c>
      <c r="I9">
        <v>0</v>
      </c>
      <c r="J9">
        <v>1</v>
      </c>
      <c r="K9" t="s">
        <v>12</v>
      </c>
      <c r="L9">
        <v>1</v>
      </c>
      <c r="M9">
        <v>0</v>
      </c>
      <c r="N9">
        <v>3</v>
      </c>
      <c r="O9">
        <v>8</v>
      </c>
      <c r="P9">
        <v>10</v>
      </c>
      <c r="Q9">
        <v>1</v>
      </c>
      <c r="R9">
        <v>0</v>
      </c>
      <c r="S9" t="s">
        <v>12</v>
      </c>
      <c r="T9">
        <v>4</v>
      </c>
      <c r="U9">
        <v>2</v>
      </c>
      <c r="V9">
        <v>5</v>
      </c>
      <c r="W9">
        <v>2</v>
      </c>
      <c r="X9">
        <v>4</v>
      </c>
      <c r="Y9">
        <v>3</v>
      </c>
      <c r="Z9">
        <v>2</v>
      </c>
      <c r="AA9">
        <v>1</v>
      </c>
      <c r="AB9">
        <v>108</v>
      </c>
    </row>
    <row r="10" spans="1:28" ht="15">
      <c r="A10" t="s">
        <v>21</v>
      </c>
      <c r="B10">
        <v>0</v>
      </c>
      <c r="C10" t="s">
        <v>12</v>
      </c>
      <c r="D10">
        <v>7</v>
      </c>
      <c r="E10">
        <v>1</v>
      </c>
      <c r="F10">
        <v>6</v>
      </c>
      <c r="G10">
        <v>8</v>
      </c>
      <c r="H10">
        <v>0</v>
      </c>
      <c r="I10">
        <v>3</v>
      </c>
      <c r="J10">
        <v>2</v>
      </c>
      <c r="K10">
        <v>4</v>
      </c>
      <c r="L10">
        <v>5</v>
      </c>
      <c r="M10">
        <v>2</v>
      </c>
      <c r="N10">
        <v>4</v>
      </c>
      <c r="O10">
        <v>6</v>
      </c>
      <c r="P10">
        <v>2</v>
      </c>
      <c r="Q10">
        <v>3</v>
      </c>
      <c r="R10">
        <v>1</v>
      </c>
      <c r="S10" t="s">
        <v>12</v>
      </c>
      <c r="T10">
        <v>0</v>
      </c>
      <c r="U10">
        <v>0</v>
      </c>
      <c r="V10">
        <v>1</v>
      </c>
      <c r="W10">
        <v>1</v>
      </c>
      <c r="X10">
        <v>1</v>
      </c>
      <c r="Y10">
        <v>1</v>
      </c>
      <c r="Z10">
        <v>1</v>
      </c>
      <c r="AA10">
        <v>5</v>
      </c>
      <c r="AB10">
        <v>64</v>
      </c>
    </row>
    <row r="11" spans="1:28" ht="15">
      <c r="A11" t="s">
        <v>22</v>
      </c>
      <c r="B11">
        <v>1</v>
      </c>
      <c r="C11" t="s">
        <v>12</v>
      </c>
      <c r="D11">
        <v>0</v>
      </c>
      <c r="E11">
        <v>1</v>
      </c>
      <c r="F11">
        <v>2</v>
      </c>
      <c r="G11">
        <v>0</v>
      </c>
      <c r="H11">
        <v>1</v>
      </c>
      <c r="I11">
        <v>0</v>
      </c>
      <c r="J11">
        <v>0</v>
      </c>
      <c r="K11">
        <v>0</v>
      </c>
      <c r="L11">
        <v>2</v>
      </c>
      <c r="M11">
        <v>4</v>
      </c>
      <c r="N11">
        <v>1</v>
      </c>
      <c r="O11">
        <v>0</v>
      </c>
      <c r="P11">
        <v>0</v>
      </c>
      <c r="Q11">
        <v>0</v>
      </c>
      <c r="R11">
        <v>0</v>
      </c>
      <c r="S11" t="s">
        <v>12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13</v>
      </c>
    </row>
    <row r="12" spans="1:28" ht="15">
      <c r="A12" t="s">
        <v>23</v>
      </c>
      <c r="B12">
        <v>0</v>
      </c>
      <c r="C12" t="s">
        <v>12</v>
      </c>
      <c r="D12">
        <v>0</v>
      </c>
      <c r="E12">
        <v>0</v>
      </c>
      <c r="F12">
        <v>0</v>
      </c>
      <c r="G12" t="s">
        <v>12</v>
      </c>
      <c r="H12">
        <v>8</v>
      </c>
      <c r="I12">
        <v>0</v>
      </c>
      <c r="J12">
        <v>8</v>
      </c>
      <c r="K12">
        <v>6</v>
      </c>
      <c r="L12">
        <v>8</v>
      </c>
      <c r="M12">
        <v>6</v>
      </c>
      <c r="N12">
        <v>0</v>
      </c>
      <c r="O12">
        <v>9</v>
      </c>
      <c r="P12">
        <v>0</v>
      </c>
      <c r="Q12">
        <v>1</v>
      </c>
      <c r="R12">
        <v>0</v>
      </c>
      <c r="S12" t="s">
        <v>12</v>
      </c>
      <c r="T12">
        <v>4</v>
      </c>
      <c r="U12">
        <v>0</v>
      </c>
      <c r="V12">
        <v>0</v>
      </c>
      <c r="W12">
        <v>0</v>
      </c>
      <c r="X12">
        <v>0</v>
      </c>
      <c r="Y12">
        <v>2</v>
      </c>
      <c r="Z12">
        <v>0</v>
      </c>
      <c r="AA12" t="s">
        <v>12</v>
      </c>
      <c r="AB12">
        <v>52</v>
      </c>
    </row>
    <row r="13" spans="1:28" ht="15">
      <c r="A13" t="s">
        <v>24</v>
      </c>
      <c r="B13">
        <v>30</v>
      </c>
      <c r="C13" t="s">
        <v>12</v>
      </c>
      <c r="D13">
        <v>0</v>
      </c>
      <c r="E13">
        <v>0</v>
      </c>
      <c r="F13">
        <v>25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24</v>
      </c>
      <c r="O13">
        <v>0</v>
      </c>
      <c r="P13">
        <v>0</v>
      </c>
      <c r="Q13">
        <v>0</v>
      </c>
      <c r="R13">
        <v>0</v>
      </c>
      <c r="S13" t="s">
        <v>12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31</v>
      </c>
      <c r="AB13">
        <v>110</v>
      </c>
    </row>
    <row r="14" spans="1:28" ht="15">
      <c r="A14" t="s">
        <v>25</v>
      </c>
      <c r="B14">
        <v>0</v>
      </c>
      <c r="C14">
        <v>6</v>
      </c>
      <c r="D14">
        <v>16</v>
      </c>
      <c r="E14">
        <v>6</v>
      </c>
      <c r="F14">
        <v>16</v>
      </c>
      <c r="G14">
        <v>18</v>
      </c>
      <c r="H14">
        <v>16</v>
      </c>
      <c r="I14">
        <v>14</v>
      </c>
      <c r="J14">
        <v>8</v>
      </c>
      <c r="K14">
        <v>8</v>
      </c>
      <c r="L14">
        <v>9</v>
      </c>
      <c r="M14">
        <v>12</v>
      </c>
      <c r="N14">
        <v>5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t="s">
        <v>12</v>
      </c>
      <c r="Y14">
        <v>4</v>
      </c>
      <c r="Z14">
        <v>0</v>
      </c>
      <c r="AA14">
        <v>0</v>
      </c>
      <c r="AB14">
        <v>139</v>
      </c>
    </row>
    <row r="15" spans="1:28" ht="15">
      <c r="A15" t="s">
        <v>26</v>
      </c>
      <c r="B15">
        <v>7</v>
      </c>
      <c r="C15" t="s">
        <v>12</v>
      </c>
      <c r="D15">
        <v>9</v>
      </c>
      <c r="E15">
        <v>7</v>
      </c>
      <c r="F15">
        <v>4</v>
      </c>
      <c r="G15">
        <v>5</v>
      </c>
      <c r="H15">
        <v>4</v>
      </c>
      <c r="I15">
        <v>7</v>
      </c>
      <c r="J15">
        <v>16</v>
      </c>
      <c r="K15">
        <v>28</v>
      </c>
      <c r="L15">
        <v>19</v>
      </c>
      <c r="M15">
        <v>8</v>
      </c>
      <c r="N15" t="s">
        <v>12</v>
      </c>
      <c r="O15">
        <v>15</v>
      </c>
      <c r="P15">
        <v>9</v>
      </c>
      <c r="Q15">
        <v>13</v>
      </c>
      <c r="R15">
        <v>10</v>
      </c>
      <c r="S15" t="s">
        <v>12</v>
      </c>
      <c r="T15">
        <v>13</v>
      </c>
      <c r="U15">
        <v>6</v>
      </c>
      <c r="V15" t="s">
        <v>12</v>
      </c>
      <c r="W15">
        <v>3</v>
      </c>
      <c r="X15">
        <v>8</v>
      </c>
      <c r="Y15">
        <v>9</v>
      </c>
      <c r="Z15">
        <v>12</v>
      </c>
      <c r="AA15" t="s">
        <v>12</v>
      </c>
      <c r="AB15">
        <v>212</v>
      </c>
    </row>
    <row r="16" spans="1:28" ht="15">
      <c r="A16" t="s">
        <v>27</v>
      </c>
      <c r="B16">
        <v>32</v>
      </c>
      <c r="C16" t="s">
        <v>12</v>
      </c>
      <c r="D16">
        <v>34</v>
      </c>
      <c r="E16">
        <v>33</v>
      </c>
      <c r="F16">
        <v>28</v>
      </c>
      <c r="G16">
        <v>33</v>
      </c>
      <c r="H16">
        <v>43</v>
      </c>
      <c r="I16">
        <v>36</v>
      </c>
      <c r="J16">
        <v>27</v>
      </c>
      <c r="K16">
        <v>23</v>
      </c>
      <c r="L16">
        <v>34</v>
      </c>
      <c r="M16">
        <v>25</v>
      </c>
      <c r="N16">
        <v>18</v>
      </c>
      <c r="O16">
        <v>17</v>
      </c>
      <c r="P16">
        <v>24</v>
      </c>
      <c r="Q16">
        <v>18</v>
      </c>
      <c r="R16">
        <v>56</v>
      </c>
      <c r="S16">
        <v>26</v>
      </c>
      <c r="T16">
        <v>14</v>
      </c>
      <c r="U16">
        <v>19</v>
      </c>
      <c r="V16">
        <v>11</v>
      </c>
      <c r="W16">
        <v>9</v>
      </c>
      <c r="X16">
        <v>14</v>
      </c>
      <c r="Y16">
        <v>26</v>
      </c>
      <c r="Z16" t="s">
        <v>12</v>
      </c>
      <c r="AA16">
        <v>13</v>
      </c>
      <c r="AB16">
        <v>613</v>
      </c>
    </row>
    <row r="17" spans="1:28" ht="15">
      <c r="A17" t="s">
        <v>28</v>
      </c>
      <c r="B17">
        <v>0</v>
      </c>
      <c r="C17">
        <v>0</v>
      </c>
      <c r="D17">
        <v>0</v>
      </c>
      <c r="E17" t="s">
        <v>12</v>
      </c>
      <c r="F17">
        <v>5</v>
      </c>
      <c r="G17">
        <v>0</v>
      </c>
      <c r="H17">
        <v>1</v>
      </c>
      <c r="I17">
        <v>2</v>
      </c>
      <c r="J17" t="s">
        <v>12</v>
      </c>
      <c r="K17">
        <v>6</v>
      </c>
      <c r="L17">
        <v>2</v>
      </c>
      <c r="M17">
        <v>1</v>
      </c>
      <c r="N17">
        <v>1</v>
      </c>
      <c r="O17">
        <v>2</v>
      </c>
      <c r="P17">
        <v>0</v>
      </c>
      <c r="Q17">
        <v>1</v>
      </c>
      <c r="R17">
        <v>1</v>
      </c>
      <c r="S17">
        <v>1</v>
      </c>
      <c r="T17">
        <v>0</v>
      </c>
      <c r="U17">
        <v>1</v>
      </c>
      <c r="V17" t="s">
        <v>12</v>
      </c>
      <c r="W17">
        <v>0</v>
      </c>
      <c r="X17">
        <v>1</v>
      </c>
      <c r="Y17">
        <v>0</v>
      </c>
      <c r="Z17">
        <v>0</v>
      </c>
      <c r="AA17" t="s">
        <v>12</v>
      </c>
      <c r="AB17">
        <v>25</v>
      </c>
    </row>
    <row r="18" spans="1:28" ht="15">
      <c r="A18" t="s">
        <v>29</v>
      </c>
      <c r="B18">
        <v>6</v>
      </c>
      <c r="C18">
        <v>6</v>
      </c>
      <c r="D18">
        <v>4</v>
      </c>
      <c r="E18">
        <v>2</v>
      </c>
      <c r="F18">
        <v>9</v>
      </c>
      <c r="G18">
        <v>3</v>
      </c>
      <c r="H18">
        <v>8</v>
      </c>
      <c r="I18">
        <v>9</v>
      </c>
      <c r="J18">
        <v>5</v>
      </c>
      <c r="K18">
        <v>6</v>
      </c>
      <c r="L18">
        <v>8</v>
      </c>
      <c r="M18">
        <v>6</v>
      </c>
      <c r="N18">
        <v>5</v>
      </c>
      <c r="O18">
        <v>7</v>
      </c>
      <c r="P18">
        <v>11</v>
      </c>
      <c r="Q18">
        <v>7</v>
      </c>
      <c r="R18">
        <v>2</v>
      </c>
      <c r="S18">
        <v>4</v>
      </c>
      <c r="T18">
        <v>7</v>
      </c>
      <c r="U18">
        <v>0</v>
      </c>
      <c r="V18">
        <v>1</v>
      </c>
      <c r="W18">
        <v>1</v>
      </c>
      <c r="X18">
        <v>3</v>
      </c>
      <c r="Y18">
        <v>2</v>
      </c>
      <c r="Z18">
        <v>4</v>
      </c>
      <c r="AA18">
        <v>2</v>
      </c>
      <c r="AB18">
        <v>128</v>
      </c>
    </row>
    <row r="19" spans="1:28" ht="15">
      <c r="A19" t="s">
        <v>30</v>
      </c>
      <c r="B19">
        <v>0</v>
      </c>
      <c r="C19">
        <v>4</v>
      </c>
      <c r="D19">
        <v>1</v>
      </c>
      <c r="E19">
        <v>4</v>
      </c>
      <c r="F19" t="s">
        <v>12</v>
      </c>
      <c r="G19">
        <v>0</v>
      </c>
      <c r="H19">
        <v>0</v>
      </c>
      <c r="I19">
        <v>7</v>
      </c>
      <c r="J19">
        <v>2</v>
      </c>
      <c r="K19">
        <v>0</v>
      </c>
      <c r="L19">
        <v>0</v>
      </c>
      <c r="M19">
        <v>0</v>
      </c>
      <c r="N19" t="s">
        <v>12</v>
      </c>
      <c r="O19">
        <v>0</v>
      </c>
      <c r="P19">
        <v>2</v>
      </c>
      <c r="Q19" t="s">
        <v>12</v>
      </c>
      <c r="R19">
        <v>0</v>
      </c>
      <c r="S19" t="s">
        <v>12</v>
      </c>
      <c r="T19">
        <v>0</v>
      </c>
      <c r="U19">
        <v>0</v>
      </c>
      <c r="V19" t="s">
        <v>12</v>
      </c>
      <c r="W19">
        <v>0</v>
      </c>
      <c r="X19">
        <v>0</v>
      </c>
      <c r="Y19">
        <v>0</v>
      </c>
      <c r="Z19">
        <v>0</v>
      </c>
      <c r="AA19">
        <v>0</v>
      </c>
      <c r="AB19">
        <v>20</v>
      </c>
    </row>
    <row r="20" spans="1:28" ht="15">
      <c r="A20" t="s">
        <v>31</v>
      </c>
      <c r="B20">
        <v>1</v>
      </c>
      <c r="C20" t="s">
        <v>12</v>
      </c>
      <c r="D20">
        <v>9</v>
      </c>
      <c r="E20" t="s">
        <v>12</v>
      </c>
      <c r="F20">
        <v>1</v>
      </c>
      <c r="G20">
        <v>17</v>
      </c>
      <c r="H20">
        <v>27</v>
      </c>
      <c r="I20">
        <v>12</v>
      </c>
      <c r="J20">
        <v>3</v>
      </c>
      <c r="K20">
        <v>14</v>
      </c>
      <c r="L20">
        <v>1</v>
      </c>
      <c r="M20">
        <v>2</v>
      </c>
      <c r="N20" t="s">
        <v>12</v>
      </c>
      <c r="O20">
        <v>14</v>
      </c>
      <c r="P20">
        <v>9</v>
      </c>
      <c r="Q20">
        <v>0</v>
      </c>
      <c r="R20">
        <v>4</v>
      </c>
      <c r="S20" t="s">
        <v>12</v>
      </c>
      <c r="T20" t="s">
        <v>12</v>
      </c>
      <c r="U20">
        <v>6</v>
      </c>
      <c r="V20">
        <v>0</v>
      </c>
      <c r="W20">
        <v>2</v>
      </c>
      <c r="X20" t="s">
        <v>12</v>
      </c>
      <c r="Y20">
        <v>8</v>
      </c>
      <c r="Z20" t="s">
        <v>12</v>
      </c>
      <c r="AA20">
        <v>9</v>
      </c>
      <c r="AB20">
        <v>139</v>
      </c>
    </row>
    <row r="21" spans="1:28" ht="15">
      <c r="A21" t="s">
        <v>32</v>
      </c>
      <c r="B21">
        <v>0</v>
      </c>
      <c r="C21" t="s">
        <v>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t="s">
        <v>12</v>
      </c>
      <c r="T21">
        <v>0</v>
      </c>
      <c r="U21">
        <v>0</v>
      </c>
      <c r="V21" t="s">
        <v>12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ht="15">
      <c r="A22" t="s">
        <v>33</v>
      </c>
      <c r="B22">
        <v>21</v>
      </c>
      <c r="C22" t="s">
        <v>12</v>
      </c>
      <c r="D22">
        <v>35</v>
      </c>
      <c r="E22">
        <v>35</v>
      </c>
      <c r="F22">
        <v>34</v>
      </c>
      <c r="G22">
        <v>12</v>
      </c>
      <c r="H22">
        <v>17</v>
      </c>
      <c r="I22">
        <v>27</v>
      </c>
      <c r="J22">
        <v>17</v>
      </c>
      <c r="K22">
        <v>19</v>
      </c>
      <c r="L22">
        <v>16</v>
      </c>
      <c r="M22">
        <v>29</v>
      </c>
      <c r="N22">
        <v>17</v>
      </c>
      <c r="O22">
        <v>16</v>
      </c>
      <c r="P22">
        <v>23</v>
      </c>
      <c r="Q22">
        <v>20</v>
      </c>
      <c r="R22">
        <v>17</v>
      </c>
      <c r="S22" t="s">
        <v>12</v>
      </c>
      <c r="T22">
        <v>18</v>
      </c>
      <c r="U22">
        <v>13</v>
      </c>
      <c r="V22" t="s">
        <v>12</v>
      </c>
      <c r="W22">
        <v>16</v>
      </c>
      <c r="X22">
        <v>21</v>
      </c>
      <c r="Y22">
        <v>33</v>
      </c>
      <c r="Z22">
        <v>29</v>
      </c>
      <c r="AA22">
        <v>25</v>
      </c>
      <c r="AB22">
        <v>510</v>
      </c>
    </row>
    <row r="23" spans="1:28" ht="15">
      <c r="A23" t="s">
        <v>34</v>
      </c>
      <c r="B23">
        <v>0</v>
      </c>
      <c r="C23" t="s">
        <v>12</v>
      </c>
      <c r="D23">
        <v>0</v>
      </c>
      <c r="E23">
        <v>2</v>
      </c>
      <c r="F23">
        <v>2</v>
      </c>
      <c r="G23">
        <v>0</v>
      </c>
      <c r="H23">
        <v>0</v>
      </c>
      <c r="I23">
        <v>5</v>
      </c>
      <c r="J23">
        <v>1</v>
      </c>
      <c r="K23">
        <v>2</v>
      </c>
      <c r="L23">
        <v>1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 t="s">
        <v>12</v>
      </c>
      <c r="T23">
        <v>1</v>
      </c>
      <c r="U23">
        <v>0</v>
      </c>
      <c r="V23" t="s">
        <v>12</v>
      </c>
      <c r="W23">
        <v>0</v>
      </c>
      <c r="X23">
        <v>2</v>
      </c>
      <c r="Y23">
        <v>2</v>
      </c>
      <c r="Z23">
        <v>0</v>
      </c>
      <c r="AA23">
        <v>0</v>
      </c>
      <c r="AB23">
        <v>21</v>
      </c>
    </row>
    <row r="24" spans="1:27" ht="15">
      <c r="A24" t="s">
        <v>35</v>
      </c>
      <c r="B24" t="s">
        <v>12</v>
      </c>
      <c r="C24" t="s">
        <v>12</v>
      </c>
      <c r="D24" t="s">
        <v>12</v>
      </c>
      <c r="E24" t="s">
        <v>12</v>
      </c>
      <c r="F24" t="s">
        <v>12</v>
      </c>
      <c r="G24">
        <v>0</v>
      </c>
      <c r="H24" t="s">
        <v>12</v>
      </c>
      <c r="I24">
        <v>3</v>
      </c>
      <c r="J24">
        <v>3</v>
      </c>
      <c r="K24">
        <v>11</v>
      </c>
      <c r="L24">
        <v>5</v>
      </c>
      <c r="M24">
        <v>3</v>
      </c>
      <c r="N24" t="s">
        <v>12</v>
      </c>
      <c r="O24" t="s">
        <v>12</v>
      </c>
      <c r="P24">
        <v>1</v>
      </c>
      <c r="Q24">
        <v>2</v>
      </c>
      <c r="R24">
        <v>4</v>
      </c>
      <c r="S24" t="s">
        <v>12</v>
      </c>
      <c r="T24">
        <v>1</v>
      </c>
      <c r="U24">
        <v>1</v>
      </c>
      <c r="V24" t="s">
        <v>12</v>
      </c>
      <c r="W24">
        <v>1</v>
      </c>
      <c r="X24">
        <v>1</v>
      </c>
      <c r="Y24">
        <v>3</v>
      </c>
      <c r="Z24" t="s">
        <v>12</v>
      </c>
      <c r="AA24">
        <v>1</v>
      </c>
    </row>
    <row r="26" spans="1:13" ht="15">
      <c r="A26" t="s">
        <v>11</v>
      </c>
      <c r="B26">
        <v>30</v>
      </c>
      <c r="C26">
        <v>155</v>
      </c>
      <c r="D26">
        <v>70</v>
      </c>
      <c r="E26">
        <v>440</v>
      </c>
      <c r="F26">
        <v>6</v>
      </c>
      <c r="G26">
        <v>701</v>
      </c>
      <c r="H26">
        <v>313</v>
      </c>
      <c r="I26">
        <v>388</v>
      </c>
      <c r="J26">
        <v>0</v>
      </c>
      <c r="K26">
        <v>0</v>
      </c>
      <c r="L26">
        <v>701</v>
      </c>
      <c r="M26">
        <v>2</v>
      </c>
    </row>
    <row r="27" spans="1:13" ht="15">
      <c r="A27" t="s">
        <v>13</v>
      </c>
      <c r="B27">
        <v>47</v>
      </c>
      <c r="C27">
        <v>108</v>
      </c>
      <c r="D27">
        <v>38</v>
      </c>
      <c r="E27">
        <v>215</v>
      </c>
      <c r="F27">
        <v>27</v>
      </c>
      <c r="G27">
        <v>435</v>
      </c>
      <c r="H27">
        <v>375</v>
      </c>
      <c r="I27">
        <v>9</v>
      </c>
      <c r="J27">
        <v>17</v>
      </c>
      <c r="K27">
        <v>34</v>
      </c>
      <c r="L27">
        <v>435</v>
      </c>
      <c r="M27">
        <v>24</v>
      </c>
    </row>
    <row r="28" spans="1:13" ht="15">
      <c r="A28" t="s">
        <v>14</v>
      </c>
      <c r="B28">
        <v>0</v>
      </c>
      <c r="C28">
        <v>0</v>
      </c>
      <c r="D28">
        <v>2</v>
      </c>
      <c r="E28">
        <v>10</v>
      </c>
      <c r="F28">
        <v>0</v>
      </c>
      <c r="G28">
        <v>12</v>
      </c>
      <c r="H28">
        <v>3</v>
      </c>
      <c r="I28">
        <v>0</v>
      </c>
      <c r="J28">
        <v>9</v>
      </c>
      <c r="K28">
        <v>0</v>
      </c>
      <c r="L28">
        <v>12</v>
      </c>
      <c r="M28">
        <v>3</v>
      </c>
    </row>
    <row r="29" spans="1:13" ht="15">
      <c r="A29" t="s">
        <v>15</v>
      </c>
      <c r="B29">
        <v>14</v>
      </c>
      <c r="C29">
        <v>35</v>
      </c>
      <c r="D29">
        <v>34</v>
      </c>
      <c r="E29">
        <v>196</v>
      </c>
      <c r="F29">
        <v>2</v>
      </c>
      <c r="G29">
        <v>281</v>
      </c>
      <c r="H29">
        <v>281</v>
      </c>
      <c r="I29">
        <v>0</v>
      </c>
      <c r="J29">
        <v>0</v>
      </c>
      <c r="K29">
        <v>0</v>
      </c>
      <c r="L29">
        <v>281</v>
      </c>
      <c r="M29">
        <v>5</v>
      </c>
    </row>
    <row r="30" spans="1:13" ht="15">
      <c r="A30" t="s">
        <v>16</v>
      </c>
      <c r="B30">
        <v>4</v>
      </c>
      <c r="C30">
        <v>6</v>
      </c>
      <c r="D30">
        <v>3</v>
      </c>
      <c r="E30">
        <v>61</v>
      </c>
      <c r="F30">
        <v>0</v>
      </c>
      <c r="G30">
        <v>74</v>
      </c>
      <c r="H30">
        <v>24</v>
      </c>
      <c r="I30">
        <v>18</v>
      </c>
      <c r="J30">
        <v>32</v>
      </c>
      <c r="K30">
        <v>0</v>
      </c>
      <c r="L30">
        <v>74</v>
      </c>
      <c r="M30">
        <v>1</v>
      </c>
    </row>
    <row r="31" spans="1:13" ht="15">
      <c r="A31" t="s">
        <v>17</v>
      </c>
      <c r="B31">
        <v>18</v>
      </c>
      <c r="C31">
        <v>61</v>
      </c>
      <c r="D31">
        <v>28</v>
      </c>
      <c r="E31">
        <v>332</v>
      </c>
      <c r="F31">
        <v>0</v>
      </c>
      <c r="G31">
        <v>439</v>
      </c>
      <c r="H31">
        <v>439</v>
      </c>
      <c r="I31">
        <v>0</v>
      </c>
      <c r="J31">
        <v>0</v>
      </c>
      <c r="K31">
        <v>0</v>
      </c>
      <c r="L31">
        <v>439</v>
      </c>
      <c r="M31">
        <v>5</v>
      </c>
    </row>
    <row r="32" spans="1:13" ht="15">
      <c r="A32" t="s">
        <v>18</v>
      </c>
      <c r="B32">
        <v>8</v>
      </c>
      <c r="C32">
        <v>44</v>
      </c>
      <c r="D32">
        <v>12</v>
      </c>
      <c r="E32">
        <v>39</v>
      </c>
      <c r="F32">
        <v>5</v>
      </c>
      <c r="G32">
        <v>108</v>
      </c>
      <c r="H32">
        <v>107</v>
      </c>
      <c r="I32">
        <v>1</v>
      </c>
      <c r="J32">
        <v>0</v>
      </c>
      <c r="K32">
        <v>0</v>
      </c>
      <c r="L32">
        <v>108</v>
      </c>
      <c r="M32">
        <v>1</v>
      </c>
    </row>
    <row r="33" spans="1:13" ht="15">
      <c r="A33" t="s">
        <v>19</v>
      </c>
      <c r="B33">
        <v>2</v>
      </c>
      <c r="C33">
        <v>28</v>
      </c>
      <c r="D33">
        <v>25</v>
      </c>
      <c r="E33">
        <v>182</v>
      </c>
      <c r="F33">
        <v>0</v>
      </c>
      <c r="G33">
        <v>237</v>
      </c>
      <c r="H33">
        <v>183</v>
      </c>
      <c r="I33">
        <v>23</v>
      </c>
      <c r="J33">
        <v>31</v>
      </c>
      <c r="K33">
        <v>0</v>
      </c>
      <c r="L33">
        <v>237</v>
      </c>
      <c r="M33">
        <v>3</v>
      </c>
    </row>
    <row r="34" spans="1:13" ht="15">
      <c r="A34" t="s">
        <v>20</v>
      </c>
      <c r="B34">
        <v>2</v>
      </c>
      <c r="C34">
        <v>16</v>
      </c>
      <c r="D34">
        <v>9</v>
      </c>
      <c r="E34">
        <v>81</v>
      </c>
      <c r="F34">
        <v>0</v>
      </c>
      <c r="G34">
        <v>108</v>
      </c>
      <c r="H34">
        <v>41</v>
      </c>
      <c r="I34">
        <v>11</v>
      </c>
      <c r="J34">
        <v>41</v>
      </c>
      <c r="K34">
        <v>15</v>
      </c>
      <c r="L34">
        <v>108</v>
      </c>
      <c r="M34">
        <v>1</v>
      </c>
    </row>
    <row r="35" spans="1:13" ht="15">
      <c r="A35" t="s">
        <v>21</v>
      </c>
      <c r="B35">
        <v>12</v>
      </c>
      <c r="C35">
        <v>22</v>
      </c>
      <c r="D35">
        <v>10</v>
      </c>
      <c r="E35">
        <v>20</v>
      </c>
      <c r="F35">
        <v>0</v>
      </c>
      <c r="G35">
        <v>64</v>
      </c>
      <c r="H35">
        <v>64</v>
      </c>
      <c r="I35">
        <v>0</v>
      </c>
      <c r="J35">
        <v>0</v>
      </c>
      <c r="K35">
        <v>0</v>
      </c>
      <c r="L35">
        <v>64</v>
      </c>
      <c r="M35">
        <v>7</v>
      </c>
    </row>
    <row r="36" spans="1:13" ht="15">
      <c r="A36" t="s">
        <v>22</v>
      </c>
      <c r="B36">
        <v>5</v>
      </c>
      <c r="C36">
        <v>6</v>
      </c>
      <c r="D36">
        <v>1</v>
      </c>
      <c r="E36">
        <v>1</v>
      </c>
      <c r="F36">
        <v>0</v>
      </c>
      <c r="G36">
        <v>13</v>
      </c>
      <c r="H36">
        <v>10</v>
      </c>
      <c r="I36">
        <v>3</v>
      </c>
      <c r="J36">
        <v>0</v>
      </c>
      <c r="K36">
        <v>0</v>
      </c>
      <c r="L36">
        <v>13</v>
      </c>
      <c r="M36">
        <v>1</v>
      </c>
    </row>
    <row r="37" spans="1:13" ht="15">
      <c r="A37" t="s">
        <v>23</v>
      </c>
      <c r="B37">
        <v>11</v>
      </c>
      <c r="C37">
        <v>29</v>
      </c>
      <c r="D37">
        <v>11</v>
      </c>
      <c r="E37">
        <v>1</v>
      </c>
      <c r="F37">
        <v>0</v>
      </c>
      <c r="G37">
        <v>52</v>
      </c>
      <c r="H37">
        <v>50</v>
      </c>
      <c r="I37">
        <v>2</v>
      </c>
      <c r="J37">
        <v>0</v>
      </c>
      <c r="K37">
        <v>0</v>
      </c>
      <c r="L37">
        <v>52</v>
      </c>
      <c r="M37">
        <v>7</v>
      </c>
    </row>
    <row r="38" spans="1:13" ht="15">
      <c r="A38" t="s">
        <v>24</v>
      </c>
      <c r="B38">
        <v>5</v>
      </c>
      <c r="C38">
        <v>11</v>
      </c>
      <c r="D38">
        <v>8</v>
      </c>
      <c r="E38">
        <v>86</v>
      </c>
      <c r="F38">
        <v>0</v>
      </c>
      <c r="G38">
        <v>110</v>
      </c>
      <c r="H38">
        <v>95</v>
      </c>
      <c r="I38">
        <v>5</v>
      </c>
      <c r="J38">
        <v>10</v>
      </c>
      <c r="K38">
        <v>0</v>
      </c>
      <c r="L38">
        <v>110</v>
      </c>
      <c r="M38">
        <v>8</v>
      </c>
    </row>
    <row r="39" spans="1:13" ht="15">
      <c r="A39" t="s">
        <v>25</v>
      </c>
      <c r="B39">
        <v>6</v>
      </c>
      <c r="C39">
        <v>18</v>
      </c>
      <c r="D39">
        <v>5</v>
      </c>
      <c r="E39">
        <v>100</v>
      </c>
      <c r="F39">
        <v>10</v>
      </c>
      <c r="G39">
        <v>139</v>
      </c>
      <c r="H39">
        <v>56</v>
      </c>
      <c r="I39">
        <v>14</v>
      </c>
      <c r="J39">
        <v>69</v>
      </c>
      <c r="K39">
        <v>0</v>
      </c>
      <c r="L39">
        <v>139</v>
      </c>
      <c r="M39">
        <v>2</v>
      </c>
    </row>
    <row r="40" spans="1:13" ht="15">
      <c r="A40" t="s">
        <v>26</v>
      </c>
      <c r="B40">
        <v>6</v>
      </c>
      <c r="C40">
        <v>54</v>
      </c>
      <c r="D40">
        <v>36</v>
      </c>
      <c r="E40">
        <v>116</v>
      </c>
      <c r="F40">
        <v>0</v>
      </c>
      <c r="G40">
        <v>212</v>
      </c>
      <c r="H40">
        <v>101</v>
      </c>
      <c r="I40">
        <v>108</v>
      </c>
      <c r="J40">
        <v>3</v>
      </c>
      <c r="K40">
        <v>0</v>
      </c>
      <c r="L40">
        <v>212</v>
      </c>
      <c r="M40">
        <v>3</v>
      </c>
    </row>
    <row r="41" spans="1:13" ht="15">
      <c r="A41" t="s">
        <v>27</v>
      </c>
      <c r="B41">
        <v>24</v>
      </c>
      <c r="C41">
        <v>104</v>
      </c>
      <c r="D41">
        <v>44</v>
      </c>
      <c r="E41">
        <v>298</v>
      </c>
      <c r="F41">
        <v>143</v>
      </c>
      <c r="G41">
        <v>613</v>
      </c>
      <c r="H41">
        <v>240</v>
      </c>
      <c r="I41">
        <v>369</v>
      </c>
      <c r="J41">
        <v>3</v>
      </c>
      <c r="K41">
        <v>1</v>
      </c>
      <c r="L41">
        <v>613</v>
      </c>
      <c r="M41">
        <v>11</v>
      </c>
    </row>
    <row r="42" spans="1:13" ht="15">
      <c r="A42" t="s">
        <v>28</v>
      </c>
      <c r="B42">
        <v>0</v>
      </c>
      <c r="C42">
        <v>10</v>
      </c>
      <c r="D42">
        <v>6</v>
      </c>
      <c r="E42">
        <v>9</v>
      </c>
      <c r="F42">
        <v>0</v>
      </c>
      <c r="G42">
        <v>25</v>
      </c>
      <c r="H42">
        <v>25</v>
      </c>
      <c r="I42">
        <v>0</v>
      </c>
      <c r="J42">
        <v>0</v>
      </c>
      <c r="K42">
        <v>0</v>
      </c>
      <c r="L42">
        <v>25</v>
      </c>
      <c r="M42">
        <v>4</v>
      </c>
    </row>
    <row r="43" spans="1:13" ht="15">
      <c r="A43" t="s">
        <v>29</v>
      </c>
      <c r="B43">
        <v>2</v>
      </c>
      <c r="C43">
        <v>31</v>
      </c>
      <c r="D43">
        <v>23</v>
      </c>
      <c r="E43">
        <v>67</v>
      </c>
      <c r="F43">
        <v>5</v>
      </c>
      <c r="G43">
        <v>128</v>
      </c>
      <c r="H43">
        <v>89</v>
      </c>
      <c r="I43">
        <v>28</v>
      </c>
      <c r="J43">
        <v>11</v>
      </c>
      <c r="K43">
        <v>0</v>
      </c>
      <c r="L43">
        <v>128</v>
      </c>
      <c r="M43">
        <v>3</v>
      </c>
    </row>
    <row r="44" spans="1:13" ht="15">
      <c r="A44" t="s">
        <v>30</v>
      </c>
      <c r="B44">
        <v>0</v>
      </c>
      <c r="C44">
        <v>8</v>
      </c>
      <c r="D44">
        <v>10</v>
      </c>
      <c r="E44">
        <v>2</v>
      </c>
      <c r="F44">
        <v>0</v>
      </c>
      <c r="G44">
        <v>20</v>
      </c>
      <c r="H44">
        <v>2</v>
      </c>
      <c r="I44">
        <v>18</v>
      </c>
      <c r="J44">
        <v>0</v>
      </c>
      <c r="K44">
        <v>0</v>
      </c>
      <c r="L44">
        <v>20</v>
      </c>
      <c r="M44">
        <v>1</v>
      </c>
    </row>
    <row r="45" spans="1:13" ht="15">
      <c r="A45" t="s">
        <v>31</v>
      </c>
      <c r="B45">
        <v>3</v>
      </c>
      <c r="C45">
        <v>35</v>
      </c>
      <c r="D45">
        <v>16</v>
      </c>
      <c r="E45">
        <v>85</v>
      </c>
      <c r="F45">
        <v>0</v>
      </c>
      <c r="G45">
        <v>139</v>
      </c>
      <c r="H45">
        <v>96</v>
      </c>
      <c r="I45">
        <v>11</v>
      </c>
      <c r="J45">
        <v>32</v>
      </c>
      <c r="K45">
        <v>0</v>
      </c>
      <c r="L45">
        <v>139</v>
      </c>
      <c r="M45">
        <v>2</v>
      </c>
    </row>
    <row r="46" spans="1:13" ht="15">
      <c r="A46" t="s">
        <v>32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20</v>
      </c>
    </row>
    <row r="47" spans="1:13" ht="15">
      <c r="A47" t="s">
        <v>33</v>
      </c>
      <c r="B47">
        <v>22</v>
      </c>
      <c r="C47">
        <v>68</v>
      </c>
      <c r="D47">
        <v>51</v>
      </c>
      <c r="E47">
        <v>359</v>
      </c>
      <c r="F47">
        <v>10</v>
      </c>
      <c r="G47">
        <v>510</v>
      </c>
      <c r="H47">
        <v>254</v>
      </c>
      <c r="I47">
        <v>75</v>
      </c>
      <c r="J47">
        <v>181</v>
      </c>
      <c r="K47">
        <v>0</v>
      </c>
      <c r="L47">
        <v>510</v>
      </c>
      <c r="M47">
        <v>5</v>
      </c>
    </row>
    <row r="48" spans="1:13" ht="15">
      <c r="A48" t="s">
        <v>34</v>
      </c>
      <c r="B48">
        <v>6</v>
      </c>
      <c r="C48">
        <v>11</v>
      </c>
      <c r="D48">
        <v>1</v>
      </c>
      <c r="E48">
        <v>3</v>
      </c>
      <c r="F48">
        <v>0</v>
      </c>
      <c r="G48">
        <v>21</v>
      </c>
      <c r="H48">
        <v>16</v>
      </c>
      <c r="I48">
        <v>2</v>
      </c>
      <c r="J48">
        <v>3</v>
      </c>
      <c r="K48">
        <v>0</v>
      </c>
      <c r="L48">
        <v>21</v>
      </c>
      <c r="M48">
        <v>5</v>
      </c>
    </row>
    <row r="49" spans="1:13" ht="15">
      <c r="A49" t="s">
        <v>35</v>
      </c>
      <c r="B49">
        <v>0</v>
      </c>
      <c r="C49">
        <v>6</v>
      </c>
      <c r="D49">
        <v>6</v>
      </c>
      <c r="E49">
        <v>28</v>
      </c>
      <c r="F49">
        <v>0</v>
      </c>
      <c r="G49">
        <v>40</v>
      </c>
      <c r="H49">
        <v>36</v>
      </c>
      <c r="I49">
        <v>4</v>
      </c>
      <c r="J49">
        <v>0</v>
      </c>
      <c r="K49">
        <v>0</v>
      </c>
      <c r="L49">
        <v>40</v>
      </c>
      <c r="M49">
        <v>1</v>
      </c>
    </row>
    <row r="51" spans="1:15" ht="15">
      <c r="A51">
        <v>1</v>
      </c>
      <c r="B51">
        <v>11</v>
      </c>
      <c r="C51">
        <v>27</v>
      </c>
      <c r="D51">
        <v>15</v>
      </c>
      <c r="E51">
        <v>171</v>
      </c>
      <c r="F51">
        <v>7</v>
      </c>
      <c r="G51">
        <v>231</v>
      </c>
      <c r="H51">
        <v>157</v>
      </c>
      <c r="I51">
        <v>43</v>
      </c>
      <c r="J51">
        <v>29</v>
      </c>
      <c r="K51">
        <v>2</v>
      </c>
      <c r="L51">
        <v>231</v>
      </c>
      <c r="M51">
        <v>122</v>
      </c>
      <c r="N51">
        <v>122</v>
      </c>
      <c r="O51">
        <v>100</v>
      </c>
    </row>
    <row r="52" spans="1:15" ht="15">
      <c r="A52">
        <v>2</v>
      </c>
      <c r="B52">
        <v>2</v>
      </c>
      <c r="C52">
        <v>10</v>
      </c>
      <c r="D52">
        <v>4</v>
      </c>
      <c r="E52">
        <v>41</v>
      </c>
      <c r="F52">
        <v>6</v>
      </c>
      <c r="G52">
        <v>63</v>
      </c>
      <c r="H52">
        <v>44</v>
      </c>
      <c r="I52">
        <v>16</v>
      </c>
      <c r="J52">
        <v>3</v>
      </c>
      <c r="K52">
        <v>0</v>
      </c>
      <c r="L52">
        <v>63</v>
      </c>
      <c r="M52">
        <v>17</v>
      </c>
      <c r="N52">
        <v>17</v>
      </c>
      <c r="O52">
        <v>100</v>
      </c>
    </row>
    <row r="53" spans="1:15" ht="15">
      <c r="A53">
        <v>3</v>
      </c>
      <c r="B53">
        <v>10</v>
      </c>
      <c r="C53">
        <v>30</v>
      </c>
      <c r="D53">
        <v>24</v>
      </c>
      <c r="E53">
        <v>177</v>
      </c>
      <c r="F53">
        <v>10</v>
      </c>
      <c r="G53">
        <v>251</v>
      </c>
      <c r="H53">
        <v>142</v>
      </c>
      <c r="I53">
        <v>73</v>
      </c>
      <c r="J53">
        <v>36</v>
      </c>
      <c r="K53">
        <v>0</v>
      </c>
      <c r="L53">
        <v>251</v>
      </c>
      <c r="M53">
        <v>124</v>
      </c>
      <c r="N53">
        <v>124</v>
      </c>
      <c r="O53">
        <v>100</v>
      </c>
    </row>
    <row r="54" spans="1:15" ht="15">
      <c r="A54">
        <v>4</v>
      </c>
      <c r="B54">
        <v>10</v>
      </c>
      <c r="C54">
        <v>37</v>
      </c>
      <c r="D54">
        <v>26</v>
      </c>
      <c r="E54">
        <v>126</v>
      </c>
      <c r="F54">
        <v>7</v>
      </c>
      <c r="G54">
        <v>206</v>
      </c>
      <c r="H54">
        <v>108</v>
      </c>
      <c r="I54">
        <v>66</v>
      </c>
      <c r="J54">
        <v>25</v>
      </c>
      <c r="K54">
        <v>7</v>
      </c>
      <c r="L54">
        <v>206</v>
      </c>
      <c r="M54">
        <v>110</v>
      </c>
      <c r="N54">
        <v>110</v>
      </c>
      <c r="O54">
        <v>100</v>
      </c>
    </row>
    <row r="55" spans="1:15" ht="15">
      <c r="A55">
        <v>5</v>
      </c>
      <c r="B55">
        <v>14</v>
      </c>
      <c r="C55">
        <v>36</v>
      </c>
      <c r="D55">
        <v>16</v>
      </c>
      <c r="E55">
        <v>160</v>
      </c>
      <c r="F55">
        <v>2</v>
      </c>
      <c r="G55">
        <v>228</v>
      </c>
      <c r="H55">
        <v>146</v>
      </c>
      <c r="I55">
        <v>54</v>
      </c>
      <c r="J55">
        <v>25</v>
      </c>
      <c r="K55">
        <v>3</v>
      </c>
      <c r="L55">
        <v>228</v>
      </c>
      <c r="M55">
        <v>121</v>
      </c>
      <c r="N55">
        <v>121</v>
      </c>
      <c r="O55">
        <v>100</v>
      </c>
    </row>
    <row r="56" spans="1:15" ht="15">
      <c r="A56">
        <v>6</v>
      </c>
      <c r="B56">
        <v>19</v>
      </c>
      <c r="C56">
        <v>41</v>
      </c>
      <c r="D56">
        <v>23</v>
      </c>
      <c r="E56">
        <v>152</v>
      </c>
      <c r="F56">
        <v>9</v>
      </c>
      <c r="G56">
        <v>244</v>
      </c>
      <c r="H56">
        <v>152</v>
      </c>
      <c r="I56">
        <v>61</v>
      </c>
      <c r="J56">
        <v>26</v>
      </c>
      <c r="K56">
        <v>5</v>
      </c>
      <c r="L56">
        <v>244</v>
      </c>
      <c r="M56">
        <v>118</v>
      </c>
      <c r="N56">
        <v>118</v>
      </c>
      <c r="O56">
        <v>100</v>
      </c>
    </row>
    <row r="57" spans="1:15" ht="15">
      <c r="A57">
        <v>7</v>
      </c>
      <c r="B57">
        <v>7</v>
      </c>
      <c r="C57">
        <v>45</v>
      </c>
      <c r="D57">
        <v>18</v>
      </c>
      <c r="E57">
        <v>160</v>
      </c>
      <c r="F57">
        <v>1</v>
      </c>
      <c r="G57">
        <v>231</v>
      </c>
      <c r="H57">
        <v>139</v>
      </c>
      <c r="I57">
        <v>64</v>
      </c>
      <c r="J57">
        <v>27</v>
      </c>
      <c r="K57">
        <v>1</v>
      </c>
      <c r="L57">
        <v>231</v>
      </c>
      <c r="M57">
        <v>124</v>
      </c>
      <c r="N57">
        <v>124</v>
      </c>
      <c r="O57">
        <v>100</v>
      </c>
    </row>
    <row r="58" spans="1:15" ht="15">
      <c r="A58">
        <v>8</v>
      </c>
      <c r="B58">
        <v>19</v>
      </c>
      <c r="C58">
        <v>48</v>
      </c>
      <c r="D58">
        <v>19</v>
      </c>
      <c r="E58">
        <v>144</v>
      </c>
      <c r="F58">
        <v>2</v>
      </c>
      <c r="G58">
        <v>232</v>
      </c>
      <c r="H58">
        <v>147</v>
      </c>
      <c r="I58">
        <v>61</v>
      </c>
      <c r="J58">
        <v>23</v>
      </c>
      <c r="K58">
        <v>1</v>
      </c>
      <c r="L58">
        <v>232</v>
      </c>
      <c r="M58">
        <v>125</v>
      </c>
      <c r="N58">
        <v>125</v>
      </c>
      <c r="O58">
        <v>100</v>
      </c>
    </row>
    <row r="59" spans="1:15" ht="15">
      <c r="A59">
        <v>9</v>
      </c>
      <c r="B59">
        <v>12</v>
      </c>
      <c r="C59">
        <v>42</v>
      </c>
      <c r="D59">
        <v>18</v>
      </c>
      <c r="E59">
        <v>115</v>
      </c>
      <c r="F59">
        <v>0</v>
      </c>
      <c r="G59">
        <v>187</v>
      </c>
      <c r="H59">
        <v>138</v>
      </c>
      <c r="I59">
        <v>42</v>
      </c>
      <c r="J59">
        <v>6</v>
      </c>
      <c r="K59">
        <v>1</v>
      </c>
      <c r="L59">
        <v>187</v>
      </c>
      <c r="M59">
        <v>120</v>
      </c>
      <c r="N59">
        <v>120</v>
      </c>
      <c r="O59">
        <v>100</v>
      </c>
    </row>
    <row r="60" spans="1:15" ht="15">
      <c r="A60">
        <v>10</v>
      </c>
      <c r="B60">
        <v>7</v>
      </c>
      <c r="C60">
        <v>57</v>
      </c>
      <c r="D60">
        <v>23</v>
      </c>
      <c r="E60">
        <v>128</v>
      </c>
      <c r="F60">
        <v>0</v>
      </c>
      <c r="G60">
        <v>215</v>
      </c>
      <c r="H60">
        <v>146</v>
      </c>
      <c r="I60">
        <v>52</v>
      </c>
      <c r="J60">
        <v>16</v>
      </c>
      <c r="K60">
        <v>1</v>
      </c>
      <c r="L60">
        <v>215</v>
      </c>
      <c r="M60">
        <v>119</v>
      </c>
      <c r="N60">
        <v>119</v>
      </c>
      <c r="O60">
        <v>100</v>
      </c>
    </row>
    <row r="61" spans="1:15" ht="15">
      <c r="A61">
        <v>11</v>
      </c>
      <c r="B61">
        <v>16</v>
      </c>
      <c r="C61">
        <v>58</v>
      </c>
      <c r="D61">
        <v>25</v>
      </c>
      <c r="E61">
        <v>93</v>
      </c>
      <c r="F61">
        <v>13</v>
      </c>
      <c r="G61">
        <v>205</v>
      </c>
      <c r="H61">
        <v>120</v>
      </c>
      <c r="I61">
        <v>62</v>
      </c>
      <c r="J61">
        <v>17</v>
      </c>
      <c r="K61">
        <v>6</v>
      </c>
      <c r="L61">
        <v>205</v>
      </c>
      <c r="M61">
        <v>125</v>
      </c>
      <c r="N61">
        <v>125</v>
      </c>
      <c r="O61">
        <v>100</v>
      </c>
    </row>
    <row r="62" spans="1:15" ht="15">
      <c r="A62">
        <v>12</v>
      </c>
      <c r="B62">
        <v>8</v>
      </c>
      <c r="C62">
        <v>50</v>
      </c>
      <c r="D62">
        <v>24</v>
      </c>
      <c r="E62">
        <v>99</v>
      </c>
      <c r="F62">
        <v>29</v>
      </c>
      <c r="G62">
        <v>210</v>
      </c>
      <c r="H62">
        <v>127</v>
      </c>
      <c r="I62">
        <v>63</v>
      </c>
      <c r="J62">
        <v>16</v>
      </c>
      <c r="K62">
        <v>4</v>
      </c>
      <c r="L62">
        <v>210</v>
      </c>
      <c r="M62">
        <v>125</v>
      </c>
      <c r="N62">
        <v>125</v>
      </c>
      <c r="O62">
        <v>100</v>
      </c>
    </row>
    <row r="63" spans="1:15" ht="15">
      <c r="A63">
        <v>13</v>
      </c>
      <c r="B63">
        <v>1</v>
      </c>
      <c r="C63">
        <v>25</v>
      </c>
      <c r="D63">
        <v>10</v>
      </c>
      <c r="E63">
        <v>152</v>
      </c>
      <c r="F63">
        <v>10</v>
      </c>
      <c r="G63">
        <v>198</v>
      </c>
      <c r="H63">
        <v>154</v>
      </c>
      <c r="I63">
        <v>29</v>
      </c>
      <c r="J63">
        <v>14</v>
      </c>
      <c r="K63">
        <v>1</v>
      </c>
      <c r="L63">
        <v>198</v>
      </c>
      <c r="M63">
        <v>118</v>
      </c>
      <c r="N63">
        <v>118</v>
      </c>
      <c r="O63">
        <v>100</v>
      </c>
    </row>
    <row r="64" spans="1:15" ht="15">
      <c r="A64">
        <v>14</v>
      </c>
      <c r="B64">
        <v>5</v>
      </c>
      <c r="C64">
        <v>24</v>
      </c>
      <c r="D64">
        <v>22</v>
      </c>
      <c r="E64">
        <v>122</v>
      </c>
      <c r="F64">
        <v>0</v>
      </c>
      <c r="G64">
        <v>173</v>
      </c>
      <c r="H64">
        <v>112</v>
      </c>
      <c r="I64">
        <v>36</v>
      </c>
      <c r="J64">
        <v>25</v>
      </c>
      <c r="K64">
        <v>0</v>
      </c>
      <c r="L64">
        <v>173</v>
      </c>
      <c r="M64">
        <v>123</v>
      </c>
      <c r="N64">
        <v>123</v>
      </c>
      <c r="O64">
        <v>100</v>
      </c>
    </row>
    <row r="65" spans="1:15" ht="15">
      <c r="A65">
        <v>15</v>
      </c>
      <c r="B65">
        <v>8</v>
      </c>
      <c r="C65">
        <v>30</v>
      </c>
      <c r="D65">
        <v>22</v>
      </c>
      <c r="E65">
        <v>124</v>
      </c>
      <c r="F65">
        <v>0</v>
      </c>
      <c r="G65">
        <v>184</v>
      </c>
      <c r="H65">
        <v>110</v>
      </c>
      <c r="I65">
        <v>43</v>
      </c>
      <c r="J65">
        <v>27</v>
      </c>
      <c r="K65">
        <v>4</v>
      </c>
      <c r="L65">
        <v>184</v>
      </c>
      <c r="M65">
        <v>125</v>
      </c>
      <c r="N65">
        <v>125</v>
      </c>
      <c r="O65">
        <v>100</v>
      </c>
    </row>
    <row r="66" spans="1:15" ht="15">
      <c r="A66">
        <v>16</v>
      </c>
      <c r="B66">
        <v>9</v>
      </c>
      <c r="C66">
        <v>34</v>
      </c>
      <c r="D66">
        <v>28</v>
      </c>
      <c r="E66">
        <v>77</v>
      </c>
      <c r="F66">
        <v>17</v>
      </c>
      <c r="G66">
        <v>165</v>
      </c>
      <c r="H66">
        <v>107</v>
      </c>
      <c r="I66">
        <v>41</v>
      </c>
      <c r="J66">
        <v>13</v>
      </c>
      <c r="K66">
        <v>4</v>
      </c>
      <c r="L66">
        <v>165</v>
      </c>
      <c r="M66">
        <v>124</v>
      </c>
      <c r="N66">
        <v>124</v>
      </c>
      <c r="O66">
        <v>100</v>
      </c>
    </row>
    <row r="67" spans="1:15" ht="15">
      <c r="A67">
        <v>17</v>
      </c>
      <c r="B67">
        <v>18</v>
      </c>
      <c r="C67">
        <v>45</v>
      </c>
      <c r="D67">
        <v>17</v>
      </c>
      <c r="E67">
        <v>69</v>
      </c>
      <c r="F67">
        <v>34</v>
      </c>
      <c r="G67">
        <v>183</v>
      </c>
      <c r="H67">
        <v>117</v>
      </c>
      <c r="I67">
        <v>51</v>
      </c>
      <c r="J67">
        <v>15</v>
      </c>
      <c r="K67">
        <v>0</v>
      </c>
      <c r="L67">
        <v>183</v>
      </c>
      <c r="M67">
        <v>125</v>
      </c>
      <c r="N67">
        <v>125</v>
      </c>
      <c r="O67">
        <v>100</v>
      </c>
    </row>
    <row r="68" spans="1:15" ht="15">
      <c r="A68">
        <v>18</v>
      </c>
      <c r="B68">
        <v>3</v>
      </c>
      <c r="C68">
        <v>19</v>
      </c>
      <c r="D68">
        <v>8</v>
      </c>
      <c r="E68">
        <v>28</v>
      </c>
      <c r="F68">
        <v>14</v>
      </c>
      <c r="G68">
        <v>72</v>
      </c>
      <c r="H68">
        <v>43</v>
      </c>
      <c r="I68">
        <v>28</v>
      </c>
      <c r="J68">
        <v>1</v>
      </c>
      <c r="K68">
        <v>0</v>
      </c>
      <c r="L68">
        <v>72</v>
      </c>
      <c r="M68">
        <v>28</v>
      </c>
      <c r="N68">
        <v>28</v>
      </c>
      <c r="O68">
        <v>100</v>
      </c>
    </row>
    <row r="69" spans="1:15" ht="15">
      <c r="A69">
        <v>19</v>
      </c>
      <c r="B69">
        <v>8</v>
      </c>
      <c r="C69">
        <v>41</v>
      </c>
      <c r="D69">
        <v>10</v>
      </c>
      <c r="E69">
        <v>94</v>
      </c>
      <c r="F69">
        <v>6</v>
      </c>
      <c r="G69">
        <v>159</v>
      </c>
      <c r="H69">
        <v>110</v>
      </c>
      <c r="I69">
        <v>37</v>
      </c>
      <c r="J69">
        <v>11</v>
      </c>
      <c r="K69">
        <v>1</v>
      </c>
      <c r="L69">
        <v>159</v>
      </c>
      <c r="M69">
        <v>123</v>
      </c>
      <c r="N69">
        <v>123</v>
      </c>
      <c r="O69">
        <v>100</v>
      </c>
    </row>
    <row r="70" spans="1:15" ht="15">
      <c r="A70">
        <v>20</v>
      </c>
      <c r="B70">
        <v>7</v>
      </c>
      <c r="C70">
        <v>27</v>
      </c>
      <c r="D70">
        <v>19</v>
      </c>
      <c r="E70">
        <v>55</v>
      </c>
      <c r="F70">
        <v>12</v>
      </c>
      <c r="G70">
        <v>120</v>
      </c>
      <c r="H70">
        <v>86</v>
      </c>
      <c r="I70">
        <v>25</v>
      </c>
      <c r="J70">
        <v>8</v>
      </c>
      <c r="K70">
        <v>1</v>
      </c>
      <c r="L70">
        <v>120</v>
      </c>
      <c r="M70">
        <v>129</v>
      </c>
      <c r="N70">
        <v>129</v>
      </c>
      <c r="O70">
        <v>100</v>
      </c>
    </row>
    <row r="71" spans="1:15" ht="15">
      <c r="A71">
        <v>21</v>
      </c>
      <c r="B71">
        <v>4</v>
      </c>
      <c r="C71">
        <v>6</v>
      </c>
      <c r="D71">
        <v>1</v>
      </c>
      <c r="E71">
        <v>9</v>
      </c>
      <c r="F71">
        <v>5</v>
      </c>
      <c r="G71">
        <v>25</v>
      </c>
      <c r="H71">
        <v>14</v>
      </c>
      <c r="I71">
        <v>10</v>
      </c>
      <c r="J71">
        <v>1</v>
      </c>
      <c r="K71">
        <v>0</v>
      </c>
      <c r="L71">
        <v>25</v>
      </c>
      <c r="M71">
        <v>51</v>
      </c>
      <c r="N71">
        <v>51</v>
      </c>
      <c r="O71">
        <v>100</v>
      </c>
    </row>
    <row r="72" spans="1:15" ht="15">
      <c r="A72">
        <v>22</v>
      </c>
      <c r="B72">
        <v>5</v>
      </c>
      <c r="C72">
        <v>14</v>
      </c>
      <c r="D72">
        <v>9</v>
      </c>
      <c r="E72">
        <v>60</v>
      </c>
      <c r="F72">
        <v>3</v>
      </c>
      <c r="G72">
        <v>91</v>
      </c>
      <c r="H72">
        <v>60</v>
      </c>
      <c r="I72">
        <v>15</v>
      </c>
      <c r="J72">
        <v>16</v>
      </c>
      <c r="K72">
        <v>0</v>
      </c>
      <c r="L72">
        <v>91</v>
      </c>
      <c r="M72">
        <v>125</v>
      </c>
      <c r="N72">
        <v>125</v>
      </c>
      <c r="O72">
        <v>100</v>
      </c>
    </row>
    <row r="73" spans="1:15" ht="15">
      <c r="A73">
        <v>23</v>
      </c>
      <c r="B73">
        <v>6</v>
      </c>
      <c r="C73">
        <v>36</v>
      </c>
      <c r="D73">
        <v>15</v>
      </c>
      <c r="E73">
        <v>92</v>
      </c>
      <c r="F73">
        <v>0</v>
      </c>
      <c r="G73">
        <v>149</v>
      </c>
      <c r="H73">
        <v>106</v>
      </c>
      <c r="I73">
        <v>27</v>
      </c>
      <c r="J73">
        <v>15</v>
      </c>
      <c r="K73">
        <v>1</v>
      </c>
      <c r="L73">
        <v>149</v>
      </c>
      <c r="M73">
        <v>121</v>
      </c>
      <c r="N73">
        <v>121</v>
      </c>
      <c r="O73">
        <v>100</v>
      </c>
    </row>
    <row r="74" spans="1:15" ht="15">
      <c r="A74">
        <v>24</v>
      </c>
      <c r="B74">
        <v>4</v>
      </c>
      <c r="C74">
        <v>37</v>
      </c>
      <c r="D74">
        <v>18</v>
      </c>
      <c r="E74">
        <v>99</v>
      </c>
      <c r="F74">
        <v>11</v>
      </c>
      <c r="G74">
        <v>169</v>
      </c>
      <c r="H74">
        <v>117</v>
      </c>
      <c r="I74">
        <v>38</v>
      </c>
      <c r="J74">
        <v>14</v>
      </c>
      <c r="K74">
        <v>0</v>
      </c>
      <c r="L74">
        <v>169</v>
      </c>
      <c r="M74">
        <v>124</v>
      </c>
      <c r="N74">
        <v>124</v>
      </c>
      <c r="O74">
        <v>100</v>
      </c>
    </row>
    <row r="75" spans="1:15" ht="15">
      <c r="A75">
        <v>25</v>
      </c>
      <c r="B75">
        <v>8</v>
      </c>
      <c r="C75">
        <v>22</v>
      </c>
      <c r="D75">
        <v>18</v>
      </c>
      <c r="E75">
        <v>85</v>
      </c>
      <c r="F75">
        <v>0</v>
      </c>
      <c r="G75">
        <v>133</v>
      </c>
      <c r="H75">
        <v>92</v>
      </c>
      <c r="I75">
        <v>24</v>
      </c>
      <c r="J75">
        <v>12</v>
      </c>
      <c r="K75">
        <v>5</v>
      </c>
      <c r="L75">
        <v>133</v>
      </c>
      <c r="M75">
        <v>105</v>
      </c>
      <c r="N75">
        <v>105</v>
      </c>
      <c r="O75">
        <v>100</v>
      </c>
    </row>
    <row r="76" spans="1:14" ht="15">
      <c r="A76">
        <v>26</v>
      </c>
      <c r="B76">
        <v>6</v>
      </c>
      <c r="C76">
        <v>25</v>
      </c>
      <c r="D76">
        <v>17</v>
      </c>
      <c r="E76">
        <v>99</v>
      </c>
      <c r="F76">
        <v>10</v>
      </c>
      <c r="G76">
        <v>157</v>
      </c>
      <c r="H76">
        <v>106</v>
      </c>
      <c r="I76">
        <v>28</v>
      </c>
      <c r="J76">
        <v>21</v>
      </c>
      <c r="K76">
        <v>2</v>
      </c>
      <c r="L76">
        <v>157</v>
      </c>
      <c r="M76">
        <v>105</v>
      </c>
      <c r="N76">
        <v>105</v>
      </c>
    </row>
    <row r="78" spans="1:57" ht="15">
      <c r="A78" t="s">
        <v>11</v>
      </c>
      <c r="B78">
        <v>10</v>
      </c>
      <c r="C78">
        <v>9</v>
      </c>
      <c r="D78">
        <v>22</v>
      </c>
      <c r="E78">
        <v>43</v>
      </c>
      <c r="F78" t="s">
        <v>12</v>
      </c>
      <c r="G78">
        <v>50</v>
      </c>
      <c r="H78">
        <v>61</v>
      </c>
      <c r="I78">
        <v>46</v>
      </c>
      <c r="J78">
        <v>35</v>
      </c>
      <c r="K78">
        <v>42</v>
      </c>
      <c r="L78">
        <v>29</v>
      </c>
      <c r="M78">
        <v>52</v>
      </c>
      <c r="N78">
        <v>22</v>
      </c>
      <c r="O78">
        <v>17</v>
      </c>
      <c r="P78">
        <v>27</v>
      </c>
      <c r="Q78">
        <v>34</v>
      </c>
      <c r="R78">
        <v>24</v>
      </c>
      <c r="S78">
        <v>29</v>
      </c>
      <c r="T78">
        <v>20</v>
      </c>
      <c r="U78">
        <v>17</v>
      </c>
      <c r="V78" t="s">
        <v>12</v>
      </c>
      <c r="W78">
        <v>23</v>
      </c>
      <c r="X78">
        <v>32</v>
      </c>
      <c r="Y78">
        <v>16</v>
      </c>
      <c r="Z78">
        <v>23</v>
      </c>
      <c r="AA78">
        <v>18</v>
      </c>
      <c r="AC78" t="s">
        <v>11</v>
      </c>
      <c r="AD78">
        <v>34</v>
      </c>
      <c r="AE78">
        <v>24</v>
      </c>
      <c r="AF78" t="s">
        <v>12</v>
      </c>
      <c r="AG78">
        <v>36</v>
      </c>
      <c r="AH78">
        <v>28</v>
      </c>
      <c r="AI78">
        <v>53</v>
      </c>
      <c r="AJ78">
        <v>82</v>
      </c>
      <c r="AK78">
        <v>236</v>
      </c>
      <c r="AL78">
        <v>354</v>
      </c>
      <c r="AM78">
        <v>298</v>
      </c>
      <c r="AN78">
        <v>267</v>
      </c>
      <c r="AO78">
        <v>153</v>
      </c>
      <c r="AP78">
        <v>72</v>
      </c>
      <c r="AQ78">
        <v>37</v>
      </c>
      <c r="AR78">
        <v>33</v>
      </c>
      <c r="AS78">
        <v>49</v>
      </c>
      <c r="AT78">
        <v>67</v>
      </c>
      <c r="AU78">
        <v>17</v>
      </c>
      <c r="AV78">
        <v>30</v>
      </c>
      <c r="AW78">
        <v>28</v>
      </c>
      <c r="AX78">
        <v>17</v>
      </c>
      <c r="AY78">
        <v>41</v>
      </c>
      <c r="AZ78" t="s">
        <v>12</v>
      </c>
      <c r="BA78">
        <v>42</v>
      </c>
      <c r="BB78">
        <v>33</v>
      </c>
      <c r="BC78">
        <v>38</v>
      </c>
      <c r="BD78" t="s">
        <v>12</v>
      </c>
      <c r="BE78">
        <v>2069</v>
      </c>
    </row>
    <row r="79" spans="1:57" ht="15">
      <c r="A79" t="s">
        <v>13</v>
      </c>
      <c r="B79">
        <v>14</v>
      </c>
      <c r="C79" t="s">
        <v>12</v>
      </c>
      <c r="D79">
        <v>14</v>
      </c>
      <c r="E79">
        <v>16</v>
      </c>
      <c r="F79">
        <v>21</v>
      </c>
      <c r="G79">
        <v>21</v>
      </c>
      <c r="H79">
        <v>7</v>
      </c>
      <c r="I79">
        <v>19</v>
      </c>
      <c r="J79">
        <v>17</v>
      </c>
      <c r="K79">
        <v>19</v>
      </c>
      <c r="L79">
        <v>27</v>
      </c>
      <c r="M79">
        <v>28</v>
      </c>
      <c r="N79">
        <v>46</v>
      </c>
      <c r="O79">
        <v>21</v>
      </c>
      <c r="P79">
        <v>23</v>
      </c>
      <c r="Q79">
        <v>30</v>
      </c>
      <c r="R79">
        <v>32</v>
      </c>
      <c r="S79" t="s">
        <v>12</v>
      </c>
      <c r="T79">
        <v>7</v>
      </c>
      <c r="U79">
        <v>12</v>
      </c>
      <c r="V79" t="s">
        <v>12</v>
      </c>
      <c r="W79">
        <v>3</v>
      </c>
      <c r="X79">
        <v>8</v>
      </c>
      <c r="Y79">
        <v>16</v>
      </c>
      <c r="Z79">
        <v>20</v>
      </c>
      <c r="AA79">
        <v>14</v>
      </c>
      <c r="AC79" t="s">
        <v>13</v>
      </c>
      <c r="AD79">
        <v>9</v>
      </c>
      <c r="AE79">
        <v>16</v>
      </c>
      <c r="AF79" t="s">
        <v>12</v>
      </c>
      <c r="AG79">
        <v>12</v>
      </c>
      <c r="AH79">
        <v>22</v>
      </c>
      <c r="AI79">
        <v>44</v>
      </c>
      <c r="AJ79">
        <v>40</v>
      </c>
      <c r="AK79">
        <v>96</v>
      </c>
      <c r="AL79">
        <v>187</v>
      </c>
      <c r="AM79">
        <v>41</v>
      </c>
      <c r="AN79">
        <v>63</v>
      </c>
      <c r="AO79">
        <v>40</v>
      </c>
      <c r="AP79">
        <v>3</v>
      </c>
      <c r="AQ79">
        <v>8</v>
      </c>
      <c r="AR79">
        <v>8</v>
      </c>
      <c r="AS79">
        <v>14</v>
      </c>
      <c r="AT79">
        <v>4</v>
      </c>
      <c r="AU79">
        <v>15</v>
      </c>
      <c r="AV79">
        <v>18</v>
      </c>
      <c r="AW79">
        <v>15</v>
      </c>
      <c r="AX79">
        <v>8</v>
      </c>
      <c r="AY79">
        <v>11</v>
      </c>
      <c r="AZ79" t="s">
        <v>12</v>
      </c>
      <c r="BA79">
        <v>9</v>
      </c>
      <c r="BB79">
        <v>11</v>
      </c>
      <c r="BC79">
        <v>8</v>
      </c>
      <c r="BD79" t="s">
        <v>12</v>
      </c>
      <c r="BE79">
        <v>702</v>
      </c>
    </row>
    <row r="80" spans="1:57" ht="15">
      <c r="A80" t="s">
        <v>14</v>
      </c>
      <c r="B80">
        <v>0</v>
      </c>
      <c r="C80" t="s">
        <v>12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12</v>
      </c>
      <c r="Q80">
        <v>0</v>
      </c>
      <c r="R80">
        <v>0</v>
      </c>
      <c r="S80" t="s">
        <v>12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C80" t="s">
        <v>14</v>
      </c>
      <c r="AD80">
        <v>0</v>
      </c>
      <c r="AE80">
        <v>0</v>
      </c>
      <c r="AF80">
        <v>0</v>
      </c>
      <c r="AG80" t="s">
        <v>12</v>
      </c>
      <c r="AH80">
        <v>0</v>
      </c>
      <c r="AI80">
        <v>0</v>
      </c>
      <c r="AJ80">
        <v>1</v>
      </c>
      <c r="AK80">
        <v>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 t="s">
        <v>12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 t="s">
        <v>12</v>
      </c>
      <c r="BE80">
        <v>2</v>
      </c>
    </row>
    <row r="81" spans="1:57" ht="15">
      <c r="A81" t="s">
        <v>15</v>
      </c>
      <c r="B81">
        <v>50</v>
      </c>
      <c r="C81" t="s">
        <v>12</v>
      </c>
      <c r="D81">
        <v>0</v>
      </c>
      <c r="E81">
        <v>15</v>
      </c>
      <c r="F81">
        <v>13</v>
      </c>
      <c r="G81">
        <v>26</v>
      </c>
      <c r="H81">
        <v>10</v>
      </c>
      <c r="I81">
        <v>7</v>
      </c>
      <c r="J81">
        <v>4</v>
      </c>
      <c r="K81">
        <v>17</v>
      </c>
      <c r="L81">
        <v>13</v>
      </c>
      <c r="M81">
        <v>4</v>
      </c>
      <c r="N81">
        <v>10</v>
      </c>
      <c r="O81">
        <v>13</v>
      </c>
      <c r="P81">
        <v>9</v>
      </c>
      <c r="Q81">
        <v>4</v>
      </c>
      <c r="R81">
        <v>8</v>
      </c>
      <c r="S81">
        <v>8</v>
      </c>
      <c r="T81">
        <v>14</v>
      </c>
      <c r="U81">
        <v>5</v>
      </c>
      <c r="V81">
        <v>6</v>
      </c>
      <c r="W81">
        <v>0</v>
      </c>
      <c r="X81">
        <v>0</v>
      </c>
      <c r="Y81">
        <v>4</v>
      </c>
      <c r="Z81">
        <v>27</v>
      </c>
      <c r="AA81">
        <v>14</v>
      </c>
      <c r="AC81" t="s">
        <v>15</v>
      </c>
      <c r="AD81">
        <v>0</v>
      </c>
      <c r="AE81">
        <v>3</v>
      </c>
      <c r="AF81">
        <v>11</v>
      </c>
      <c r="AG81" t="s">
        <v>12</v>
      </c>
      <c r="AH81">
        <v>45</v>
      </c>
      <c r="AI81">
        <v>41</v>
      </c>
      <c r="AJ81">
        <v>58</v>
      </c>
      <c r="AK81" t="s">
        <v>12</v>
      </c>
      <c r="AL81">
        <v>75</v>
      </c>
      <c r="AM81">
        <v>72</v>
      </c>
      <c r="AN81" t="s">
        <v>12</v>
      </c>
      <c r="AO81">
        <v>43</v>
      </c>
      <c r="AP81">
        <v>30</v>
      </c>
      <c r="AQ81">
        <v>16</v>
      </c>
      <c r="AR81">
        <v>16</v>
      </c>
      <c r="AS81">
        <v>7</v>
      </c>
      <c r="AT81">
        <v>0</v>
      </c>
      <c r="AU81">
        <v>20</v>
      </c>
      <c r="AV81">
        <v>3</v>
      </c>
      <c r="AW81">
        <v>32</v>
      </c>
      <c r="AX81">
        <v>36</v>
      </c>
      <c r="AY81">
        <v>17</v>
      </c>
      <c r="AZ81">
        <v>22</v>
      </c>
      <c r="BA81">
        <v>5</v>
      </c>
      <c r="BB81">
        <v>22</v>
      </c>
      <c r="BC81">
        <v>1</v>
      </c>
      <c r="BD81" t="s">
        <v>12</v>
      </c>
      <c r="BE81">
        <v>575</v>
      </c>
    </row>
    <row r="82" spans="1:57" ht="15">
      <c r="A82" t="s">
        <v>16</v>
      </c>
      <c r="B82">
        <v>17</v>
      </c>
      <c r="C82" t="s">
        <v>12</v>
      </c>
      <c r="D82">
        <v>13</v>
      </c>
      <c r="E82">
        <v>19</v>
      </c>
      <c r="F82">
        <v>13</v>
      </c>
      <c r="G82">
        <v>4</v>
      </c>
      <c r="H82">
        <v>0</v>
      </c>
      <c r="I82">
        <v>0</v>
      </c>
      <c r="J82" t="s">
        <v>12</v>
      </c>
      <c r="K82">
        <v>2</v>
      </c>
      <c r="L82">
        <v>0</v>
      </c>
      <c r="M82">
        <v>2</v>
      </c>
      <c r="N82">
        <v>2</v>
      </c>
      <c r="O82">
        <v>0</v>
      </c>
      <c r="P82">
        <v>1</v>
      </c>
      <c r="Q82">
        <v>0</v>
      </c>
      <c r="R82">
        <v>0</v>
      </c>
      <c r="S82" t="s">
        <v>12</v>
      </c>
      <c r="T82">
        <v>0</v>
      </c>
      <c r="U82">
        <v>0</v>
      </c>
      <c r="V82">
        <v>0</v>
      </c>
      <c r="W82">
        <v>0</v>
      </c>
      <c r="X82">
        <v>0</v>
      </c>
      <c r="Y82">
        <v>1</v>
      </c>
      <c r="Z82">
        <v>0</v>
      </c>
      <c r="AA82">
        <v>0</v>
      </c>
      <c r="AC82" t="s">
        <v>16</v>
      </c>
      <c r="AD82">
        <v>1</v>
      </c>
      <c r="AE82">
        <v>2</v>
      </c>
      <c r="AF82" t="s">
        <v>12</v>
      </c>
      <c r="AG82">
        <v>3</v>
      </c>
      <c r="AH82">
        <v>3</v>
      </c>
      <c r="AI82">
        <v>1</v>
      </c>
      <c r="AJ82">
        <v>1</v>
      </c>
      <c r="AK82">
        <v>1</v>
      </c>
      <c r="AL82">
        <v>2</v>
      </c>
      <c r="AM82">
        <v>16</v>
      </c>
      <c r="AN82">
        <v>20</v>
      </c>
      <c r="AO82">
        <v>4</v>
      </c>
      <c r="AP82">
        <v>3</v>
      </c>
      <c r="AQ82">
        <v>1</v>
      </c>
      <c r="AR82">
        <v>0</v>
      </c>
      <c r="AS82">
        <v>2</v>
      </c>
      <c r="AT82">
        <v>2</v>
      </c>
      <c r="AU82">
        <v>1</v>
      </c>
      <c r="AV82">
        <v>1</v>
      </c>
      <c r="AW82" t="s">
        <v>12</v>
      </c>
      <c r="AX82" t="s">
        <v>12</v>
      </c>
      <c r="AY82">
        <v>0</v>
      </c>
      <c r="AZ82">
        <v>3</v>
      </c>
      <c r="BA82">
        <v>5</v>
      </c>
      <c r="BB82">
        <v>5</v>
      </c>
      <c r="BC82">
        <v>4</v>
      </c>
      <c r="BD82" t="s">
        <v>12</v>
      </c>
      <c r="BE82">
        <v>81</v>
      </c>
    </row>
    <row r="83" spans="1:57" ht="15">
      <c r="A83" t="s">
        <v>17</v>
      </c>
      <c r="B83">
        <v>19</v>
      </c>
      <c r="C83">
        <v>38</v>
      </c>
      <c r="D83">
        <v>35</v>
      </c>
      <c r="E83" t="s">
        <v>12</v>
      </c>
      <c r="F83">
        <v>28</v>
      </c>
      <c r="G83">
        <v>28</v>
      </c>
      <c r="H83">
        <v>23</v>
      </c>
      <c r="I83">
        <v>30</v>
      </c>
      <c r="J83">
        <v>34</v>
      </c>
      <c r="K83" t="s">
        <v>12</v>
      </c>
      <c r="L83">
        <v>20</v>
      </c>
      <c r="M83">
        <v>17</v>
      </c>
      <c r="N83">
        <v>16</v>
      </c>
      <c r="O83">
        <v>14</v>
      </c>
      <c r="P83">
        <v>14</v>
      </c>
      <c r="Q83">
        <v>17</v>
      </c>
      <c r="R83">
        <v>6</v>
      </c>
      <c r="S83" t="s">
        <v>12</v>
      </c>
      <c r="T83">
        <v>28</v>
      </c>
      <c r="U83">
        <v>24</v>
      </c>
      <c r="V83" t="s">
        <v>12</v>
      </c>
      <c r="W83">
        <v>7</v>
      </c>
      <c r="X83">
        <v>23</v>
      </c>
      <c r="Y83">
        <v>18</v>
      </c>
      <c r="Z83" t="s">
        <v>12</v>
      </c>
      <c r="AA83" t="s">
        <v>12</v>
      </c>
      <c r="AC83" t="s">
        <v>17</v>
      </c>
      <c r="AD83">
        <v>11</v>
      </c>
      <c r="AE83" t="s">
        <v>12</v>
      </c>
      <c r="AF83" t="s">
        <v>12</v>
      </c>
      <c r="AG83">
        <v>20</v>
      </c>
      <c r="AH83">
        <v>18</v>
      </c>
      <c r="AI83">
        <v>20</v>
      </c>
      <c r="AJ83" t="s">
        <v>12</v>
      </c>
      <c r="AK83">
        <v>23</v>
      </c>
      <c r="AL83" t="s">
        <v>12</v>
      </c>
      <c r="AM83" t="s">
        <v>12</v>
      </c>
      <c r="AN83" t="s">
        <v>12</v>
      </c>
      <c r="AO83" t="s">
        <v>12</v>
      </c>
      <c r="AP83" t="s">
        <v>12</v>
      </c>
      <c r="AQ83">
        <v>23</v>
      </c>
      <c r="AR83" t="s">
        <v>12</v>
      </c>
      <c r="AS83" t="s">
        <v>12</v>
      </c>
      <c r="AT83">
        <v>23</v>
      </c>
      <c r="AU83">
        <v>24</v>
      </c>
      <c r="AV83">
        <v>42</v>
      </c>
      <c r="AW83" t="s">
        <v>12</v>
      </c>
      <c r="AX83">
        <v>22</v>
      </c>
      <c r="AY83">
        <v>22</v>
      </c>
      <c r="AZ83">
        <v>21</v>
      </c>
      <c r="BA83">
        <v>19</v>
      </c>
      <c r="BB83">
        <v>16</v>
      </c>
      <c r="BC83">
        <v>18</v>
      </c>
      <c r="BD83" t="s">
        <v>12</v>
      </c>
      <c r="BE83">
        <v>322</v>
      </c>
    </row>
    <row r="84" spans="1:57" ht="15">
      <c r="A84" t="s">
        <v>18</v>
      </c>
      <c r="B84">
        <v>9</v>
      </c>
      <c r="C84" t="s">
        <v>12</v>
      </c>
      <c r="D84">
        <v>2</v>
      </c>
      <c r="E84">
        <v>3</v>
      </c>
      <c r="F84">
        <v>3</v>
      </c>
      <c r="G84">
        <v>8</v>
      </c>
      <c r="H84">
        <v>3</v>
      </c>
      <c r="I84">
        <v>5</v>
      </c>
      <c r="J84">
        <v>4</v>
      </c>
      <c r="K84">
        <v>6</v>
      </c>
      <c r="L84">
        <v>5</v>
      </c>
      <c r="M84">
        <v>6</v>
      </c>
      <c r="N84">
        <v>7</v>
      </c>
      <c r="O84" t="s">
        <v>12</v>
      </c>
      <c r="P84">
        <v>2</v>
      </c>
      <c r="Q84">
        <v>2</v>
      </c>
      <c r="R84">
        <v>7</v>
      </c>
      <c r="S84">
        <v>4</v>
      </c>
      <c r="T84">
        <v>14</v>
      </c>
      <c r="U84">
        <v>9</v>
      </c>
      <c r="V84" t="s">
        <v>12</v>
      </c>
      <c r="W84">
        <v>0</v>
      </c>
      <c r="X84">
        <v>9</v>
      </c>
      <c r="Y84" t="s">
        <v>12</v>
      </c>
      <c r="Z84" t="s">
        <v>12</v>
      </c>
      <c r="AA84">
        <v>6</v>
      </c>
      <c r="AC84" t="s">
        <v>18</v>
      </c>
      <c r="AD84" t="s">
        <v>12</v>
      </c>
      <c r="AE84">
        <v>3</v>
      </c>
      <c r="AF84" t="s">
        <v>12</v>
      </c>
      <c r="AG84">
        <v>3</v>
      </c>
      <c r="AH84" t="s">
        <v>12</v>
      </c>
      <c r="AI84">
        <v>7</v>
      </c>
      <c r="AJ84">
        <v>7</v>
      </c>
      <c r="AK84">
        <v>12</v>
      </c>
      <c r="AL84">
        <v>13</v>
      </c>
      <c r="AM84">
        <v>6</v>
      </c>
      <c r="AN84">
        <v>10</v>
      </c>
      <c r="AO84">
        <v>17</v>
      </c>
      <c r="AP84">
        <v>7</v>
      </c>
      <c r="AQ84">
        <v>6</v>
      </c>
      <c r="AR84">
        <v>7</v>
      </c>
      <c r="AS84">
        <v>8</v>
      </c>
      <c r="AT84">
        <v>7</v>
      </c>
      <c r="AU84">
        <v>7</v>
      </c>
      <c r="AV84">
        <v>7</v>
      </c>
      <c r="AW84">
        <v>9</v>
      </c>
      <c r="AX84">
        <v>9</v>
      </c>
      <c r="AY84">
        <v>11</v>
      </c>
      <c r="AZ84">
        <v>11</v>
      </c>
      <c r="BA84">
        <v>5</v>
      </c>
      <c r="BB84">
        <v>3</v>
      </c>
      <c r="BC84">
        <v>3</v>
      </c>
      <c r="BD84" t="s">
        <v>12</v>
      </c>
      <c r="BE84">
        <v>178</v>
      </c>
    </row>
    <row r="85" spans="1:57" ht="15">
      <c r="A85" t="s">
        <v>19</v>
      </c>
      <c r="B85">
        <v>11</v>
      </c>
      <c r="C85" t="s">
        <v>12</v>
      </c>
      <c r="D85">
        <v>35</v>
      </c>
      <c r="E85" t="s">
        <v>12</v>
      </c>
      <c r="F85">
        <v>3</v>
      </c>
      <c r="G85">
        <v>4</v>
      </c>
      <c r="H85">
        <v>0</v>
      </c>
      <c r="I85">
        <v>0</v>
      </c>
      <c r="J85">
        <v>0</v>
      </c>
      <c r="K85">
        <v>2</v>
      </c>
      <c r="L85">
        <v>0</v>
      </c>
      <c r="M85">
        <v>0</v>
      </c>
      <c r="N85">
        <v>17</v>
      </c>
      <c r="O85">
        <v>13</v>
      </c>
      <c r="P85">
        <v>5</v>
      </c>
      <c r="Q85">
        <v>12</v>
      </c>
      <c r="R85">
        <v>11</v>
      </c>
      <c r="S85" t="s">
        <v>12</v>
      </c>
      <c r="T85">
        <v>14</v>
      </c>
      <c r="U85">
        <v>5</v>
      </c>
      <c r="V85" t="s">
        <v>12</v>
      </c>
      <c r="W85">
        <v>23</v>
      </c>
      <c r="X85">
        <v>22</v>
      </c>
      <c r="Y85">
        <v>21</v>
      </c>
      <c r="Z85">
        <v>15</v>
      </c>
      <c r="AA85">
        <v>24</v>
      </c>
      <c r="AC85" t="s">
        <v>19</v>
      </c>
      <c r="AD85">
        <v>39</v>
      </c>
      <c r="AE85">
        <v>14</v>
      </c>
      <c r="AF85">
        <v>12</v>
      </c>
      <c r="AG85" t="s">
        <v>12</v>
      </c>
      <c r="AH85">
        <v>16</v>
      </c>
      <c r="AI85">
        <v>14</v>
      </c>
      <c r="AJ85">
        <v>9</v>
      </c>
      <c r="AK85">
        <v>12</v>
      </c>
      <c r="AL85">
        <v>10</v>
      </c>
      <c r="AM85">
        <v>7</v>
      </c>
      <c r="AN85">
        <v>10</v>
      </c>
      <c r="AO85">
        <v>12</v>
      </c>
      <c r="AP85">
        <v>7</v>
      </c>
      <c r="AQ85">
        <v>6</v>
      </c>
      <c r="AR85">
        <v>6</v>
      </c>
      <c r="AS85">
        <v>4</v>
      </c>
      <c r="AT85">
        <v>9</v>
      </c>
      <c r="AU85">
        <v>6</v>
      </c>
      <c r="AV85">
        <v>5</v>
      </c>
      <c r="AW85">
        <v>6</v>
      </c>
      <c r="AX85">
        <v>9</v>
      </c>
      <c r="AY85">
        <v>7</v>
      </c>
      <c r="AZ85">
        <v>13</v>
      </c>
      <c r="BA85">
        <v>11</v>
      </c>
      <c r="BB85">
        <v>6</v>
      </c>
      <c r="BC85">
        <v>9</v>
      </c>
      <c r="BD85" t="s">
        <v>12</v>
      </c>
      <c r="BE85">
        <v>259</v>
      </c>
    </row>
    <row r="86" spans="1:57" ht="15">
      <c r="A86" t="s">
        <v>20</v>
      </c>
      <c r="B86">
        <v>3</v>
      </c>
      <c r="C86" t="s">
        <v>12</v>
      </c>
      <c r="D86">
        <v>15</v>
      </c>
      <c r="E86">
        <v>19</v>
      </c>
      <c r="F86">
        <v>15</v>
      </c>
      <c r="G86">
        <v>7</v>
      </c>
      <c r="H86">
        <v>2</v>
      </c>
      <c r="I86">
        <v>0</v>
      </c>
      <c r="J86">
        <v>1</v>
      </c>
      <c r="K86" t="s">
        <v>12</v>
      </c>
      <c r="L86">
        <v>1</v>
      </c>
      <c r="M86">
        <v>0</v>
      </c>
      <c r="N86">
        <v>3</v>
      </c>
      <c r="O86">
        <v>8</v>
      </c>
      <c r="P86">
        <v>10</v>
      </c>
      <c r="Q86">
        <v>1</v>
      </c>
      <c r="R86">
        <v>0</v>
      </c>
      <c r="S86" t="s">
        <v>12</v>
      </c>
      <c r="T86">
        <v>4</v>
      </c>
      <c r="U86">
        <v>2</v>
      </c>
      <c r="V86">
        <v>5</v>
      </c>
      <c r="W86">
        <v>2</v>
      </c>
      <c r="X86">
        <v>4</v>
      </c>
      <c r="Y86">
        <v>3</v>
      </c>
      <c r="Z86">
        <v>2</v>
      </c>
      <c r="AA86">
        <v>1</v>
      </c>
      <c r="AC86" t="s">
        <v>20</v>
      </c>
      <c r="AD86">
        <v>0</v>
      </c>
      <c r="AE86">
        <v>3</v>
      </c>
      <c r="AF86">
        <v>4</v>
      </c>
      <c r="AG86" t="s">
        <v>12</v>
      </c>
      <c r="AH86">
        <v>105</v>
      </c>
      <c r="AI86">
        <v>135</v>
      </c>
      <c r="AJ86">
        <v>45</v>
      </c>
      <c r="AK86">
        <v>26</v>
      </c>
      <c r="AL86">
        <v>37</v>
      </c>
      <c r="AM86">
        <v>7</v>
      </c>
      <c r="AN86">
        <v>13</v>
      </c>
      <c r="AO86">
        <v>7</v>
      </c>
      <c r="AP86">
        <v>3</v>
      </c>
      <c r="AQ86">
        <v>5</v>
      </c>
      <c r="AR86">
        <v>2</v>
      </c>
      <c r="AS86">
        <v>3</v>
      </c>
      <c r="AT86">
        <v>5</v>
      </c>
      <c r="AU86">
        <v>0</v>
      </c>
      <c r="AV86">
        <v>2</v>
      </c>
      <c r="AW86">
        <v>6</v>
      </c>
      <c r="AX86">
        <v>1</v>
      </c>
      <c r="AY86">
        <v>0</v>
      </c>
      <c r="AZ86">
        <v>1</v>
      </c>
      <c r="BA86">
        <v>0</v>
      </c>
      <c r="BB86">
        <v>4</v>
      </c>
      <c r="BC86">
        <v>0</v>
      </c>
      <c r="BD86" t="s">
        <v>12</v>
      </c>
      <c r="BE86">
        <v>414</v>
      </c>
    </row>
    <row r="87" spans="1:57" ht="15">
      <c r="A87" t="s">
        <v>21</v>
      </c>
      <c r="B87">
        <v>0</v>
      </c>
      <c r="C87" t="s">
        <v>12</v>
      </c>
      <c r="D87">
        <v>7</v>
      </c>
      <c r="E87">
        <v>1</v>
      </c>
      <c r="F87">
        <v>6</v>
      </c>
      <c r="G87">
        <v>8</v>
      </c>
      <c r="H87">
        <v>0</v>
      </c>
      <c r="I87">
        <v>3</v>
      </c>
      <c r="J87">
        <v>2</v>
      </c>
      <c r="K87">
        <v>4</v>
      </c>
      <c r="L87">
        <v>5</v>
      </c>
      <c r="M87">
        <v>2</v>
      </c>
      <c r="N87">
        <v>4</v>
      </c>
      <c r="O87">
        <v>6</v>
      </c>
      <c r="P87">
        <v>2</v>
      </c>
      <c r="Q87">
        <v>3</v>
      </c>
      <c r="R87">
        <v>1</v>
      </c>
      <c r="S87" t="s">
        <v>12</v>
      </c>
      <c r="T87">
        <v>0</v>
      </c>
      <c r="U87">
        <v>0</v>
      </c>
      <c r="V87">
        <v>1</v>
      </c>
      <c r="W87">
        <v>1</v>
      </c>
      <c r="X87">
        <v>1</v>
      </c>
      <c r="Y87">
        <v>1</v>
      </c>
      <c r="Z87">
        <v>1</v>
      </c>
      <c r="AA87">
        <v>5</v>
      </c>
      <c r="AC87" t="s">
        <v>21</v>
      </c>
      <c r="AD87">
        <v>3</v>
      </c>
      <c r="AE87">
        <v>3</v>
      </c>
      <c r="AF87" t="s">
        <v>12</v>
      </c>
      <c r="AG87" t="s">
        <v>12</v>
      </c>
      <c r="AH87">
        <v>9</v>
      </c>
      <c r="AI87">
        <v>15</v>
      </c>
      <c r="AJ87">
        <v>23</v>
      </c>
      <c r="AK87">
        <v>3</v>
      </c>
      <c r="AL87">
        <v>33</v>
      </c>
      <c r="AM87">
        <v>16</v>
      </c>
      <c r="AN87">
        <v>12</v>
      </c>
      <c r="AO87">
        <v>0</v>
      </c>
      <c r="AP87">
        <v>2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6</v>
      </c>
      <c r="AY87">
        <v>13</v>
      </c>
      <c r="AZ87">
        <v>3</v>
      </c>
      <c r="BA87">
        <v>5</v>
      </c>
      <c r="BB87">
        <v>2</v>
      </c>
      <c r="BC87">
        <v>0</v>
      </c>
      <c r="BD87" t="s">
        <v>12</v>
      </c>
      <c r="BE87">
        <v>155</v>
      </c>
    </row>
    <row r="88" spans="1:57" ht="15">
      <c r="A88" t="s">
        <v>22</v>
      </c>
      <c r="B88">
        <v>1</v>
      </c>
      <c r="C88" t="s">
        <v>12</v>
      </c>
      <c r="D88">
        <v>0</v>
      </c>
      <c r="E88">
        <v>1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2</v>
      </c>
      <c r="M88">
        <v>4</v>
      </c>
      <c r="N88">
        <v>1</v>
      </c>
      <c r="O88">
        <v>0</v>
      </c>
      <c r="P88">
        <v>0</v>
      </c>
      <c r="Q88">
        <v>0</v>
      </c>
      <c r="R88">
        <v>0</v>
      </c>
      <c r="S88" t="s">
        <v>12</v>
      </c>
      <c r="T88">
        <v>0</v>
      </c>
      <c r="U88">
        <v>0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C88" t="s">
        <v>22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6</v>
      </c>
      <c r="AK88">
        <v>1</v>
      </c>
      <c r="AL88">
        <v>12</v>
      </c>
      <c r="AM88">
        <v>1</v>
      </c>
      <c r="AN88">
        <v>2</v>
      </c>
      <c r="AO88">
        <v>13</v>
      </c>
      <c r="AP88">
        <v>0</v>
      </c>
      <c r="AQ88">
        <v>0</v>
      </c>
      <c r="AR88">
        <v>0</v>
      </c>
      <c r="AS88">
        <v>2</v>
      </c>
      <c r="AT88">
        <v>2</v>
      </c>
      <c r="AU88">
        <v>2</v>
      </c>
      <c r="AV88">
        <v>0</v>
      </c>
      <c r="AW88">
        <v>0</v>
      </c>
      <c r="AX88">
        <v>0</v>
      </c>
      <c r="AY88">
        <v>4</v>
      </c>
      <c r="AZ88">
        <v>0</v>
      </c>
      <c r="BA88">
        <v>0</v>
      </c>
      <c r="BB88">
        <v>2</v>
      </c>
      <c r="BC88">
        <v>0</v>
      </c>
      <c r="BD88" t="s">
        <v>12</v>
      </c>
      <c r="BE88">
        <v>48</v>
      </c>
    </row>
    <row r="89" spans="1:57" ht="15">
      <c r="A89" t="s">
        <v>23</v>
      </c>
      <c r="B89">
        <v>0</v>
      </c>
      <c r="C89" t="s">
        <v>12</v>
      </c>
      <c r="D89">
        <v>0</v>
      </c>
      <c r="E89">
        <v>0</v>
      </c>
      <c r="F89">
        <v>0</v>
      </c>
      <c r="G89" t="s">
        <v>12</v>
      </c>
      <c r="H89">
        <v>8</v>
      </c>
      <c r="I89">
        <v>0</v>
      </c>
      <c r="J89">
        <v>8</v>
      </c>
      <c r="K89">
        <v>6</v>
      </c>
      <c r="L89">
        <v>8</v>
      </c>
      <c r="M89">
        <v>6</v>
      </c>
      <c r="N89">
        <v>0</v>
      </c>
      <c r="O89">
        <v>9</v>
      </c>
      <c r="P89">
        <v>0</v>
      </c>
      <c r="Q89">
        <v>1</v>
      </c>
      <c r="R89">
        <v>0</v>
      </c>
      <c r="S89" t="s">
        <v>12</v>
      </c>
      <c r="T89">
        <v>4</v>
      </c>
      <c r="U89">
        <v>0</v>
      </c>
      <c r="V89">
        <v>0</v>
      </c>
      <c r="W89">
        <v>0</v>
      </c>
      <c r="X89">
        <v>0</v>
      </c>
      <c r="Y89">
        <v>2</v>
      </c>
      <c r="Z89">
        <v>0</v>
      </c>
      <c r="AA89" t="s">
        <v>12</v>
      </c>
      <c r="AC89" t="s">
        <v>23</v>
      </c>
      <c r="AD89">
        <v>0</v>
      </c>
      <c r="AE89">
        <v>0</v>
      </c>
      <c r="AF89" t="s">
        <v>12</v>
      </c>
      <c r="AG89" t="s">
        <v>12</v>
      </c>
      <c r="AH89">
        <v>14</v>
      </c>
      <c r="AI89">
        <v>11</v>
      </c>
      <c r="AJ89">
        <v>21</v>
      </c>
      <c r="AK89">
        <v>23</v>
      </c>
      <c r="AL89">
        <v>8</v>
      </c>
      <c r="AM89">
        <v>15</v>
      </c>
      <c r="AN89">
        <v>0</v>
      </c>
      <c r="AO89">
        <v>2</v>
      </c>
      <c r="AP89">
        <v>0</v>
      </c>
      <c r="AQ89">
        <v>10</v>
      </c>
      <c r="AR89">
        <v>0</v>
      </c>
      <c r="AS89">
        <v>0</v>
      </c>
      <c r="AT89">
        <v>0</v>
      </c>
      <c r="AU89">
        <v>1</v>
      </c>
      <c r="AV89">
        <v>2</v>
      </c>
      <c r="AW89" t="s">
        <v>12</v>
      </c>
      <c r="AX89">
        <v>4</v>
      </c>
      <c r="AY89">
        <v>0</v>
      </c>
      <c r="AZ89">
        <v>0</v>
      </c>
      <c r="BA89">
        <v>0</v>
      </c>
      <c r="BB89">
        <v>0</v>
      </c>
      <c r="BC89">
        <v>0</v>
      </c>
      <c r="BD89" t="s">
        <v>12</v>
      </c>
      <c r="BE89">
        <v>111</v>
      </c>
    </row>
    <row r="90" spans="1:57" ht="15">
      <c r="A90" t="s">
        <v>24</v>
      </c>
      <c r="B90">
        <v>30</v>
      </c>
      <c r="C90" t="s">
        <v>12</v>
      </c>
      <c r="D90">
        <v>0</v>
      </c>
      <c r="E90">
        <v>0</v>
      </c>
      <c r="F90">
        <v>25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24</v>
      </c>
      <c r="O90">
        <v>0</v>
      </c>
      <c r="P90">
        <v>0</v>
      </c>
      <c r="Q90">
        <v>0</v>
      </c>
      <c r="R90">
        <v>0</v>
      </c>
      <c r="S90" t="s">
        <v>12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31</v>
      </c>
      <c r="AC90" t="s">
        <v>24</v>
      </c>
      <c r="AD90">
        <v>0</v>
      </c>
      <c r="AE90">
        <v>0</v>
      </c>
      <c r="AF90" t="s">
        <v>12</v>
      </c>
      <c r="AG90" t="s">
        <v>12</v>
      </c>
      <c r="AH90">
        <v>0</v>
      </c>
      <c r="AI90" t="s">
        <v>12</v>
      </c>
      <c r="AJ90">
        <v>0</v>
      </c>
      <c r="AK90" t="s">
        <v>12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44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 t="s">
        <v>12</v>
      </c>
      <c r="AZ90">
        <v>0</v>
      </c>
      <c r="BA90">
        <v>0</v>
      </c>
      <c r="BB90">
        <v>0</v>
      </c>
      <c r="BC90">
        <v>0</v>
      </c>
      <c r="BD90" t="s">
        <v>12</v>
      </c>
      <c r="BE90">
        <v>44</v>
      </c>
    </row>
    <row r="91" spans="1:57" ht="15">
      <c r="A91" t="s">
        <v>25</v>
      </c>
      <c r="B91">
        <v>0</v>
      </c>
      <c r="C91">
        <v>6</v>
      </c>
      <c r="D91">
        <v>16</v>
      </c>
      <c r="E91">
        <v>6</v>
      </c>
      <c r="F91">
        <v>16</v>
      </c>
      <c r="G91">
        <v>18</v>
      </c>
      <c r="H91">
        <v>16</v>
      </c>
      <c r="I91">
        <v>14</v>
      </c>
      <c r="J91">
        <v>8</v>
      </c>
      <c r="K91">
        <v>8</v>
      </c>
      <c r="L91">
        <v>9</v>
      </c>
      <c r="M91">
        <v>12</v>
      </c>
      <c r="N91">
        <v>5</v>
      </c>
      <c r="O91">
        <v>1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 t="s">
        <v>12</v>
      </c>
      <c r="Y91">
        <v>4</v>
      </c>
      <c r="Z91">
        <v>0</v>
      </c>
      <c r="AA91">
        <v>0</v>
      </c>
      <c r="AC91" t="s">
        <v>25</v>
      </c>
      <c r="AD91">
        <v>0</v>
      </c>
      <c r="AE91">
        <v>0</v>
      </c>
      <c r="AF91" t="s">
        <v>12</v>
      </c>
      <c r="AG91" t="s">
        <v>12</v>
      </c>
      <c r="AH91" t="s">
        <v>12</v>
      </c>
      <c r="AI91">
        <v>0</v>
      </c>
      <c r="AJ91">
        <v>0</v>
      </c>
      <c r="AK91">
        <v>0</v>
      </c>
      <c r="AL91">
        <v>19</v>
      </c>
      <c r="AM91" t="s">
        <v>12</v>
      </c>
      <c r="AN91">
        <v>10</v>
      </c>
      <c r="AO91">
        <v>6</v>
      </c>
      <c r="AP91">
        <v>7</v>
      </c>
      <c r="AQ91" t="s">
        <v>12</v>
      </c>
      <c r="AR91" t="s">
        <v>12</v>
      </c>
      <c r="AS91">
        <v>26</v>
      </c>
      <c r="AT91" t="s">
        <v>12</v>
      </c>
      <c r="AU91" t="s">
        <v>12</v>
      </c>
      <c r="AV91" t="s">
        <v>12</v>
      </c>
      <c r="AW91">
        <v>3</v>
      </c>
      <c r="AX91">
        <v>1</v>
      </c>
      <c r="AY91" t="s">
        <v>12</v>
      </c>
      <c r="AZ91">
        <v>4</v>
      </c>
      <c r="BA91" t="s">
        <v>12</v>
      </c>
      <c r="BB91">
        <v>6</v>
      </c>
      <c r="BC91">
        <v>0</v>
      </c>
      <c r="BD91" t="s">
        <v>12</v>
      </c>
      <c r="BE91">
        <v>82</v>
      </c>
    </row>
    <row r="92" spans="1:57" ht="15">
      <c r="A92" t="s">
        <v>26</v>
      </c>
      <c r="B92">
        <v>7</v>
      </c>
      <c r="C92" t="s">
        <v>12</v>
      </c>
      <c r="D92">
        <v>9</v>
      </c>
      <c r="E92">
        <v>7</v>
      </c>
      <c r="F92">
        <v>4</v>
      </c>
      <c r="G92">
        <v>5</v>
      </c>
      <c r="H92">
        <v>4</v>
      </c>
      <c r="I92">
        <v>7</v>
      </c>
      <c r="J92">
        <v>16</v>
      </c>
      <c r="K92">
        <v>28</v>
      </c>
      <c r="L92">
        <v>19</v>
      </c>
      <c r="M92">
        <v>8</v>
      </c>
      <c r="N92" t="s">
        <v>12</v>
      </c>
      <c r="O92">
        <v>15</v>
      </c>
      <c r="P92">
        <v>9</v>
      </c>
      <c r="Q92">
        <v>13</v>
      </c>
      <c r="R92">
        <v>10</v>
      </c>
      <c r="S92" t="s">
        <v>12</v>
      </c>
      <c r="T92">
        <v>13</v>
      </c>
      <c r="U92">
        <v>6</v>
      </c>
      <c r="V92" t="s">
        <v>12</v>
      </c>
      <c r="W92">
        <v>3</v>
      </c>
      <c r="X92">
        <v>8</v>
      </c>
      <c r="Y92">
        <v>9</v>
      </c>
      <c r="Z92">
        <v>12</v>
      </c>
      <c r="AA92">
        <v>11</v>
      </c>
      <c r="AC92" t="s">
        <v>26</v>
      </c>
      <c r="AD92">
        <v>16</v>
      </c>
      <c r="AE92">
        <v>4</v>
      </c>
      <c r="AF92" t="s">
        <v>12</v>
      </c>
      <c r="AG92">
        <v>11</v>
      </c>
      <c r="AH92" t="s">
        <v>12</v>
      </c>
      <c r="AI92">
        <v>30</v>
      </c>
      <c r="AJ92">
        <v>104</v>
      </c>
      <c r="AK92">
        <v>141</v>
      </c>
      <c r="AL92">
        <v>158</v>
      </c>
      <c r="AM92">
        <v>21</v>
      </c>
      <c r="AN92">
        <v>16</v>
      </c>
      <c r="AO92">
        <v>19</v>
      </c>
      <c r="AP92">
        <v>16</v>
      </c>
      <c r="AQ92">
        <v>8</v>
      </c>
      <c r="AR92">
        <v>12</v>
      </c>
      <c r="AS92">
        <v>13</v>
      </c>
      <c r="AT92" t="s">
        <v>12</v>
      </c>
      <c r="AU92" t="s">
        <v>12</v>
      </c>
      <c r="AV92">
        <v>8</v>
      </c>
      <c r="AW92">
        <v>7</v>
      </c>
      <c r="AX92">
        <v>11</v>
      </c>
      <c r="AY92" t="s">
        <v>12</v>
      </c>
      <c r="AZ92" t="s">
        <v>12</v>
      </c>
      <c r="BA92">
        <v>10</v>
      </c>
      <c r="BB92">
        <v>14</v>
      </c>
      <c r="BC92">
        <v>20</v>
      </c>
      <c r="BD92" t="s">
        <v>12</v>
      </c>
      <c r="BE92">
        <v>639</v>
      </c>
    </row>
    <row r="93" spans="1:57" ht="15">
      <c r="A93" t="s">
        <v>27</v>
      </c>
      <c r="B93">
        <v>32</v>
      </c>
      <c r="C93" t="s">
        <v>12</v>
      </c>
      <c r="D93">
        <v>34</v>
      </c>
      <c r="E93">
        <v>33</v>
      </c>
      <c r="F93">
        <v>28</v>
      </c>
      <c r="G93">
        <v>33</v>
      </c>
      <c r="H93">
        <v>43</v>
      </c>
      <c r="I93">
        <v>36</v>
      </c>
      <c r="J93">
        <v>27</v>
      </c>
      <c r="K93">
        <v>23</v>
      </c>
      <c r="L93">
        <v>34</v>
      </c>
      <c r="M93">
        <v>25</v>
      </c>
      <c r="N93">
        <v>18</v>
      </c>
      <c r="O93">
        <v>17</v>
      </c>
      <c r="P93">
        <v>24</v>
      </c>
      <c r="Q93">
        <v>18</v>
      </c>
      <c r="R93">
        <v>56</v>
      </c>
      <c r="S93">
        <v>26</v>
      </c>
      <c r="T93">
        <v>14</v>
      </c>
      <c r="U93">
        <v>19</v>
      </c>
      <c r="V93">
        <v>11</v>
      </c>
      <c r="W93">
        <v>9</v>
      </c>
      <c r="X93">
        <v>14</v>
      </c>
      <c r="Y93">
        <v>26</v>
      </c>
      <c r="Z93">
        <v>17</v>
      </c>
      <c r="AA93">
        <v>13</v>
      </c>
      <c r="AC93" t="s">
        <v>27</v>
      </c>
      <c r="AD93">
        <v>25</v>
      </c>
      <c r="AE93">
        <v>39</v>
      </c>
      <c r="AF93">
        <v>35</v>
      </c>
      <c r="AG93">
        <v>21</v>
      </c>
      <c r="AH93">
        <v>45</v>
      </c>
      <c r="AI93">
        <v>101</v>
      </c>
      <c r="AJ93">
        <v>47</v>
      </c>
      <c r="AK93">
        <v>79</v>
      </c>
      <c r="AL93">
        <v>85</v>
      </c>
      <c r="AM93">
        <v>101</v>
      </c>
      <c r="AN93">
        <v>75</v>
      </c>
      <c r="AO93">
        <v>57</v>
      </c>
      <c r="AP93">
        <v>38</v>
      </c>
      <c r="AQ93">
        <v>24</v>
      </c>
      <c r="AR93">
        <v>28</v>
      </c>
      <c r="AS93">
        <v>26</v>
      </c>
      <c r="AT93">
        <v>41</v>
      </c>
      <c r="AU93" t="s">
        <v>12</v>
      </c>
      <c r="AV93">
        <v>38</v>
      </c>
      <c r="AW93">
        <v>42</v>
      </c>
      <c r="AX93">
        <v>38</v>
      </c>
      <c r="AY93">
        <v>50</v>
      </c>
      <c r="AZ93">
        <v>56</v>
      </c>
      <c r="BA93">
        <v>39</v>
      </c>
      <c r="BB93">
        <v>52</v>
      </c>
      <c r="BC93">
        <v>51</v>
      </c>
      <c r="BD93" t="s">
        <v>12</v>
      </c>
      <c r="BE93">
        <v>1233</v>
      </c>
    </row>
    <row r="94" spans="1:57" ht="15">
      <c r="A94" t="s">
        <v>28</v>
      </c>
      <c r="B94">
        <v>0</v>
      </c>
      <c r="C94">
        <v>0</v>
      </c>
      <c r="D94">
        <v>0</v>
      </c>
      <c r="E94" t="s">
        <v>12</v>
      </c>
      <c r="F94">
        <v>5</v>
      </c>
      <c r="G94">
        <v>0</v>
      </c>
      <c r="H94">
        <v>1</v>
      </c>
      <c r="I94">
        <v>2</v>
      </c>
      <c r="J94" t="s">
        <v>12</v>
      </c>
      <c r="K94">
        <v>6</v>
      </c>
      <c r="L94">
        <v>2</v>
      </c>
      <c r="M94">
        <v>1</v>
      </c>
      <c r="N94">
        <v>1</v>
      </c>
      <c r="O94">
        <v>2</v>
      </c>
      <c r="P94">
        <v>0</v>
      </c>
      <c r="Q94">
        <v>1</v>
      </c>
      <c r="R94">
        <v>1</v>
      </c>
      <c r="S94">
        <v>1</v>
      </c>
      <c r="T94">
        <v>0</v>
      </c>
      <c r="U94">
        <v>1</v>
      </c>
      <c r="V94" t="s">
        <v>12</v>
      </c>
      <c r="W94">
        <v>0</v>
      </c>
      <c r="X94">
        <v>1</v>
      </c>
      <c r="Y94">
        <v>0</v>
      </c>
      <c r="Z94">
        <v>0</v>
      </c>
      <c r="AA94" t="s">
        <v>12</v>
      </c>
      <c r="AC94" t="s">
        <v>28</v>
      </c>
      <c r="AD94">
        <v>4</v>
      </c>
      <c r="AE94">
        <v>3</v>
      </c>
      <c r="AF94" t="s">
        <v>12</v>
      </c>
      <c r="AG94">
        <v>2</v>
      </c>
      <c r="AH94">
        <v>3</v>
      </c>
      <c r="AI94" t="s">
        <v>12</v>
      </c>
      <c r="AJ94">
        <v>12</v>
      </c>
      <c r="AK94">
        <v>6</v>
      </c>
      <c r="AL94">
        <v>1</v>
      </c>
      <c r="AM94">
        <v>7</v>
      </c>
      <c r="AN94">
        <v>4</v>
      </c>
      <c r="AO94">
        <v>4</v>
      </c>
      <c r="AP94">
        <v>3</v>
      </c>
      <c r="AQ94">
        <v>2</v>
      </c>
      <c r="AR94">
        <v>2</v>
      </c>
      <c r="AS94" t="s">
        <v>12</v>
      </c>
      <c r="AT94" t="s">
        <v>12</v>
      </c>
      <c r="AU94">
        <v>3</v>
      </c>
      <c r="AV94">
        <v>1</v>
      </c>
      <c r="AW94">
        <v>4</v>
      </c>
      <c r="AX94">
        <v>2</v>
      </c>
      <c r="AY94">
        <v>1</v>
      </c>
      <c r="AZ94">
        <v>1</v>
      </c>
      <c r="BA94">
        <v>0</v>
      </c>
      <c r="BB94" t="s">
        <v>12</v>
      </c>
      <c r="BC94">
        <v>0</v>
      </c>
      <c r="BD94" t="s">
        <v>12</v>
      </c>
      <c r="BE94">
        <v>65</v>
      </c>
    </row>
    <row r="95" spans="1:57" ht="15">
      <c r="A95" t="s">
        <v>29</v>
      </c>
      <c r="B95">
        <v>6</v>
      </c>
      <c r="C95">
        <v>6</v>
      </c>
      <c r="D95">
        <v>4</v>
      </c>
      <c r="E95">
        <v>2</v>
      </c>
      <c r="F95">
        <v>9</v>
      </c>
      <c r="G95">
        <v>3</v>
      </c>
      <c r="H95">
        <v>8</v>
      </c>
      <c r="I95">
        <v>9</v>
      </c>
      <c r="J95">
        <v>5</v>
      </c>
      <c r="K95">
        <v>6</v>
      </c>
      <c r="L95">
        <v>8</v>
      </c>
      <c r="M95">
        <v>6</v>
      </c>
      <c r="N95">
        <v>5</v>
      </c>
      <c r="O95">
        <v>7</v>
      </c>
      <c r="P95">
        <v>11</v>
      </c>
      <c r="Q95">
        <v>7</v>
      </c>
      <c r="R95">
        <v>2</v>
      </c>
      <c r="S95">
        <v>4</v>
      </c>
      <c r="T95">
        <v>7</v>
      </c>
      <c r="U95">
        <v>0</v>
      </c>
      <c r="V95">
        <v>1</v>
      </c>
      <c r="W95">
        <v>1</v>
      </c>
      <c r="X95">
        <v>3</v>
      </c>
      <c r="Y95">
        <v>2</v>
      </c>
      <c r="Z95">
        <v>4</v>
      </c>
      <c r="AA95">
        <v>2</v>
      </c>
      <c r="AC95" t="s">
        <v>29</v>
      </c>
      <c r="AD95">
        <v>2</v>
      </c>
      <c r="AE95">
        <v>2</v>
      </c>
      <c r="AF95" t="s">
        <v>12</v>
      </c>
      <c r="AG95">
        <v>0</v>
      </c>
      <c r="AH95">
        <v>5</v>
      </c>
      <c r="AI95" t="s">
        <v>12</v>
      </c>
      <c r="AJ95">
        <v>10</v>
      </c>
      <c r="AK95">
        <v>46</v>
      </c>
      <c r="AL95">
        <v>36</v>
      </c>
      <c r="AM95">
        <v>41</v>
      </c>
      <c r="AN95">
        <v>24</v>
      </c>
      <c r="AO95">
        <v>20</v>
      </c>
      <c r="AP95">
        <v>6</v>
      </c>
      <c r="AQ95">
        <v>4</v>
      </c>
      <c r="AR95">
        <v>2</v>
      </c>
      <c r="AS95">
        <v>11</v>
      </c>
      <c r="AT95">
        <v>5</v>
      </c>
      <c r="AU95">
        <v>14</v>
      </c>
      <c r="AV95">
        <v>9</v>
      </c>
      <c r="AW95">
        <v>4</v>
      </c>
      <c r="AX95">
        <v>8</v>
      </c>
      <c r="AY95">
        <v>3</v>
      </c>
      <c r="AZ95">
        <v>7</v>
      </c>
      <c r="BA95">
        <v>5</v>
      </c>
      <c r="BB95">
        <v>1</v>
      </c>
      <c r="BC95">
        <v>8</v>
      </c>
      <c r="BD95" t="s">
        <v>12</v>
      </c>
      <c r="BE95">
        <v>273</v>
      </c>
    </row>
    <row r="96" spans="1:57" ht="15">
      <c r="A96" t="s">
        <v>30</v>
      </c>
      <c r="B96">
        <v>0</v>
      </c>
      <c r="C96">
        <v>4</v>
      </c>
      <c r="D96">
        <v>1</v>
      </c>
      <c r="E96">
        <v>4</v>
      </c>
      <c r="F96" t="s">
        <v>12</v>
      </c>
      <c r="G96">
        <v>0</v>
      </c>
      <c r="H96">
        <v>0</v>
      </c>
      <c r="I96">
        <v>7</v>
      </c>
      <c r="J96">
        <v>2</v>
      </c>
      <c r="K96">
        <v>0</v>
      </c>
      <c r="L96">
        <v>0</v>
      </c>
      <c r="M96">
        <v>0</v>
      </c>
      <c r="N96" t="s">
        <v>12</v>
      </c>
      <c r="O96">
        <v>0</v>
      </c>
      <c r="P96">
        <v>2</v>
      </c>
      <c r="Q96" t="s">
        <v>12</v>
      </c>
      <c r="R96">
        <v>0</v>
      </c>
      <c r="S96" t="s">
        <v>12</v>
      </c>
      <c r="T96">
        <v>0</v>
      </c>
      <c r="U96">
        <v>0</v>
      </c>
      <c r="V96" t="s">
        <v>12</v>
      </c>
      <c r="W96">
        <v>0</v>
      </c>
      <c r="X96">
        <v>0</v>
      </c>
      <c r="Y96">
        <v>0</v>
      </c>
      <c r="Z96">
        <v>0</v>
      </c>
      <c r="AA96">
        <v>0</v>
      </c>
      <c r="AC96" t="s">
        <v>30</v>
      </c>
      <c r="AD96">
        <v>0</v>
      </c>
      <c r="AE96">
        <v>0</v>
      </c>
      <c r="AF96" t="s">
        <v>12</v>
      </c>
      <c r="AG96" t="s">
        <v>12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 t="s">
        <v>12</v>
      </c>
      <c r="AP96">
        <v>0</v>
      </c>
      <c r="AQ96">
        <v>0</v>
      </c>
      <c r="AR96">
        <v>0</v>
      </c>
      <c r="AS96">
        <v>4</v>
      </c>
      <c r="AT96">
        <v>0</v>
      </c>
      <c r="AU96">
        <v>8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 t="s">
        <v>12</v>
      </c>
      <c r="BE96">
        <v>12</v>
      </c>
    </row>
    <row r="97" spans="1:57" ht="15">
      <c r="A97" t="s">
        <v>31</v>
      </c>
      <c r="B97">
        <v>1</v>
      </c>
      <c r="C97" t="s">
        <v>12</v>
      </c>
      <c r="D97">
        <v>9</v>
      </c>
      <c r="E97" t="s">
        <v>12</v>
      </c>
      <c r="F97">
        <v>1</v>
      </c>
      <c r="G97">
        <v>17</v>
      </c>
      <c r="H97">
        <v>27</v>
      </c>
      <c r="I97">
        <v>12</v>
      </c>
      <c r="J97">
        <v>3</v>
      </c>
      <c r="K97">
        <v>14</v>
      </c>
      <c r="L97">
        <v>1</v>
      </c>
      <c r="M97">
        <v>2</v>
      </c>
      <c r="N97" t="s">
        <v>12</v>
      </c>
      <c r="O97">
        <v>14</v>
      </c>
      <c r="P97">
        <v>9</v>
      </c>
      <c r="Q97">
        <v>0</v>
      </c>
      <c r="R97">
        <v>4</v>
      </c>
      <c r="S97" t="s">
        <v>12</v>
      </c>
      <c r="T97" t="s">
        <v>12</v>
      </c>
      <c r="U97">
        <v>6</v>
      </c>
      <c r="V97">
        <v>0</v>
      </c>
      <c r="W97">
        <v>2</v>
      </c>
      <c r="X97" t="s">
        <v>12</v>
      </c>
      <c r="Y97">
        <v>8</v>
      </c>
      <c r="Z97" t="s">
        <v>12</v>
      </c>
      <c r="AA97">
        <v>9</v>
      </c>
      <c r="AC97" t="s">
        <v>31</v>
      </c>
      <c r="AD97">
        <v>2</v>
      </c>
      <c r="AE97">
        <v>8</v>
      </c>
      <c r="AF97" t="s">
        <v>12</v>
      </c>
      <c r="AG97">
        <v>10</v>
      </c>
      <c r="AH97" t="s">
        <v>12</v>
      </c>
      <c r="AI97">
        <v>19</v>
      </c>
      <c r="AJ97">
        <v>36</v>
      </c>
      <c r="AK97">
        <v>30</v>
      </c>
      <c r="AL97">
        <v>63</v>
      </c>
      <c r="AM97" t="s">
        <v>12</v>
      </c>
      <c r="AN97">
        <v>109</v>
      </c>
      <c r="AO97">
        <v>60</v>
      </c>
      <c r="AP97">
        <v>23</v>
      </c>
      <c r="AQ97">
        <v>23</v>
      </c>
      <c r="AR97">
        <v>14</v>
      </c>
      <c r="AS97" t="s">
        <v>12</v>
      </c>
      <c r="AT97">
        <v>3</v>
      </c>
      <c r="AU97">
        <v>18</v>
      </c>
      <c r="AV97">
        <v>18</v>
      </c>
      <c r="AW97">
        <v>19</v>
      </c>
      <c r="AX97" t="s">
        <v>12</v>
      </c>
      <c r="AY97">
        <v>10</v>
      </c>
      <c r="AZ97">
        <v>16</v>
      </c>
      <c r="BA97">
        <v>16</v>
      </c>
      <c r="BB97">
        <v>17</v>
      </c>
      <c r="BC97">
        <v>19</v>
      </c>
      <c r="BD97" t="s">
        <v>12</v>
      </c>
      <c r="BE97">
        <v>533</v>
      </c>
    </row>
    <row r="98" spans="1:57" ht="15">
      <c r="A98" t="s">
        <v>32</v>
      </c>
      <c r="B98">
        <v>0</v>
      </c>
      <c r="C98" t="s">
        <v>12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t="s">
        <v>12</v>
      </c>
      <c r="T98">
        <v>0</v>
      </c>
      <c r="U98">
        <v>0</v>
      </c>
      <c r="V98" t="s">
        <v>12</v>
      </c>
      <c r="W98">
        <v>0</v>
      </c>
      <c r="X98">
        <v>0</v>
      </c>
      <c r="Y98">
        <v>0</v>
      </c>
      <c r="Z98">
        <v>0</v>
      </c>
      <c r="AA98">
        <v>0</v>
      </c>
      <c r="AC98" t="s">
        <v>32</v>
      </c>
      <c r="AD98">
        <v>0</v>
      </c>
      <c r="AE98">
        <v>0</v>
      </c>
      <c r="AF98">
        <v>0</v>
      </c>
      <c r="AG98" t="s">
        <v>12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 t="s">
        <v>12</v>
      </c>
      <c r="AX98">
        <v>0</v>
      </c>
      <c r="AY98">
        <v>0</v>
      </c>
      <c r="AZ98">
        <v>0</v>
      </c>
      <c r="BA98" t="s">
        <v>12</v>
      </c>
      <c r="BB98">
        <v>0</v>
      </c>
      <c r="BC98">
        <v>0</v>
      </c>
      <c r="BD98" t="s">
        <v>12</v>
      </c>
      <c r="BE98">
        <v>0</v>
      </c>
    </row>
    <row r="99" spans="1:57" ht="15">
      <c r="A99" t="s">
        <v>33</v>
      </c>
      <c r="B99">
        <v>21</v>
      </c>
      <c r="C99" t="s">
        <v>12</v>
      </c>
      <c r="D99">
        <v>35</v>
      </c>
      <c r="E99">
        <v>35</v>
      </c>
      <c r="F99">
        <v>34</v>
      </c>
      <c r="G99">
        <v>12</v>
      </c>
      <c r="H99">
        <v>17</v>
      </c>
      <c r="I99">
        <v>27</v>
      </c>
      <c r="J99">
        <v>17</v>
      </c>
      <c r="K99">
        <v>19</v>
      </c>
      <c r="L99">
        <v>16</v>
      </c>
      <c r="M99">
        <v>29</v>
      </c>
      <c r="N99">
        <v>17</v>
      </c>
      <c r="O99">
        <v>16</v>
      </c>
      <c r="P99">
        <v>23</v>
      </c>
      <c r="Q99">
        <v>20</v>
      </c>
      <c r="R99">
        <v>17</v>
      </c>
      <c r="S99" t="s">
        <v>12</v>
      </c>
      <c r="T99">
        <v>18</v>
      </c>
      <c r="U99">
        <v>13</v>
      </c>
      <c r="V99" t="s">
        <v>12</v>
      </c>
      <c r="W99">
        <v>16</v>
      </c>
      <c r="X99">
        <v>21</v>
      </c>
      <c r="Y99">
        <v>33</v>
      </c>
      <c r="Z99">
        <v>29</v>
      </c>
      <c r="AA99">
        <v>25</v>
      </c>
      <c r="AC99" t="s">
        <v>33</v>
      </c>
      <c r="AD99">
        <v>2</v>
      </c>
      <c r="AE99">
        <v>19</v>
      </c>
      <c r="AF99" t="s">
        <v>12</v>
      </c>
      <c r="AG99">
        <v>15</v>
      </c>
      <c r="AH99">
        <v>16</v>
      </c>
      <c r="AI99">
        <v>12</v>
      </c>
      <c r="AJ99">
        <v>19</v>
      </c>
      <c r="AK99">
        <v>27</v>
      </c>
      <c r="AL99">
        <v>42</v>
      </c>
      <c r="AM99">
        <v>57</v>
      </c>
      <c r="AN99">
        <v>42</v>
      </c>
      <c r="AO99">
        <v>39</v>
      </c>
      <c r="AP99">
        <v>23</v>
      </c>
      <c r="AQ99">
        <v>11</v>
      </c>
      <c r="AR99">
        <v>16</v>
      </c>
      <c r="AS99">
        <v>17</v>
      </c>
      <c r="AT99">
        <v>20</v>
      </c>
      <c r="AU99">
        <v>29</v>
      </c>
      <c r="AV99">
        <v>23</v>
      </c>
      <c r="AW99">
        <v>20</v>
      </c>
      <c r="AX99">
        <v>33</v>
      </c>
      <c r="AY99">
        <v>23</v>
      </c>
      <c r="AZ99">
        <v>20</v>
      </c>
      <c r="BA99">
        <v>21</v>
      </c>
      <c r="BB99">
        <v>16</v>
      </c>
      <c r="BC99">
        <v>29</v>
      </c>
      <c r="BD99" t="s">
        <v>12</v>
      </c>
      <c r="BE99">
        <v>591</v>
      </c>
    </row>
    <row r="100" spans="1:57" ht="15">
      <c r="A100" t="s">
        <v>34</v>
      </c>
      <c r="B100">
        <v>0</v>
      </c>
      <c r="C100" t="s">
        <v>12</v>
      </c>
      <c r="D100">
        <v>0</v>
      </c>
      <c r="E100">
        <v>2</v>
      </c>
      <c r="F100">
        <v>2</v>
      </c>
      <c r="G100">
        <v>0</v>
      </c>
      <c r="H100">
        <v>0</v>
      </c>
      <c r="I100">
        <v>5</v>
      </c>
      <c r="J100">
        <v>1</v>
      </c>
      <c r="K100">
        <v>2</v>
      </c>
      <c r="L100">
        <v>1</v>
      </c>
      <c r="M100">
        <v>3</v>
      </c>
      <c r="N100">
        <v>0</v>
      </c>
      <c r="O100">
        <v>0</v>
      </c>
      <c r="P100">
        <v>0</v>
      </c>
      <c r="Q100">
        <v>0</v>
      </c>
      <c r="R100">
        <v>0</v>
      </c>
      <c r="S100" t="s">
        <v>12</v>
      </c>
      <c r="T100">
        <v>1</v>
      </c>
      <c r="U100">
        <v>0</v>
      </c>
      <c r="V100" t="s">
        <v>12</v>
      </c>
      <c r="W100">
        <v>0</v>
      </c>
      <c r="X100">
        <v>2</v>
      </c>
      <c r="Y100">
        <v>2</v>
      </c>
      <c r="Z100">
        <v>0</v>
      </c>
      <c r="AA100">
        <v>0</v>
      </c>
      <c r="AC100" t="s">
        <v>34</v>
      </c>
      <c r="AD100">
        <v>0</v>
      </c>
      <c r="AE100">
        <v>0</v>
      </c>
      <c r="AF100">
        <v>0</v>
      </c>
      <c r="AG100" t="s">
        <v>12</v>
      </c>
      <c r="AH100" t="s">
        <v>12</v>
      </c>
      <c r="AI100">
        <v>0</v>
      </c>
      <c r="AJ100">
        <v>2</v>
      </c>
      <c r="AK100">
        <v>0</v>
      </c>
      <c r="AL100">
        <v>3</v>
      </c>
      <c r="AM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1</v>
      </c>
      <c r="AV100">
        <v>1</v>
      </c>
      <c r="AW100">
        <v>3</v>
      </c>
      <c r="AX100">
        <v>9</v>
      </c>
      <c r="AY100">
        <v>2</v>
      </c>
      <c r="AZ100">
        <v>0</v>
      </c>
      <c r="BA100">
        <v>0</v>
      </c>
      <c r="BB100">
        <v>0</v>
      </c>
      <c r="BC100">
        <v>2</v>
      </c>
      <c r="BD100" t="s">
        <v>12</v>
      </c>
      <c r="BE100">
        <v>24</v>
      </c>
    </row>
    <row r="101" spans="1:56" ht="15">
      <c r="A101" t="s">
        <v>35</v>
      </c>
      <c r="B101" t="s">
        <v>12</v>
      </c>
      <c r="C101" t="s">
        <v>12</v>
      </c>
      <c r="D101" t="s">
        <v>12</v>
      </c>
      <c r="E101" t="s">
        <v>12</v>
      </c>
      <c r="F101" t="s">
        <v>12</v>
      </c>
      <c r="G101">
        <v>0</v>
      </c>
      <c r="H101" t="s">
        <v>12</v>
      </c>
      <c r="I101">
        <v>3</v>
      </c>
      <c r="J101">
        <v>3</v>
      </c>
      <c r="K101">
        <v>11</v>
      </c>
      <c r="L101">
        <v>5</v>
      </c>
      <c r="M101">
        <v>3</v>
      </c>
      <c r="N101" t="s">
        <v>12</v>
      </c>
      <c r="O101" t="s">
        <v>12</v>
      </c>
      <c r="P101">
        <v>1</v>
      </c>
      <c r="Q101">
        <v>2</v>
      </c>
      <c r="R101">
        <v>4</v>
      </c>
      <c r="S101" t="s">
        <v>12</v>
      </c>
      <c r="T101">
        <v>1</v>
      </c>
      <c r="U101">
        <v>1</v>
      </c>
      <c r="V101" t="s">
        <v>12</v>
      </c>
      <c r="W101">
        <v>1</v>
      </c>
      <c r="X101">
        <v>1</v>
      </c>
      <c r="Y101">
        <v>3</v>
      </c>
      <c r="Z101" t="s">
        <v>12</v>
      </c>
      <c r="AA101">
        <v>1</v>
      </c>
      <c r="AC101" t="s">
        <v>35</v>
      </c>
      <c r="AD101" t="s">
        <v>12</v>
      </c>
      <c r="AE101" t="s">
        <v>12</v>
      </c>
      <c r="AF101" t="s">
        <v>12</v>
      </c>
      <c r="AG101" t="s">
        <v>12</v>
      </c>
      <c r="AH101" t="s">
        <v>12</v>
      </c>
      <c r="AI101">
        <v>1</v>
      </c>
      <c r="AJ101" t="s">
        <v>12</v>
      </c>
      <c r="AK101" t="s">
        <v>12</v>
      </c>
      <c r="AL101" t="s">
        <v>12</v>
      </c>
      <c r="AM101" t="s">
        <v>12</v>
      </c>
      <c r="AN101" t="s">
        <v>12</v>
      </c>
      <c r="AO101" t="s">
        <v>12</v>
      </c>
      <c r="AP101" t="s">
        <v>12</v>
      </c>
      <c r="AQ101" t="s">
        <v>12</v>
      </c>
      <c r="AR101">
        <v>3</v>
      </c>
      <c r="AS101">
        <v>2</v>
      </c>
      <c r="AT101">
        <v>1</v>
      </c>
      <c r="AU101">
        <v>0</v>
      </c>
      <c r="AV101" t="s">
        <v>12</v>
      </c>
      <c r="AW101" t="s">
        <v>12</v>
      </c>
      <c r="AX101" t="s">
        <v>12</v>
      </c>
      <c r="AY101" t="s">
        <v>12</v>
      </c>
      <c r="AZ101">
        <v>6</v>
      </c>
      <c r="BA101">
        <v>2</v>
      </c>
      <c r="BB101">
        <v>15</v>
      </c>
      <c r="BC101">
        <v>4</v>
      </c>
      <c r="BD101" t="s">
        <v>12</v>
      </c>
    </row>
    <row r="103" spans="1:15" ht="15">
      <c r="A103" s="95">
        <v>1</v>
      </c>
      <c r="B103" s="95">
        <v>11</v>
      </c>
      <c r="C103" s="95">
        <v>27</v>
      </c>
      <c r="D103" s="95">
        <v>15</v>
      </c>
      <c r="E103" s="95">
        <v>171</v>
      </c>
      <c r="F103" s="95">
        <v>7</v>
      </c>
      <c r="G103" s="96">
        <v>231</v>
      </c>
      <c r="H103" s="95">
        <v>157</v>
      </c>
      <c r="I103" s="95">
        <v>43</v>
      </c>
      <c r="J103" s="95">
        <v>29</v>
      </c>
      <c r="K103" s="95">
        <v>2</v>
      </c>
      <c r="L103" s="96">
        <v>231</v>
      </c>
      <c r="M103" s="95">
        <v>122</v>
      </c>
      <c r="N103" s="95">
        <v>122</v>
      </c>
      <c r="O103" s="95">
        <v>100</v>
      </c>
    </row>
    <row r="104" spans="1:15" ht="15">
      <c r="A104" s="95">
        <v>2</v>
      </c>
      <c r="B104" s="95">
        <v>2</v>
      </c>
      <c r="C104" s="95">
        <v>10</v>
      </c>
      <c r="D104" s="95">
        <v>4</v>
      </c>
      <c r="E104" s="95">
        <v>41</v>
      </c>
      <c r="F104" s="95">
        <v>6</v>
      </c>
      <c r="G104" s="96">
        <v>63</v>
      </c>
      <c r="H104" s="95">
        <v>44</v>
      </c>
      <c r="I104" s="95">
        <v>16</v>
      </c>
      <c r="J104" s="95">
        <v>3</v>
      </c>
      <c r="K104" s="95">
        <v>0</v>
      </c>
      <c r="L104" s="96">
        <v>63</v>
      </c>
      <c r="M104" s="95">
        <v>17</v>
      </c>
      <c r="N104" s="95">
        <v>17</v>
      </c>
      <c r="O104" s="95">
        <v>100</v>
      </c>
    </row>
    <row r="105" spans="1:15" ht="15">
      <c r="A105" s="95">
        <v>3</v>
      </c>
      <c r="B105" s="95">
        <v>10</v>
      </c>
      <c r="C105" s="95">
        <v>30</v>
      </c>
      <c r="D105" s="95">
        <v>24</v>
      </c>
      <c r="E105" s="95">
        <v>177</v>
      </c>
      <c r="F105" s="95">
        <v>10</v>
      </c>
      <c r="G105" s="96">
        <v>251</v>
      </c>
      <c r="H105" s="95">
        <v>142</v>
      </c>
      <c r="I105" s="95">
        <v>73</v>
      </c>
      <c r="J105" s="95">
        <v>36</v>
      </c>
      <c r="K105" s="95">
        <v>0</v>
      </c>
      <c r="L105" s="96">
        <v>251</v>
      </c>
      <c r="M105" s="95">
        <v>124</v>
      </c>
      <c r="N105" s="95">
        <v>124</v>
      </c>
      <c r="O105" s="95">
        <v>100</v>
      </c>
    </row>
    <row r="106" spans="1:15" ht="15">
      <c r="A106" s="95">
        <v>4</v>
      </c>
      <c r="B106" s="95">
        <v>10</v>
      </c>
      <c r="C106" s="95">
        <v>37</v>
      </c>
      <c r="D106" s="95">
        <v>26</v>
      </c>
      <c r="E106" s="95">
        <v>126</v>
      </c>
      <c r="F106" s="95">
        <v>7</v>
      </c>
      <c r="G106" s="96">
        <v>206</v>
      </c>
      <c r="H106" s="95">
        <v>108</v>
      </c>
      <c r="I106" s="95">
        <v>66</v>
      </c>
      <c r="J106" s="95">
        <v>25</v>
      </c>
      <c r="K106" s="95">
        <v>7</v>
      </c>
      <c r="L106" s="96">
        <v>206</v>
      </c>
      <c r="M106" s="95">
        <v>110</v>
      </c>
      <c r="N106" s="95">
        <v>110</v>
      </c>
      <c r="O106" s="95">
        <v>100</v>
      </c>
    </row>
    <row r="107" spans="1:15" ht="15">
      <c r="A107" s="95">
        <v>5</v>
      </c>
      <c r="B107" s="95">
        <v>14</v>
      </c>
      <c r="C107" s="95">
        <v>36</v>
      </c>
      <c r="D107" s="95">
        <v>16</v>
      </c>
      <c r="E107" s="95">
        <v>160</v>
      </c>
      <c r="F107" s="95">
        <v>2</v>
      </c>
      <c r="G107" s="96">
        <v>228</v>
      </c>
      <c r="H107" s="95">
        <v>146</v>
      </c>
      <c r="I107" s="95">
        <v>54</v>
      </c>
      <c r="J107" s="95">
        <v>25</v>
      </c>
      <c r="K107" s="95">
        <v>3</v>
      </c>
      <c r="L107" s="96">
        <v>228</v>
      </c>
      <c r="M107" s="95">
        <v>121</v>
      </c>
      <c r="N107" s="95">
        <v>121</v>
      </c>
      <c r="O107" s="95">
        <v>100</v>
      </c>
    </row>
    <row r="108" spans="1:15" ht="15">
      <c r="A108" s="95">
        <v>6</v>
      </c>
      <c r="B108" s="95">
        <v>19</v>
      </c>
      <c r="C108" s="95">
        <v>41</v>
      </c>
      <c r="D108" s="95">
        <v>23</v>
      </c>
      <c r="E108" s="95">
        <v>152</v>
      </c>
      <c r="F108" s="95">
        <v>9</v>
      </c>
      <c r="G108" s="96">
        <v>244</v>
      </c>
      <c r="H108" s="95">
        <v>152</v>
      </c>
      <c r="I108" s="95">
        <v>61</v>
      </c>
      <c r="J108" s="95">
        <v>26</v>
      </c>
      <c r="K108" s="95">
        <v>5</v>
      </c>
      <c r="L108" s="96">
        <v>244</v>
      </c>
      <c r="M108" s="95">
        <v>118</v>
      </c>
      <c r="N108" s="95">
        <v>118</v>
      </c>
      <c r="O108" s="95">
        <v>100</v>
      </c>
    </row>
    <row r="109" spans="1:15" ht="15">
      <c r="A109" s="95">
        <v>7</v>
      </c>
      <c r="B109" s="95">
        <v>7</v>
      </c>
      <c r="C109" s="95">
        <v>45</v>
      </c>
      <c r="D109" s="95">
        <v>18</v>
      </c>
      <c r="E109" s="95">
        <v>160</v>
      </c>
      <c r="F109" s="95">
        <v>1</v>
      </c>
      <c r="G109" s="96">
        <v>231</v>
      </c>
      <c r="H109" s="95">
        <v>139</v>
      </c>
      <c r="I109" s="95">
        <v>64</v>
      </c>
      <c r="J109" s="95">
        <v>27</v>
      </c>
      <c r="K109" s="95">
        <v>1</v>
      </c>
      <c r="L109" s="96">
        <v>231</v>
      </c>
      <c r="M109" s="95">
        <v>124</v>
      </c>
      <c r="N109" s="95">
        <v>124</v>
      </c>
      <c r="O109" s="95">
        <v>100</v>
      </c>
    </row>
    <row r="110" spans="1:15" ht="15">
      <c r="A110" s="95">
        <v>8</v>
      </c>
      <c r="B110" s="95">
        <v>19</v>
      </c>
      <c r="C110" s="95">
        <v>48</v>
      </c>
      <c r="D110" s="95">
        <v>19</v>
      </c>
      <c r="E110" s="95">
        <v>144</v>
      </c>
      <c r="F110" s="95">
        <v>2</v>
      </c>
      <c r="G110" s="96">
        <v>232</v>
      </c>
      <c r="H110" s="95">
        <v>147</v>
      </c>
      <c r="I110" s="95">
        <v>61</v>
      </c>
      <c r="J110" s="95">
        <v>23</v>
      </c>
      <c r="K110" s="95">
        <v>1</v>
      </c>
      <c r="L110" s="96">
        <v>232</v>
      </c>
      <c r="M110" s="95">
        <v>125</v>
      </c>
      <c r="N110" s="95">
        <v>125</v>
      </c>
      <c r="O110" s="95">
        <v>100</v>
      </c>
    </row>
    <row r="111" spans="1:15" ht="15">
      <c r="A111" s="95">
        <v>9</v>
      </c>
      <c r="B111" s="95">
        <v>12</v>
      </c>
      <c r="C111" s="95">
        <v>42</v>
      </c>
      <c r="D111" s="95">
        <v>18</v>
      </c>
      <c r="E111" s="95">
        <v>115</v>
      </c>
      <c r="F111" s="95">
        <v>0</v>
      </c>
      <c r="G111" s="96">
        <v>187</v>
      </c>
      <c r="H111" s="95">
        <v>138</v>
      </c>
      <c r="I111" s="95">
        <v>42</v>
      </c>
      <c r="J111" s="95">
        <v>6</v>
      </c>
      <c r="K111" s="95">
        <v>1</v>
      </c>
      <c r="L111" s="96">
        <v>187</v>
      </c>
      <c r="M111" s="95">
        <v>120</v>
      </c>
      <c r="N111" s="95">
        <v>120</v>
      </c>
      <c r="O111" s="95">
        <v>100</v>
      </c>
    </row>
    <row r="112" spans="1:15" ht="15">
      <c r="A112" s="95">
        <v>10</v>
      </c>
      <c r="B112" s="95">
        <v>7</v>
      </c>
      <c r="C112" s="95">
        <v>57</v>
      </c>
      <c r="D112" s="95">
        <v>23</v>
      </c>
      <c r="E112" s="95">
        <v>128</v>
      </c>
      <c r="F112" s="95">
        <v>0</v>
      </c>
      <c r="G112" s="96">
        <v>215</v>
      </c>
      <c r="H112" s="95">
        <v>146</v>
      </c>
      <c r="I112" s="95">
        <v>52</v>
      </c>
      <c r="J112" s="95">
        <v>16</v>
      </c>
      <c r="K112" s="95">
        <v>1</v>
      </c>
      <c r="L112" s="96">
        <v>215</v>
      </c>
      <c r="M112" s="95">
        <v>119</v>
      </c>
      <c r="N112" s="95">
        <v>119</v>
      </c>
      <c r="O112" s="95">
        <v>100</v>
      </c>
    </row>
    <row r="113" spans="1:15" ht="15">
      <c r="A113" s="95">
        <v>11</v>
      </c>
      <c r="B113" s="95">
        <v>16</v>
      </c>
      <c r="C113" s="95">
        <v>58</v>
      </c>
      <c r="D113" s="95">
        <v>25</v>
      </c>
      <c r="E113" s="95">
        <v>93</v>
      </c>
      <c r="F113" s="95">
        <v>13</v>
      </c>
      <c r="G113" s="96">
        <v>205</v>
      </c>
      <c r="H113" s="95">
        <v>120</v>
      </c>
      <c r="I113" s="95">
        <v>62</v>
      </c>
      <c r="J113" s="95">
        <v>17</v>
      </c>
      <c r="K113" s="95">
        <v>6</v>
      </c>
      <c r="L113" s="96">
        <v>205</v>
      </c>
      <c r="M113" s="95">
        <v>125</v>
      </c>
      <c r="N113" s="95">
        <v>125</v>
      </c>
      <c r="O113" s="95">
        <v>100</v>
      </c>
    </row>
    <row r="114" spans="1:15" ht="15">
      <c r="A114" s="95">
        <v>12</v>
      </c>
      <c r="B114" s="95">
        <v>8</v>
      </c>
      <c r="C114" s="95">
        <v>50</v>
      </c>
      <c r="D114" s="95">
        <v>24</v>
      </c>
      <c r="E114" s="95">
        <v>99</v>
      </c>
      <c r="F114" s="95">
        <v>29</v>
      </c>
      <c r="G114" s="96">
        <v>210</v>
      </c>
      <c r="H114" s="95">
        <v>127</v>
      </c>
      <c r="I114" s="95">
        <v>63</v>
      </c>
      <c r="J114" s="95">
        <v>16</v>
      </c>
      <c r="K114" s="95">
        <v>4</v>
      </c>
      <c r="L114" s="96">
        <v>210</v>
      </c>
      <c r="M114" s="95">
        <v>125</v>
      </c>
      <c r="N114" s="95">
        <v>125</v>
      </c>
      <c r="O114" s="95">
        <v>100</v>
      </c>
    </row>
    <row r="115" spans="1:15" ht="15">
      <c r="A115" s="95">
        <v>13</v>
      </c>
      <c r="B115" s="95">
        <v>1</v>
      </c>
      <c r="C115" s="95">
        <v>25</v>
      </c>
      <c r="D115" s="95">
        <v>10</v>
      </c>
      <c r="E115" s="95">
        <v>152</v>
      </c>
      <c r="F115" s="95">
        <v>10</v>
      </c>
      <c r="G115" s="96">
        <v>198</v>
      </c>
      <c r="H115" s="95">
        <v>154</v>
      </c>
      <c r="I115" s="95">
        <v>29</v>
      </c>
      <c r="J115" s="95">
        <v>14</v>
      </c>
      <c r="K115" s="95">
        <v>1</v>
      </c>
      <c r="L115" s="96">
        <v>198</v>
      </c>
      <c r="M115" s="95">
        <v>118</v>
      </c>
      <c r="N115" s="95">
        <v>118</v>
      </c>
      <c r="O115" s="95">
        <v>100</v>
      </c>
    </row>
    <row r="116" spans="1:15" ht="15">
      <c r="A116" s="95">
        <v>14</v>
      </c>
      <c r="B116" s="95">
        <v>5</v>
      </c>
      <c r="C116" s="95">
        <v>24</v>
      </c>
      <c r="D116" s="95">
        <v>22</v>
      </c>
      <c r="E116" s="95">
        <v>122</v>
      </c>
      <c r="F116" s="95">
        <v>0</v>
      </c>
      <c r="G116" s="96">
        <v>173</v>
      </c>
      <c r="H116" s="95">
        <v>112</v>
      </c>
      <c r="I116" s="95">
        <v>36</v>
      </c>
      <c r="J116" s="95">
        <v>25</v>
      </c>
      <c r="K116" s="95">
        <v>0</v>
      </c>
      <c r="L116" s="96">
        <v>173</v>
      </c>
      <c r="M116" s="95">
        <v>123</v>
      </c>
      <c r="N116" s="95">
        <v>123</v>
      </c>
      <c r="O116" s="95">
        <v>100</v>
      </c>
    </row>
    <row r="117" spans="1:15" ht="15">
      <c r="A117" s="95">
        <v>15</v>
      </c>
      <c r="B117" s="95">
        <v>8</v>
      </c>
      <c r="C117" s="95">
        <v>30</v>
      </c>
      <c r="D117" s="95">
        <v>22</v>
      </c>
      <c r="E117" s="95">
        <v>124</v>
      </c>
      <c r="F117" s="95">
        <v>0</v>
      </c>
      <c r="G117" s="96">
        <v>184</v>
      </c>
      <c r="H117" s="95">
        <v>110</v>
      </c>
      <c r="I117" s="95">
        <v>43</v>
      </c>
      <c r="J117" s="95">
        <v>27</v>
      </c>
      <c r="K117" s="95">
        <v>4</v>
      </c>
      <c r="L117" s="96">
        <v>184</v>
      </c>
      <c r="M117" s="95">
        <v>125</v>
      </c>
      <c r="N117" s="95">
        <v>125</v>
      </c>
      <c r="O117" s="95">
        <v>100</v>
      </c>
    </row>
    <row r="118" spans="1:15" ht="15">
      <c r="A118" s="95">
        <v>16</v>
      </c>
      <c r="B118" s="95">
        <v>9</v>
      </c>
      <c r="C118" s="95">
        <v>34</v>
      </c>
      <c r="D118" s="95">
        <v>28</v>
      </c>
      <c r="E118" s="95">
        <v>77</v>
      </c>
      <c r="F118" s="95">
        <v>17</v>
      </c>
      <c r="G118" s="96">
        <v>165</v>
      </c>
      <c r="H118" s="95">
        <v>107</v>
      </c>
      <c r="I118" s="95">
        <v>41</v>
      </c>
      <c r="J118" s="95">
        <v>13</v>
      </c>
      <c r="K118" s="95">
        <v>4</v>
      </c>
      <c r="L118" s="96">
        <v>165</v>
      </c>
      <c r="M118" s="95">
        <v>124</v>
      </c>
      <c r="N118" s="95">
        <v>124</v>
      </c>
      <c r="O118" s="95">
        <v>100</v>
      </c>
    </row>
    <row r="119" spans="1:15" ht="15">
      <c r="A119" s="95">
        <v>17</v>
      </c>
      <c r="B119" s="95">
        <v>18</v>
      </c>
      <c r="C119" s="95">
        <v>45</v>
      </c>
      <c r="D119" s="95">
        <v>17</v>
      </c>
      <c r="E119" s="95">
        <v>69</v>
      </c>
      <c r="F119" s="95">
        <v>34</v>
      </c>
      <c r="G119" s="96">
        <v>183</v>
      </c>
      <c r="H119" s="95">
        <v>117</v>
      </c>
      <c r="I119" s="95">
        <v>51</v>
      </c>
      <c r="J119" s="95">
        <v>15</v>
      </c>
      <c r="K119" s="95">
        <v>0</v>
      </c>
      <c r="L119" s="96">
        <v>183</v>
      </c>
      <c r="M119" s="95">
        <v>125</v>
      </c>
      <c r="N119" s="95">
        <v>125</v>
      </c>
      <c r="O119" s="95">
        <v>100</v>
      </c>
    </row>
    <row r="120" spans="1:15" ht="15">
      <c r="A120" s="95">
        <v>18</v>
      </c>
      <c r="B120" s="95">
        <v>3</v>
      </c>
      <c r="C120" s="95">
        <v>19</v>
      </c>
      <c r="D120" s="95">
        <v>8</v>
      </c>
      <c r="E120" s="95">
        <v>28</v>
      </c>
      <c r="F120" s="95">
        <v>14</v>
      </c>
      <c r="G120" s="96">
        <v>72</v>
      </c>
      <c r="H120" s="95">
        <v>43</v>
      </c>
      <c r="I120" s="95">
        <v>28</v>
      </c>
      <c r="J120" s="95">
        <v>1</v>
      </c>
      <c r="K120" s="95">
        <v>0</v>
      </c>
      <c r="L120" s="96">
        <v>72</v>
      </c>
      <c r="M120" s="95">
        <v>28</v>
      </c>
      <c r="N120" s="95">
        <v>28</v>
      </c>
      <c r="O120" s="95">
        <v>100</v>
      </c>
    </row>
    <row r="121" spans="1:15" ht="15">
      <c r="A121" s="95">
        <v>19</v>
      </c>
      <c r="B121" s="95">
        <v>8</v>
      </c>
      <c r="C121" s="95">
        <v>41</v>
      </c>
      <c r="D121" s="95">
        <v>10</v>
      </c>
      <c r="E121" s="95">
        <v>94</v>
      </c>
      <c r="F121" s="95">
        <v>6</v>
      </c>
      <c r="G121" s="96">
        <v>159</v>
      </c>
      <c r="H121" s="95">
        <v>110</v>
      </c>
      <c r="I121" s="95">
        <v>37</v>
      </c>
      <c r="J121" s="95">
        <v>11</v>
      </c>
      <c r="K121" s="95">
        <v>1</v>
      </c>
      <c r="L121" s="96">
        <v>159</v>
      </c>
      <c r="M121" s="95">
        <v>123</v>
      </c>
      <c r="N121" s="95">
        <v>123</v>
      </c>
      <c r="O121" s="95">
        <v>100</v>
      </c>
    </row>
    <row r="122" spans="1:15" ht="15">
      <c r="A122" s="95">
        <v>20</v>
      </c>
      <c r="B122" s="95">
        <v>7</v>
      </c>
      <c r="C122" s="95">
        <v>27</v>
      </c>
      <c r="D122" s="95">
        <v>19</v>
      </c>
      <c r="E122" s="95">
        <v>55</v>
      </c>
      <c r="F122" s="95">
        <v>12</v>
      </c>
      <c r="G122" s="96">
        <v>120</v>
      </c>
      <c r="H122" s="95">
        <v>86</v>
      </c>
      <c r="I122" s="95">
        <v>25</v>
      </c>
      <c r="J122" s="95">
        <v>8</v>
      </c>
      <c r="K122" s="95">
        <v>1</v>
      </c>
      <c r="L122" s="96">
        <v>120</v>
      </c>
      <c r="M122" s="95">
        <v>129</v>
      </c>
      <c r="N122" s="95">
        <v>129</v>
      </c>
      <c r="O122" s="95">
        <v>100</v>
      </c>
    </row>
    <row r="123" spans="1:15" ht="15">
      <c r="A123" s="95">
        <v>21</v>
      </c>
      <c r="B123" s="95">
        <v>4</v>
      </c>
      <c r="C123" s="95">
        <v>6</v>
      </c>
      <c r="D123" s="95">
        <v>1</v>
      </c>
      <c r="E123" s="95">
        <v>9</v>
      </c>
      <c r="F123" s="95">
        <v>5</v>
      </c>
      <c r="G123" s="96">
        <v>25</v>
      </c>
      <c r="H123" s="95">
        <v>14</v>
      </c>
      <c r="I123" s="95">
        <v>10</v>
      </c>
      <c r="J123" s="95">
        <v>1</v>
      </c>
      <c r="K123" s="95">
        <v>0</v>
      </c>
      <c r="L123" s="96">
        <v>25</v>
      </c>
      <c r="M123" s="95">
        <v>51</v>
      </c>
      <c r="N123" s="95">
        <v>51</v>
      </c>
      <c r="O123" s="95">
        <v>100</v>
      </c>
    </row>
    <row r="124" spans="1:15" ht="15">
      <c r="A124" s="95">
        <v>22</v>
      </c>
      <c r="B124" s="95">
        <v>5</v>
      </c>
      <c r="C124" s="95">
        <v>14</v>
      </c>
      <c r="D124" s="95">
        <v>9</v>
      </c>
      <c r="E124" s="95">
        <v>60</v>
      </c>
      <c r="F124" s="95">
        <v>3</v>
      </c>
      <c r="G124" s="96">
        <v>91</v>
      </c>
      <c r="H124" s="95">
        <v>60</v>
      </c>
      <c r="I124" s="95">
        <v>15</v>
      </c>
      <c r="J124" s="95">
        <v>16</v>
      </c>
      <c r="K124" s="95">
        <v>0</v>
      </c>
      <c r="L124" s="96">
        <v>91</v>
      </c>
      <c r="M124" s="95">
        <v>125</v>
      </c>
      <c r="N124" s="95">
        <v>125</v>
      </c>
      <c r="O124" s="95">
        <v>100</v>
      </c>
    </row>
    <row r="125" spans="1:15" ht="15">
      <c r="A125" s="95">
        <v>23</v>
      </c>
      <c r="B125" s="95">
        <v>6</v>
      </c>
      <c r="C125" s="95">
        <v>36</v>
      </c>
      <c r="D125" s="95">
        <v>15</v>
      </c>
      <c r="E125" s="95">
        <v>92</v>
      </c>
      <c r="F125" s="95">
        <v>0</v>
      </c>
      <c r="G125" s="96">
        <v>149</v>
      </c>
      <c r="H125" s="95">
        <v>106</v>
      </c>
      <c r="I125" s="95">
        <v>27</v>
      </c>
      <c r="J125" s="95">
        <v>15</v>
      </c>
      <c r="K125" s="95">
        <v>1</v>
      </c>
      <c r="L125" s="96">
        <v>149</v>
      </c>
      <c r="M125" s="95">
        <v>121</v>
      </c>
      <c r="N125" s="95">
        <v>121</v>
      </c>
      <c r="O125" s="95">
        <v>100</v>
      </c>
    </row>
    <row r="126" spans="1:15" ht="15">
      <c r="A126" s="95">
        <v>24</v>
      </c>
      <c r="B126" s="95">
        <v>4</v>
      </c>
      <c r="C126" s="95">
        <v>37</v>
      </c>
      <c r="D126" s="95">
        <v>18</v>
      </c>
      <c r="E126" s="95">
        <v>99</v>
      </c>
      <c r="F126" s="95">
        <v>11</v>
      </c>
      <c r="G126" s="96">
        <v>169</v>
      </c>
      <c r="H126" s="95">
        <v>117</v>
      </c>
      <c r="I126" s="95">
        <v>38</v>
      </c>
      <c r="J126" s="95">
        <v>14</v>
      </c>
      <c r="K126" s="95">
        <v>0</v>
      </c>
      <c r="L126" s="96">
        <v>169</v>
      </c>
      <c r="M126" s="95">
        <v>124</v>
      </c>
      <c r="N126" s="95">
        <v>124</v>
      </c>
      <c r="O126" s="95">
        <v>100</v>
      </c>
    </row>
    <row r="127" spans="1:15" ht="15">
      <c r="A127" s="95">
        <v>25</v>
      </c>
      <c r="B127" s="95">
        <v>9</v>
      </c>
      <c r="C127" s="95">
        <v>27</v>
      </c>
      <c r="D127" s="95">
        <v>22</v>
      </c>
      <c r="E127" s="95">
        <v>86</v>
      </c>
      <c r="F127" s="95">
        <v>6</v>
      </c>
      <c r="G127" s="96">
        <v>150</v>
      </c>
      <c r="H127" s="95">
        <v>105</v>
      </c>
      <c r="I127" s="95">
        <v>28</v>
      </c>
      <c r="J127" s="95">
        <v>12</v>
      </c>
      <c r="K127" s="95">
        <v>5</v>
      </c>
      <c r="L127" s="96">
        <v>150</v>
      </c>
      <c r="M127" s="95">
        <v>116</v>
      </c>
      <c r="N127" s="95">
        <v>116</v>
      </c>
      <c r="O127" s="95">
        <v>100</v>
      </c>
    </row>
    <row r="128" spans="1:15" ht="15">
      <c r="A128" s="95">
        <v>26</v>
      </c>
      <c r="B128" s="95">
        <v>7</v>
      </c>
      <c r="C128" s="95">
        <v>28</v>
      </c>
      <c r="D128" s="95">
        <v>19</v>
      </c>
      <c r="E128" s="95">
        <v>105</v>
      </c>
      <c r="F128" s="95">
        <v>15</v>
      </c>
      <c r="G128" s="96">
        <v>174</v>
      </c>
      <c r="H128" s="95">
        <v>114</v>
      </c>
      <c r="I128" s="95">
        <v>37</v>
      </c>
      <c r="J128" s="95">
        <v>21</v>
      </c>
      <c r="K128" s="95">
        <v>2</v>
      </c>
      <c r="L128" s="96">
        <v>174</v>
      </c>
      <c r="M128" s="95">
        <v>109</v>
      </c>
      <c r="N128" s="95">
        <v>109</v>
      </c>
      <c r="O128" s="95">
        <v>100</v>
      </c>
    </row>
    <row r="129" spans="1:15" ht="15">
      <c r="A129" s="95">
        <v>27</v>
      </c>
      <c r="B129" s="95">
        <v>3</v>
      </c>
      <c r="C129" s="95">
        <v>37</v>
      </c>
      <c r="D129" s="95">
        <v>20</v>
      </c>
      <c r="E129" s="95">
        <v>74</v>
      </c>
      <c r="F129" s="95">
        <v>14</v>
      </c>
      <c r="G129" s="96">
        <v>148</v>
      </c>
      <c r="H129" s="95">
        <v>98</v>
      </c>
      <c r="I129" s="95">
        <v>36</v>
      </c>
      <c r="J129" s="95">
        <v>13</v>
      </c>
      <c r="K129" s="95">
        <v>1</v>
      </c>
      <c r="L129" s="96">
        <v>148</v>
      </c>
      <c r="M129" s="95">
        <v>123</v>
      </c>
      <c r="N129" s="95">
        <v>123</v>
      </c>
      <c r="O129" s="95">
        <v>100</v>
      </c>
    </row>
    <row r="130" spans="1:15" ht="15">
      <c r="A130" s="95">
        <v>28</v>
      </c>
      <c r="B130" s="95">
        <v>8</v>
      </c>
      <c r="C130" s="95">
        <v>25</v>
      </c>
      <c r="D130" s="95">
        <v>14</v>
      </c>
      <c r="E130" s="95">
        <v>80</v>
      </c>
      <c r="F130" s="95">
        <v>16</v>
      </c>
      <c r="G130" s="96">
        <v>143</v>
      </c>
      <c r="H130" s="95">
        <v>73</v>
      </c>
      <c r="I130" s="95">
        <v>48</v>
      </c>
      <c r="J130" s="95">
        <v>20</v>
      </c>
      <c r="K130" s="95">
        <v>2</v>
      </c>
      <c r="L130" s="96">
        <v>143</v>
      </c>
      <c r="M130" s="95">
        <v>119</v>
      </c>
      <c r="N130" s="95">
        <v>119</v>
      </c>
      <c r="O130" s="95">
        <v>100</v>
      </c>
    </row>
    <row r="131" spans="1:15" ht="15">
      <c r="A131" s="95">
        <v>29</v>
      </c>
      <c r="B131" s="95">
        <v>3</v>
      </c>
      <c r="C131" s="95">
        <v>11</v>
      </c>
      <c r="D131" s="95">
        <v>6</v>
      </c>
      <c r="E131" s="95">
        <v>20</v>
      </c>
      <c r="F131" s="95">
        <v>22</v>
      </c>
      <c r="G131" s="96">
        <v>62</v>
      </c>
      <c r="H131" s="95">
        <v>31</v>
      </c>
      <c r="I131" s="95">
        <v>26</v>
      </c>
      <c r="J131" s="95">
        <v>2</v>
      </c>
      <c r="K131" s="95">
        <v>3</v>
      </c>
      <c r="L131" s="96">
        <v>62</v>
      </c>
      <c r="M131" s="95">
        <v>49</v>
      </c>
      <c r="N131" s="95">
        <v>49</v>
      </c>
      <c r="O131" s="95">
        <v>100</v>
      </c>
    </row>
    <row r="132" spans="1:15" ht="15">
      <c r="A132" s="95">
        <v>30</v>
      </c>
      <c r="B132" s="95">
        <v>5</v>
      </c>
      <c r="C132" s="95">
        <v>31</v>
      </c>
      <c r="D132" s="95">
        <v>13</v>
      </c>
      <c r="E132" s="95">
        <v>70</v>
      </c>
      <c r="F132" s="95">
        <v>14</v>
      </c>
      <c r="G132" s="96">
        <v>133</v>
      </c>
      <c r="H132" s="95">
        <v>76</v>
      </c>
      <c r="I132" s="95">
        <v>46</v>
      </c>
      <c r="J132" s="95">
        <v>10</v>
      </c>
      <c r="K132" s="95">
        <v>1</v>
      </c>
      <c r="L132" s="96">
        <v>133</v>
      </c>
      <c r="M132" s="95">
        <v>62</v>
      </c>
      <c r="N132" s="95">
        <v>62</v>
      </c>
      <c r="O132" s="95">
        <v>100</v>
      </c>
    </row>
    <row r="133" spans="1:15" ht="15">
      <c r="A133" s="95">
        <v>31</v>
      </c>
      <c r="B133" s="95">
        <v>15</v>
      </c>
      <c r="C133" s="95">
        <v>88</v>
      </c>
      <c r="D133" s="95">
        <v>61</v>
      </c>
      <c r="E133" s="95">
        <v>147</v>
      </c>
      <c r="F133" s="95">
        <v>18</v>
      </c>
      <c r="G133" s="96">
        <v>329</v>
      </c>
      <c r="H133" s="95">
        <v>211</v>
      </c>
      <c r="I133" s="95">
        <v>64</v>
      </c>
      <c r="J133" s="95">
        <v>50</v>
      </c>
      <c r="K133" s="95">
        <v>4</v>
      </c>
      <c r="L133" s="96">
        <v>329</v>
      </c>
      <c r="M133" s="95">
        <v>111</v>
      </c>
      <c r="N133" s="95">
        <v>111</v>
      </c>
      <c r="O133" s="95">
        <v>100</v>
      </c>
    </row>
    <row r="134" spans="1:15" ht="15">
      <c r="A134" s="95">
        <v>32</v>
      </c>
      <c r="B134" s="95">
        <v>11</v>
      </c>
      <c r="C134" s="95">
        <v>109</v>
      </c>
      <c r="D134" s="95">
        <v>87</v>
      </c>
      <c r="E134" s="95">
        <v>246</v>
      </c>
      <c r="F134" s="95">
        <v>52</v>
      </c>
      <c r="G134" s="96">
        <v>505</v>
      </c>
      <c r="H134" s="95">
        <v>266</v>
      </c>
      <c r="I134" s="95">
        <v>156</v>
      </c>
      <c r="J134" s="95">
        <v>83</v>
      </c>
      <c r="K134" s="95">
        <v>0</v>
      </c>
      <c r="L134" s="96">
        <v>505</v>
      </c>
      <c r="M134" s="95">
        <v>110</v>
      </c>
      <c r="N134" s="95">
        <v>110</v>
      </c>
      <c r="O134" s="95">
        <v>100</v>
      </c>
    </row>
    <row r="135" spans="1:15" ht="15">
      <c r="A135" s="95">
        <v>33</v>
      </c>
      <c r="B135" s="95">
        <v>24</v>
      </c>
      <c r="C135" s="95">
        <v>150</v>
      </c>
      <c r="D135" s="95">
        <v>91</v>
      </c>
      <c r="E135" s="95">
        <v>240</v>
      </c>
      <c r="F135" s="95">
        <v>18</v>
      </c>
      <c r="G135" s="96">
        <v>523</v>
      </c>
      <c r="H135" s="95">
        <v>338</v>
      </c>
      <c r="I135" s="95">
        <v>101</v>
      </c>
      <c r="J135" s="95">
        <v>77</v>
      </c>
      <c r="K135" s="95">
        <v>7</v>
      </c>
      <c r="L135" s="96">
        <v>523</v>
      </c>
      <c r="M135" s="95">
        <v>119</v>
      </c>
      <c r="N135" s="95">
        <v>119</v>
      </c>
      <c r="O135" s="95">
        <v>100</v>
      </c>
    </row>
    <row r="136" spans="1:15" ht="15">
      <c r="A136" s="95">
        <v>34</v>
      </c>
      <c r="B136" s="95">
        <v>30</v>
      </c>
      <c r="C136" s="95">
        <v>208</v>
      </c>
      <c r="D136" s="95">
        <v>139</v>
      </c>
      <c r="E136" s="95">
        <v>355</v>
      </c>
      <c r="F136" s="95">
        <v>31</v>
      </c>
      <c r="G136" s="96">
        <v>763</v>
      </c>
      <c r="H136" s="95">
        <v>452</v>
      </c>
      <c r="I136" s="95">
        <v>207</v>
      </c>
      <c r="J136" s="95">
        <v>100</v>
      </c>
      <c r="K136" s="95">
        <v>4</v>
      </c>
      <c r="L136" s="96">
        <v>763</v>
      </c>
      <c r="M136" s="95">
        <v>111</v>
      </c>
      <c r="N136" s="95">
        <v>111</v>
      </c>
      <c r="O136" s="95">
        <v>100</v>
      </c>
    </row>
    <row r="137" spans="1:15" ht="15">
      <c r="A137" s="95">
        <v>35</v>
      </c>
      <c r="B137" s="95">
        <v>37</v>
      </c>
      <c r="C137" s="95">
        <v>294</v>
      </c>
      <c r="D137" s="95">
        <v>203</v>
      </c>
      <c r="E137" s="95">
        <v>560</v>
      </c>
      <c r="F137" s="95">
        <v>44</v>
      </c>
      <c r="G137" s="96">
        <v>1138</v>
      </c>
      <c r="H137" s="95">
        <v>637</v>
      </c>
      <c r="I137" s="95">
        <v>293</v>
      </c>
      <c r="J137" s="95">
        <v>170</v>
      </c>
      <c r="K137" s="95">
        <v>38</v>
      </c>
      <c r="L137" s="96">
        <v>1138</v>
      </c>
      <c r="M137" s="95">
        <v>119</v>
      </c>
      <c r="N137" s="95">
        <v>119</v>
      </c>
      <c r="O137" s="95">
        <v>100</v>
      </c>
    </row>
    <row r="138" spans="1:15" ht="15">
      <c r="A138" s="95">
        <v>36</v>
      </c>
      <c r="B138" s="95">
        <v>26</v>
      </c>
      <c r="C138" s="95">
        <v>169</v>
      </c>
      <c r="D138" s="95">
        <v>119</v>
      </c>
      <c r="E138" s="95">
        <v>329</v>
      </c>
      <c r="F138" s="95">
        <v>63</v>
      </c>
      <c r="G138" s="96">
        <v>706</v>
      </c>
      <c r="H138" s="95">
        <v>381</v>
      </c>
      <c r="I138" s="95">
        <v>265</v>
      </c>
      <c r="J138" s="95">
        <v>48</v>
      </c>
      <c r="K138" s="95">
        <v>12</v>
      </c>
      <c r="L138" s="96">
        <v>706</v>
      </c>
      <c r="M138" s="95">
        <v>115</v>
      </c>
      <c r="N138" s="95">
        <v>115</v>
      </c>
      <c r="O138" s="95">
        <v>100</v>
      </c>
    </row>
    <row r="139" spans="1:15" ht="15">
      <c r="A139" s="95">
        <v>37</v>
      </c>
      <c r="B139" s="95">
        <v>24</v>
      </c>
      <c r="C139" s="95">
        <v>148</v>
      </c>
      <c r="D139" s="95">
        <v>98</v>
      </c>
      <c r="E139" s="95">
        <v>389</v>
      </c>
      <c r="F139" s="95">
        <v>18</v>
      </c>
      <c r="G139" s="96">
        <v>677</v>
      </c>
      <c r="H139" s="95">
        <v>260</v>
      </c>
      <c r="I139" s="95">
        <v>294</v>
      </c>
      <c r="J139" s="95">
        <v>103</v>
      </c>
      <c r="K139" s="95">
        <v>20</v>
      </c>
      <c r="L139" s="96">
        <v>677</v>
      </c>
      <c r="M139" s="95">
        <v>114</v>
      </c>
      <c r="N139" s="95">
        <v>114</v>
      </c>
      <c r="O139" s="95">
        <v>100</v>
      </c>
    </row>
    <row r="140" spans="1:15" ht="15">
      <c r="A140" s="95">
        <v>38</v>
      </c>
      <c r="B140" s="95">
        <v>21</v>
      </c>
      <c r="C140" s="95">
        <v>99</v>
      </c>
      <c r="D140" s="95">
        <v>66</v>
      </c>
      <c r="E140" s="95">
        <v>285</v>
      </c>
      <c r="F140" s="95">
        <v>26</v>
      </c>
      <c r="G140" s="96">
        <v>497</v>
      </c>
      <c r="H140" s="95">
        <v>254</v>
      </c>
      <c r="I140" s="95">
        <v>153</v>
      </c>
      <c r="J140" s="95">
        <v>77</v>
      </c>
      <c r="K140" s="95">
        <v>13</v>
      </c>
      <c r="L140" s="96">
        <v>497</v>
      </c>
      <c r="M140" s="95">
        <v>116</v>
      </c>
      <c r="N140" s="95">
        <v>116</v>
      </c>
      <c r="O140" s="95">
        <v>100</v>
      </c>
    </row>
    <row r="141" spans="1:15" ht="15">
      <c r="A141" s="95">
        <v>39</v>
      </c>
      <c r="B141" s="95">
        <v>11</v>
      </c>
      <c r="C141" s="95">
        <v>32</v>
      </c>
      <c r="D141" s="95">
        <v>26</v>
      </c>
      <c r="E141" s="95">
        <v>154</v>
      </c>
      <c r="F141" s="95">
        <v>20</v>
      </c>
      <c r="G141" s="96">
        <v>243</v>
      </c>
      <c r="H141" s="95">
        <v>130</v>
      </c>
      <c r="I141" s="95">
        <v>82</v>
      </c>
      <c r="J141" s="95">
        <v>31</v>
      </c>
      <c r="K141" s="95">
        <v>0</v>
      </c>
      <c r="L141" s="96">
        <v>243</v>
      </c>
      <c r="M141" s="95">
        <v>119</v>
      </c>
      <c r="N141" s="95">
        <v>119</v>
      </c>
      <c r="O141" s="95">
        <v>100</v>
      </c>
    </row>
    <row r="142" spans="1:15" ht="15">
      <c r="A142" s="95">
        <v>40</v>
      </c>
      <c r="B142" s="95">
        <v>7</v>
      </c>
      <c r="C142" s="95">
        <v>34</v>
      </c>
      <c r="D142" s="95">
        <v>32</v>
      </c>
      <c r="E142" s="95">
        <v>112</v>
      </c>
      <c r="F142" s="95">
        <v>0</v>
      </c>
      <c r="G142" s="96">
        <v>185</v>
      </c>
      <c r="H142" s="95">
        <v>124</v>
      </c>
      <c r="I142" s="95">
        <v>47</v>
      </c>
      <c r="J142" s="95">
        <v>13</v>
      </c>
      <c r="K142" s="95">
        <v>1</v>
      </c>
      <c r="L142" s="96">
        <v>185</v>
      </c>
      <c r="M142" s="95">
        <v>122</v>
      </c>
      <c r="N142" s="95">
        <v>122</v>
      </c>
      <c r="O142" s="95">
        <v>100</v>
      </c>
    </row>
    <row r="143" spans="1:15" ht="15">
      <c r="A143" s="95">
        <v>41</v>
      </c>
      <c r="B143" s="95">
        <v>3</v>
      </c>
      <c r="C143" s="95">
        <v>33</v>
      </c>
      <c r="D143" s="95">
        <v>15</v>
      </c>
      <c r="E143" s="95">
        <v>130</v>
      </c>
      <c r="F143" s="95">
        <v>13</v>
      </c>
      <c r="G143" s="96">
        <v>194</v>
      </c>
      <c r="H143" s="95">
        <v>118</v>
      </c>
      <c r="I143" s="95">
        <v>47</v>
      </c>
      <c r="J143" s="95">
        <v>29</v>
      </c>
      <c r="K143" s="95">
        <v>0</v>
      </c>
      <c r="L143" s="96">
        <v>194</v>
      </c>
      <c r="M143" s="95">
        <v>118</v>
      </c>
      <c r="N143" s="95">
        <v>118</v>
      </c>
      <c r="O143" s="95">
        <v>100</v>
      </c>
    </row>
    <row r="144" spans="1:15" ht="15">
      <c r="A144" s="95">
        <v>42</v>
      </c>
      <c r="B144" s="95">
        <v>5</v>
      </c>
      <c r="C144" s="95">
        <v>30</v>
      </c>
      <c r="D144" s="95">
        <v>22</v>
      </c>
      <c r="E144" s="95">
        <v>130</v>
      </c>
      <c r="F144" s="95">
        <v>2</v>
      </c>
      <c r="G144" s="96">
        <v>189</v>
      </c>
      <c r="H144" s="95">
        <v>114</v>
      </c>
      <c r="I144" s="95">
        <v>61</v>
      </c>
      <c r="J144" s="95">
        <v>10</v>
      </c>
      <c r="K144" s="95">
        <v>4</v>
      </c>
      <c r="L144" s="96">
        <v>189</v>
      </c>
      <c r="M144" s="95">
        <v>114</v>
      </c>
      <c r="N144" s="95">
        <v>114</v>
      </c>
      <c r="O144" s="95">
        <v>100</v>
      </c>
    </row>
    <row r="145" spans="1:15" ht="15">
      <c r="A145" s="95">
        <v>43</v>
      </c>
      <c r="B145" s="95">
        <v>6</v>
      </c>
      <c r="C145" s="95">
        <v>29</v>
      </c>
      <c r="D145" s="95">
        <v>25</v>
      </c>
      <c r="E145" s="95">
        <v>130</v>
      </c>
      <c r="F145" s="95">
        <v>0</v>
      </c>
      <c r="G145" s="96">
        <v>190</v>
      </c>
      <c r="H145" s="95">
        <v>89</v>
      </c>
      <c r="I145" s="95">
        <v>87</v>
      </c>
      <c r="J145" s="95">
        <v>14</v>
      </c>
      <c r="K145" s="95">
        <v>0</v>
      </c>
      <c r="L145" s="96">
        <v>190</v>
      </c>
      <c r="M145" s="95">
        <v>116</v>
      </c>
      <c r="N145" s="95">
        <v>116</v>
      </c>
      <c r="O145" s="95">
        <v>100</v>
      </c>
    </row>
    <row r="146" spans="1:15" ht="15">
      <c r="A146" s="95">
        <v>44</v>
      </c>
      <c r="B146" s="95">
        <v>11</v>
      </c>
      <c r="C146" s="95">
        <v>27</v>
      </c>
      <c r="D146" s="95">
        <v>19</v>
      </c>
      <c r="E146" s="95">
        <v>110</v>
      </c>
      <c r="F146" s="95">
        <v>0</v>
      </c>
      <c r="G146" s="96">
        <v>167</v>
      </c>
      <c r="H146" s="95">
        <v>109</v>
      </c>
      <c r="I146" s="95">
        <v>28</v>
      </c>
      <c r="J146" s="95">
        <v>30</v>
      </c>
      <c r="K146" s="95">
        <v>0</v>
      </c>
      <c r="L146" s="96">
        <v>167</v>
      </c>
      <c r="M146" s="95">
        <v>109</v>
      </c>
      <c r="N146" s="95">
        <v>109</v>
      </c>
      <c r="O146" s="95">
        <v>100</v>
      </c>
    </row>
    <row r="147" spans="1:15" ht="15">
      <c r="A147" s="95">
        <v>45</v>
      </c>
      <c r="B147" s="95">
        <v>12</v>
      </c>
      <c r="C147" s="95">
        <v>30</v>
      </c>
      <c r="D147" s="95">
        <v>20</v>
      </c>
      <c r="E147" s="95">
        <v>147</v>
      </c>
      <c r="F147" s="95">
        <v>0</v>
      </c>
      <c r="G147" s="96">
        <v>209</v>
      </c>
      <c r="H147" s="95">
        <v>141</v>
      </c>
      <c r="I147" s="95">
        <v>49</v>
      </c>
      <c r="J147" s="95">
        <v>16</v>
      </c>
      <c r="K147" s="95">
        <v>3</v>
      </c>
      <c r="L147" s="96">
        <v>209</v>
      </c>
      <c r="M147" s="95">
        <v>122</v>
      </c>
      <c r="N147" s="95">
        <v>122</v>
      </c>
      <c r="O147" s="95">
        <v>100</v>
      </c>
    </row>
    <row r="148" spans="1:15" ht="15">
      <c r="A148" s="95">
        <v>46</v>
      </c>
      <c r="B148" s="95">
        <v>13</v>
      </c>
      <c r="C148" s="95">
        <v>31</v>
      </c>
      <c r="D148" s="95">
        <v>21</v>
      </c>
      <c r="E148" s="95">
        <v>134</v>
      </c>
      <c r="F148" s="95">
        <v>0</v>
      </c>
      <c r="G148" s="96">
        <v>199</v>
      </c>
      <c r="H148" s="95">
        <v>112</v>
      </c>
      <c r="I148" s="95">
        <v>52</v>
      </c>
      <c r="J148" s="95">
        <v>31</v>
      </c>
      <c r="K148" s="95">
        <v>4</v>
      </c>
      <c r="L148" s="96">
        <v>199</v>
      </c>
      <c r="M148" s="95">
        <v>88</v>
      </c>
      <c r="N148" s="95">
        <v>88</v>
      </c>
      <c r="O148" s="95">
        <v>100</v>
      </c>
    </row>
    <row r="149" spans="1:15" ht="15">
      <c r="A149" s="95">
        <v>47</v>
      </c>
      <c r="B149" s="95">
        <v>10</v>
      </c>
      <c r="C149" s="95">
        <v>33</v>
      </c>
      <c r="D149" s="95">
        <v>20</v>
      </c>
      <c r="E149" s="95">
        <v>149</v>
      </c>
      <c r="F149" s="95">
        <v>2</v>
      </c>
      <c r="G149" s="96">
        <v>214</v>
      </c>
      <c r="H149" s="95">
        <v>135</v>
      </c>
      <c r="I149" s="95">
        <v>56</v>
      </c>
      <c r="J149" s="95">
        <v>21</v>
      </c>
      <c r="K149" s="95">
        <v>2</v>
      </c>
      <c r="L149" s="96">
        <v>214</v>
      </c>
      <c r="M149" s="95">
        <v>121</v>
      </c>
      <c r="N149" s="95">
        <v>121</v>
      </c>
      <c r="O149" s="95">
        <v>100</v>
      </c>
    </row>
    <row r="150" spans="1:15" ht="15">
      <c r="A150" s="95">
        <v>48</v>
      </c>
      <c r="B150" s="95">
        <v>13</v>
      </c>
      <c r="C150" s="95">
        <v>43</v>
      </c>
      <c r="D150" s="95">
        <v>29</v>
      </c>
      <c r="E150" s="95">
        <v>129</v>
      </c>
      <c r="F150" s="95">
        <v>1</v>
      </c>
      <c r="G150" s="96">
        <v>215</v>
      </c>
      <c r="H150" s="95">
        <v>126</v>
      </c>
      <c r="I150" s="95">
        <v>68</v>
      </c>
      <c r="J150" s="95">
        <v>19</v>
      </c>
      <c r="K150" s="95">
        <v>2</v>
      </c>
      <c r="L150" s="96">
        <v>215</v>
      </c>
      <c r="M150" s="95">
        <v>111</v>
      </c>
      <c r="N150" s="95">
        <v>111</v>
      </c>
      <c r="O150" s="95">
        <v>100</v>
      </c>
    </row>
    <row r="151" spans="1:15" ht="15">
      <c r="A151" s="95">
        <v>49</v>
      </c>
      <c r="B151" s="95">
        <v>10</v>
      </c>
      <c r="C151" s="95">
        <v>26</v>
      </c>
      <c r="D151" s="95">
        <v>23</v>
      </c>
      <c r="E151" s="95">
        <v>125</v>
      </c>
      <c r="F151" s="95">
        <v>0</v>
      </c>
      <c r="G151" s="96">
        <v>184</v>
      </c>
      <c r="H151" s="95">
        <v>116</v>
      </c>
      <c r="I151" s="95">
        <v>46</v>
      </c>
      <c r="J151" s="95">
        <v>22</v>
      </c>
      <c r="K151" s="95">
        <v>0</v>
      </c>
      <c r="L151" s="96">
        <v>184</v>
      </c>
      <c r="M151" s="95">
        <v>96</v>
      </c>
      <c r="N151" s="95">
        <v>96</v>
      </c>
      <c r="O151" s="95">
        <v>100</v>
      </c>
    </row>
    <row r="152" spans="1:15" ht="15">
      <c r="A152" s="95">
        <v>50</v>
      </c>
      <c r="B152" s="95">
        <v>8</v>
      </c>
      <c r="C152" s="95">
        <v>21</v>
      </c>
      <c r="D152" s="95">
        <v>18</v>
      </c>
      <c r="E152" s="95">
        <v>147</v>
      </c>
      <c r="F152" s="95">
        <v>0</v>
      </c>
      <c r="G152" s="96">
        <v>194</v>
      </c>
      <c r="H152" s="95">
        <v>99</v>
      </c>
      <c r="I152" s="95">
        <v>62</v>
      </c>
      <c r="J152" s="95">
        <v>32</v>
      </c>
      <c r="K152" s="95">
        <v>1</v>
      </c>
      <c r="L152" s="96">
        <v>194</v>
      </c>
      <c r="M152" s="95">
        <v>103</v>
      </c>
      <c r="N152" s="95">
        <v>103</v>
      </c>
      <c r="O152" s="95">
        <v>100</v>
      </c>
    </row>
    <row r="153" spans="1:15" ht="15">
      <c r="A153" s="95">
        <v>51</v>
      </c>
      <c r="B153" s="95">
        <v>13</v>
      </c>
      <c r="C153" s="95">
        <v>32</v>
      </c>
      <c r="D153" s="95">
        <v>32</v>
      </c>
      <c r="E153" s="95">
        <v>144</v>
      </c>
      <c r="F153" s="95">
        <v>4</v>
      </c>
      <c r="G153" s="96">
        <v>225</v>
      </c>
      <c r="H153" s="95">
        <v>125</v>
      </c>
      <c r="I153" s="95">
        <v>73</v>
      </c>
      <c r="J153" s="95">
        <v>23</v>
      </c>
      <c r="K153" s="95">
        <v>4</v>
      </c>
      <c r="L153" s="96">
        <v>225</v>
      </c>
      <c r="M153" s="95">
        <v>121</v>
      </c>
      <c r="N153" s="95">
        <v>121</v>
      </c>
      <c r="O153" s="95">
        <v>100</v>
      </c>
    </row>
    <row r="154" spans="1:15" ht="15">
      <c r="A154" s="95">
        <v>52</v>
      </c>
      <c r="B154" s="95">
        <v>14</v>
      </c>
      <c r="C154" s="95">
        <v>24</v>
      </c>
      <c r="D154" s="95">
        <v>27</v>
      </c>
      <c r="E154" s="95">
        <v>149</v>
      </c>
      <c r="F154" s="95">
        <v>0</v>
      </c>
      <c r="G154" s="96">
        <v>214</v>
      </c>
      <c r="H154" s="95">
        <v>104</v>
      </c>
      <c r="I154" s="95">
        <v>85</v>
      </c>
      <c r="J154" s="95">
        <v>16</v>
      </c>
      <c r="K154" s="95">
        <v>9</v>
      </c>
      <c r="L154" s="96">
        <v>214</v>
      </c>
      <c r="M154" s="95">
        <v>125</v>
      </c>
      <c r="N154" s="95">
        <v>124</v>
      </c>
      <c r="O154" s="95">
        <v>99.2</v>
      </c>
    </row>
    <row r="155" spans="1:15" ht="15">
      <c r="A155" s="95">
        <v>53</v>
      </c>
      <c r="B155" s="95" t="s">
        <v>12</v>
      </c>
      <c r="C155" s="95" t="s">
        <v>12</v>
      </c>
      <c r="D155" s="95" t="s">
        <v>12</v>
      </c>
      <c r="E155" s="95" t="s">
        <v>12</v>
      </c>
      <c r="F155" s="95" t="s">
        <v>12</v>
      </c>
      <c r="G155" s="96" t="s">
        <v>12</v>
      </c>
      <c r="H155" s="95" t="s">
        <v>12</v>
      </c>
      <c r="I155" s="95" t="s">
        <v>12</v>
      </c>
      <c r="J155" s="95" t="s">
        <v>12</v>
      </c>
      <c r="K155" s="95" t="s">
        <v>12</v>
      </c>
      <c r="L155" s="96" t="s">
        <v>12</v>
      </c>
      <c r="M155" s="95" t="s">
        <v>12</v>
      </c>
      <c r="N155" s="95" t="s">
        <v>12</v>
      </c>
      <c r="O155" s="95" t="s">
        <v>12</v>
      </c>
    </row>
    <row r="157" spans="1:13" ht="60">
      <c r="A157" s="97" t="s">
        <v>11</v>
      </c>
      <c r="B157" s="95">
        <v>100</v>
      </c>
      <c r="C157" s="95">
        <v>609</v>
      </c>
      <c r="D157" s="95">
        <v>386</v>
      </c>
      <c r="E157" s="95">
        <v>1669</v>
      </c>
      <c r="F157" s="95">
        <v>6</v>
      </c>
      <c r="G157" s="96">
        <v>2770</v>
      </c>
      <c r="H157" s="95">
        <v>1111</v>
      </c>
      <c r="I157" s="95">
        <v>1656</v>
      </c>
      <c r="J157" s="95">
        <v>3</v>
      </c>
      <c r="K157" s="95">
        <v>0</v>
      </c>
      <c r="L157" s="96">
        <v>2770</v>
      </c>
      <c r="M157" s="95">
        <v>2</v>
      </c>
    </row>
    <row r="158" spans="1:13" ht="30">
      <c r="A158" s="97" t="s">
        <v>13</v>
      </c>
      <c r="B158" s="95">
        <v>99</v>
      </c>
      <c r="C158" s="95">
        <v>311</v>
      </c>
      <c r="D158" s="95">
        <v>150</v>
      </c>
      <c r="E158" s="95">
        <v>518</v>
      </c>
      <c r="F158" s="95">
        <v>59</v>
      </c>
      <c r="G158" s="96">
        <v>1137</v>
      </c>
      <c r="H158" s="95">
        <v>954</v>
      </c>
      <c r="I158" s="95">
        <v>15</v>
      </c>
      <c r="J158" s="95">
        <v>31</v>
      </c>
      <c r="K158" s="95">
        <v>137</v>
      </c>
      <c r="L158" s="96">
        <v>1137</v>
      </c>
      <c r="M158" s="95">
        <v>24</v>
      </c>
    </row>
    <row r="159" spans="1:13" ht="60">
      <c r="A159" s="97" t="s">
        <v>14</v>
      </c>
      <c r="B159" s="95">
        <v>0</v>
      </c>
      <c r="C159" s="95">
        <v>2</v>
      </c>
      <c r="D159" s="95">
        <v>2</v>
      </c>
      <c r="E159" s="95">
        <v>10</v>
      </c>
      <c r="F159" s="95">
        <v>0</v>
      </c>
      <c r="G159" s="96">
        <v>14</v>
      </c>
      <c r="H159" s="95">
        <v>5</v>
      </c>
      <c r="I159" s="95">
        <v>0</v>
      </c>
      <c r="J159" s="95">
        <v>9</v>
      </c>
      <c r="K159" s="95">
        <v>0</v>
      </c>
      <c r="L159" s="96">
        <v>14</v>
      </c>
      <c r="M159" s="95">
        <v>3</v>
      </c>
    </row>
    <row r="160" spans="1:13" ht="30">
      <c r="A160" s="97" t="s">
        <v>15</v>
      </c>
      <c r="B160" s="95">
        <v>40</v>
      </c>
      <c r="C160" s="95">
        <v>135</v>
      </c>
      <c r="D160" s="95">
        <v>110</v>
      </c>
      <c r="E160" s="95">
        <v>556</v>
      </c>
      <c r="F160" s="95">
        <v>15</v>
      </c>
      <c r="G160" s="96">
        <v>856</v>
      </c>
      <c r="H160" s="95">
        <v>856</v>
      </c>
      <c r="I160" s="95">
        <v>0</v>
      </c>
      <c r="J160" s="95">
        <v>0</v>
      </c>
      <c r="K160" s="95">
        <v>0</v>
      </c>
      <c r="L160" s="96">
        <v>856</v>
      </c>
      <c r="M160" s="95">
        <v>5</v>
      </c>
    </row>
    <row r="161" spans="1:13" ht="60">
      <c r="A161" s="97" t="s">
        <v>16</v>
      </c>
      <c r="B161" s="95">
        <v>4</v>
      </c>
      <c r="C161" s="95">
        <v>12</v>
      </c>
      <c r="D161" s="95">
        <v>11</v>
      </c>
      <c r="E161" s="95">
        <v>127</v>
      </c>
      <c r="F161" s="95">
        <v>1</v>
      </c>
      <c r="G161" s="96">
        <v>155</v>
      </c>
      <c r="H161" s="95">
        <v>74</v>
      </c>
      <c r="I161" s="95">
        <v>26</v>
      </c>
      <c r="J161" s="95">
        <v>54</v>
      </c>
      <c r="K161" s="95">
        <v>1</v>
      </c>
      <c r="L161" s="96">
        <v>155</v>
      </c>
      <c r="M161" s="95">
        <v>1</v>
      </c>
    </row>
    <row r="162" spans="1:13" ht="30">
      <c r="A162" s="97" t="s">
        <v>17</v>
      </c>
      <c r="B162" s="95">
        <v>26</v>
      </c>
      <c r="C162" s="95">
        <v>110</v>
      </c>
      <c r="D162" s="95">
        <v>79</v>
      </c>
      <c r="E162" s="95">
        <v>546</v>
      </c>
      <c r="F162" s="95">
        <v>0</v>
      </c>
      <c r="G162" s="96">
        <v>761</v>
      </c>
      <c r="H162" s="95">
        <v>761</v>
      </c>
      <c r="I162" s="95">
        <v>0</v>
      </c>
      <c r="J162" s="95">
        <v>0</v>
      </c>
      <c r="K162" s="95">
        <v>0</v>
      </c>
      <c r="L162" s="96">
        <v>761</v>
      </c>
      <c r="M162" s="95">
        <v>5</v>
      </c>
    </row>
    <row r="163" spans="1:13" ht="30">
      <c r="A163" s="97" t="s">
        <v>18</v>
      </c>
      <c r="B163" s="95">
        <v>27</v>
      </c>
      <c r="C163" s="95">
        <v>113</v>
      </c>
      <c r="D163" s="95">
        <v>43</v>
      </c>
      <c r="E163" s="95">
        <v>104</v>
      </c>
      <c r="F163" s="95">
        <v>5</v>
      </c>
      <c r="G163" s="96">
        <v>292</v>
      </c>
      <c r="H163" s="95">
        <v>290</v>
      </c>
      <c r="I163" s="95">
        <v>1</v>
      </c>
      <c r="J163" s="95">
        <v>1</v>
      </c>
      <c r="K163" s="95">
        <v>0</v>
      </c>
      <c r="L163" s="96">
        <v>292</v>
      </c>
      <c r="M163" s="95">
        <v>1</v>
      </c>
    </row>
    <row r="164" spans="1:13" ht="30">
      <c r="A164" s="97" t="s">
        <v>19</v>
      </c>
      <c r="B164" s="95">
        <v>6</v>
      </c>
      <c r="C164" s="95">
        <v>44</v>
      </c>
      <c r="D164" s="95">
        <v>60</v>
      </c>
      <c r="E164" s="95">
        <v>382</v>
      </c>
      <c r="F164" s="95">
        <v>4</v>
      </c>
      <c r="G164" s="96">
        <v>496</v>
      </c>
      <c r="H164" s="95">
        <v>322</v>
      </c>
      <c r="I164" s="95">
        <v>82</v>
      </c>
      <c r="J164" s="95">
        <v>92</v>
      </c>
      <c r="K164" s="95">
        <v>0</v>
      </c>
      <c r="L164" s="96">
        <v>496</v>
      </c>
      <c r="M164" s="95">
        <v>3</v>
      </c>
    </row>
    <row r="165" spans="1:13" ht="30">
      <c r="A165" s="97" t="s">
        <v>20</v>
      </c>
      <c r="B165" s="95">
        <v>7</v>
      </c>
      <c r="C165" s="95">
        <v>90</v>
      </c>
      <c r="D165" s="95">
        <v>85</v>
      </c>
      <c r="E165" s="95">
        <v>340</v>
      </c>
      <c r="F165" s="95">
        <v>0</v>
      </c>
      <c r="G165" s="96">
        <v>522</v>
      </c>
      <c r="H165" s="95">
        <v>226</v>
      </c>
      <c r="I165" s="95">
        <v>57</v>
      </c>
      <c r="J165" s="95">
        <v>211</v>
      </c>
      <c r="K165" s="95">
        <v>28</v>
      </c>
      <c r="L165" s="96">
        <v>522</v>
      </c>
      <c r="M165" s="95">
        <v>1</v>
      </c>
    </row>
    <row r="166" spans="1:13" ht="15">
      <c r="A166" s="97" t="s">
        <v>21</v>
      </c>
      <c r="B166" s="95">
        <v>29</v>
      </c>
      <c r="C166" s="95">
        <v>72</v>
      </c>
      <c r="D166" s="95">
        <v>32</v>
      </c>
      <c r="E166" s="95">
        <v>86</v>
      </c>
      <c r="F166" s="95">
        <v>0</v>
      </c>
      <c r="G166" s="96">
        <v>219</v>
      </c>
      <c r="H166" s="95">
        <v>219</v>
      </c>
      <c r="I166" s="95">
        <v>0</v>
      </c>
      <c r="J166" s="95">
        <v>0</v>
      </c>
      <c r="K166" s="95">
        <v>0</v>
      </c>
      <c r="L166" s="96">
        <v>219</v>
      </c>
      <c r="M166" s="95">
        <v>7</v>
      </c>
    </row>
    <row r="167" spans="1:13" ht="15">
      <c r="A167" s="97" t="s">
        <v>22</v>
      </c>
      <c r="B167" s="95">
        <v>15</v>
      </c>
      <c r="C167" s="95">
        <v>33</v>
      </c>
      <c r="D167" s="95">
        <v>12</v>
      </c>
      <c r="E167" s="95">
        <v>1</v>
      </c>
      <c r="F167" s="95">
        <v>0</v>
      </c>
      <c r="G167" s="96">
        <v>61</v>
      </c>
      <c r="H167" s="95">
        <v>49</v>
      </c>
      <c r="I167" s="95">
        <v>10</v>
      </c>
      <c r="J167" s="95">
        <v>2</v>
      </c>
      <c r="K167" s="95">
        <v>0</v>
      </c>
      <c r="L167" s="96">
        <v>61</v>
      </c>
      <c r="M167" s="95">
        <v>1</v>
      </c>
    </row>
    <row r="168" spans="1:13" ht="15">
      <c r="A168" s="97" t="s">
        <v>23</v>
      </c>
      <c r="B168" s="95">
        <v>27</v>
      </c>
      <c r="C168" s="95">
        <v>75</v>
      </c>
      <c r="D168" s="95">
        <v>46</v>
      </c>
      <c r="E168" s="95">
        <v>15</v>
      </c>
      <c r="F168" s="95">
        <v>0</v>
      </c>
      <c r="G168" s="96">
        <v>163</v>
      </c>
      <c r="H168" s="95">
        <v>145</v>
      </c>
      <c r="I168" s="95">
        <v>15</v>
      </c>
      <c r="J168" s="95">
        <v>2</v>
      </c>
      <c r="K168" s="95">
        <v>1</v>
      </c>
      <c r="L168" s="96">
        <v>163</v>
      </c>
      <c r="M168" s="95">
        <v>7</v>
      </c>
    </row>
    <row r="169" spans="1:13" ht="15">
      <c r="A169" s="97" t="s">
        <v>24</v>
      </c>
      <c r="B169" s="95">
        <v>5</v>
      </c>
      <c r="C169" s="95">
        <v>19</v>
      </c>
      <c r="D169" s="95">
        <v>12</v>
      </c>
      <c r="E169" s="95">
        <v>118</v>
      </c>
      <c r="F169" s="95">
        <v>0</v>
      </c>
      <c r="G169" s="96">
        <v>154</v>
      </c>
      <c r="H169" s="95">
        <v>127</v>
      </c>
      <c r="I169" s="95">
        <v>11</v>
      </c>
      <c r="J169" s="95">
        <v>16</v>
      </c>
      <c r="K169" s="95">
        <v>0</v>
      </c>
      <c r="L169" s="96">
        <v>154</v>
      </c>
      <c r="M169" s="95">
        <v>8</v>
      </c>
    </row>
    <row r="170" spans="1:13" ht="15">
      <c r="A170" s="97" t="s">
        <v>25</v>
      </c>
      <c r="B170" s="95">
        <v>9</v>
      </c>
      <c r="C170" s="95">
        <v>29</v>
      </c>
      <c r="D170" s="95">
        <v>19</v>
      </c>
      <c r="E170" s="95">
        <v>154</v>
      </c>
      <c r="F170" s="95">
        <v>10</v>
      </c>
      <c r="G170" s="96">
        <v>221</v>
      </c>
      <c r="H170" s="95">
        <v>95</v>
      </c>
      <c r="I170" s="95">
        <v>18</v>
      </c>
      <c r="J170" s="95">
        <v>108</v>
      </c>
      <c r="K170" s="95">
        <v>0</v>
      </c>
      <c r="L170" s="96">
        <v>221</v>
      </c>
      <c r="M170" s="95">
        <v>2</v>
      </c>
    </row>
    <row r="171" spans="1:13" ht="30">
      <c r="A171" s="97" t="s">
        <v>26</v>
      </c>
      <c r="B171" s="95">
        <v>37</v>
      </c>
      <c r="C171" s="95">
        <v>180</v>
      </c>
      <c r="D171" s="95">
        <v>161</v>
      </c>
      <c r="E171" s="95">
        <v>472</v>
      </c>
      <c r="F171" s="95">
        <v>12</v>
      </c>
      <c r="G171" s="96">
        <v>862</v>
      </c>
      <c r="H171" s="95">
        <v>441</v>
      </c>
      <c r="I171" s="95">
        <v>212</v>
      </c>
      <c r="J171" s="95">
        <v>207</v>
      </c>
      <c r="K171" s="95">
        <v>2</v>
      </c>
      <c r="L171" s="96">
        <v>862</v>
      </c>
      <c r="M171" s="95">
        <v>3</v>
      </c>
    </row>
    <row r="172" spans="1:13" ht="45">
      <c r="A172" s="97" t="s">
        <v>27</v>
      </c>
      <c r="B172" s="95">
        <v>64</v>
      </c>
      <c r="C172" s="95">
        <v>365</v>
      </c>
      <c r="D172" s="95">
        <v>188</v>
      </c>
      <c r="E172" s="95">
        <v>777</v>
      </c>
      <c r="F172" s="95">
        <v>469</v>
      </c>
      <c r="G172" s="96">
        <v>1863</v>
      </c>
      <c r="H172" s="95">
        <v>762</v>
      </c>
      <c r="I172" s="95">
        <v>1091</v>
      </c>
      <c r="J172" s="95">
        <v>9</v>
      </c>
      <c r="K172" s="95">
        <v>1</v>
      </c>
      <c r="L172" s="96">
        <v>1863</v>
      </c>
      <c r="M172" s="95">
        <v>11</v>
      </c>
    </row>
    <row r="173" spans="1:13" ht="45">
      <c r="A173" s="97" t="s">
        <v>28</v>
      </c>
      <c r="B173" s="95">
        <v>3</v>
      </c>
      <c r="C173" s="95">
        <v>28</v>
      </c>
      <c r="D173" s="95">
        <v>26</v>
      </c>
      <c r="E173" s="95">
        <v>33</v>
      </c>
      <c r="F173" s="95">
        <v>0</v>
      </c>
      <c r="G173" s="96">
        <v>90</v>
      </c>
      <c r="H173" s="95">
        <v>74</v>
      </c>
      <c r="I173" s="95">
        <v>5</v>
      </c>
      <c r="J173" s="95">
        <v>4</v>
      </c>
      <c r="K173" s="95">
        <v>7</v>
      </c>
      <c r="L173" s="96">
        <v>90</v>
      </c>
      <c r="M173" s="95">
        <v>4</v>
      </c>
    </row>
    <row r="174" spans="1:13" ht="15">
      <c r="A174" s="97" t="s">
        <v>29</v>
      </c>
      <c r="B174" s="95">
        <v>10</v>
      </c>
      <c r="C174" s="95">
        <v>95</v>
      </c>
      <c r="D174" s="95">
        <v>61</v>
      </c>
      <c r="E174" s="95">
        <v>230</v>
      </c>
      <c r="F174" s="95">
        <v>5</v>
      </c>
      <c r="G174" s="96">
        <v>401</v>
      </c>
      <c r="H174" s="95">
        <v>233</v>
      </c>
      <c r="I174" s="95">
        <v>96</v>
      </c>
      <c r="J174" s="95">
        <v>72</v>
      </c>
      <c r="K174" s="95">
        <v>0</v>
      </c>
      <c r="L174" s="96">
        <v>401</v>
      </c>
      <c r="M174" s="95">
        <v>3</v>
      </c>
    </row>
    <row r="175" spans="1:13" ht="45">
      <c r="A175" s="97" t="s">
        <v>30</v>
      </c>
      <c r="B175" s="95">
        <v>0</v>
      </c>
      <c r="C175" s="95">
        <v>14</v>
      </c>
      <c r="D175" s="95">
        <v>12</v>
      </c>
      <c r="E175" s="95">
        <v>6</v>
      </c>
      <c r="F175" s="95">
        <v>0</v>
      </c>
      <c r="G175" s="96">
        <v>32</v>
      </c>
      <c r="H175" s="95">
        <v>2</v>
      </c>
      <c r="I175" s="95">
        <v>30</v>
      </c>
      <c r="J175" s="95">
        <v>0</v>
      </c>
      <c r="K175" s="95">
        <v>0</v>
      </c>
      <c r="L175" s="96">
        <v>32</v>
      </c>
      <c r="M175" s="95">
        <v>1</v>
      </c>
    </row>
    <row r="176" spans="1:13" ht="30">
      <c r="A176" s="97" t="s">
        <v>31</v>
      </c>
      <c r="B176" s="95">
        <v>14</v>
      </c>
      <c r="C176" s="95">
        <v>121</v>
      </c>
      <c r="D176" s="95">
        <v>72</v>
      </c>
      <c r="E176" s="95">
        <v>465</v>
      </c>
      <c r="F176" s="95">
        <v>0</v>
      </c>
      <c r="G176" s="96">
        <v>672</v>
      </c>
      <c r="H176" s="95">
        <v>344</v>
      </c>
      <c r="I176" s="95">
        <v>66</v>
      </c>
      <c r="J176" s="95">
        <v>255</v>
      </c>
      <c r="K176" s="95">
        <v>7</v>
      </c>
      <c r="L176" s="96">
        <v>672</v>
      </c>
      <c r="M176" s="95">
        <v>2</v>
      </c>
    </row>
    <row r="177" spans="1:13" ht="30">
      <c r="A177" s="97" t="s">
        <v>32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6">
        <v>0</v>
      </c>
      <c r="H177" s="95">
        <v>0</v>
      </c>
      <c r="I177" s="95">
        <v>0</v>
      </c>
      <c r="J177" s="95">
        <v>0</v>
      </c>
      <c r="K177" s="95">
        <v>0</v>
      </c>
      <c r="L177" s="96">
        <v>0</v>
      </c>
      <c r="M177" s="95">
        <v>20</v>
      </c>
    </row>
    <row r="178" spans="1:13" ht="30">
      <c r="A178" s="97" t="s">
        <v>33</v>
      </c>
      <c r="B178" s="95">
        <v>39</v>
      </c>
      <c r="C178" s="95">
        <v>178</v>
      </c>
      <c r="D178" s="95">
        <v>117</v>
      </c>
      <c r="E178" s="95">
        <v>756</v>
      </c>
      <c r="F178" s="95">
        <v>11</v>
      </c>
      <c r="G178" s="96">
        <v>1101</v>
      </c>
      <c r="H178" s="95">
        <v>449</v>
      </c>
      <c r="I178" s="95">
        <v>229</v>
      </c>
      <c r="J178" s="95">
        <v>422</v>
      </c>
      <c r="K178" s="95">
        <v>1</v>
      </c>
      <c r="L178" s="96">
        <v>1101</v>
      </c>
      <c r="M178" s="95">
        <v>5</v>
      </c>
    </row>
    <row r="179" spans="1:13" ht="30">
      <c r="A179" s="97" t="s">
        <v>34</v>
      </c>
      <c r="B179" s="95">
        <v>9</v>
      </c>
      <c r="C179" s="95">
        <v>22</v>
      </c>
      <c r="D179" s="95">
        <v>8</v>
      </c>
      <c r="E179" s="95">
        <v>6</v>
      </c>
      <c r="F179" s="95">
        <v>0</v>
      </c>
      <c r="G179" s="96">
        <v>45</v>
      </c>
      <c r="H179" s="95">
        <v>38</v>
      </c>
      <c r="I179" s="95">
        <v>3</v>
      </c>
      <c r="J179" s="95">
        <v>4</v>
      </c>
      <c r="K179" s="95">
        <v>0</v>
      </c>
      <c r="L179" s="96">
        <v>45</v>
      </c>
      <c r="M179" s="95">
        <v>5</v>
      </c>
    </row>
    <row r="180" spans="1:13" ht="15">
      <c r="A180" s="97" t="s">
        <v>35</v>
      </c>
      <c r="B180" s="95">
        <v>2</v>
      </c>
      <c r="C180" s="95">
        <v>11</v>
      </c>
      <c r="D180" s="95">
        <v>9</v>
      </c>
      <c r="E180" s="95">
        <v>52</v>
      </c>
      <c r="F180" s="95">
        <v>0</v>
      </c>
      <c r="G180" s="96">
        <v>74</v>
      </c>
      <c r="H180" s="95">
        <v>63</v>
      </c>
      <c r="I180" s="95">
        <v>11</v>
      </c>
      <c r="J180" s="95">
        <v>0</v>
      </c>
      <c r="K180" s="95">
        <v>0</v>
      </c>
      <c r="L180" s="96">
        <v>74</v>
      </c>
      <c r="M180" s="95">
        <v>1</v>
      </c>
    </row>
    <row r="182" spans="1:29" ht="15">
      <c r="A182" t="s">
        <v>11</v>
      </c>
      <c r="B182" t="s">
        <v>12</v>
      </c>
      <c r="C182" t="s">
        <v>12</v>
      </c>
      <c r="D182" t="s">
        <v>12</v>
      </c>
      <c r="E182" t="s">
        <v>12</v>
      </c>
      <c r="F182" t="s">
        <v>12</v>
      </c>
      <c r="G182" t="s">
        <v>12</v>
      </c>
      <c r="H182" t="s">
        <v>12</v>
      </c>
      <c r="I182" t="s">
        <v>12</v>
      </c>
      <c r="J182" t="s">
        <v>12</v>
      </c>
      <c r="K182" t="s">
        <v>12</v>
      </c>
      <c r="L182" t="s">
        <v>12</v>
      </c>
      <c r="M182" t="s">
        <v>12</v>
      </c>
      <c r="N182" t="s">
        <v>12</v>
      </c>
      <c r="O182" t="s">
        <v>12</v>
      </c>
      <c r="P182" t="s">
        <v>12</v>
      </c>
      <c r="Q182" t="s">
        <v>12</v>
      </c>
      <c r="R182" t="s">
        <v>12</v>
      </c>
      <c r="S182" t="s">
        <v>12</v>
      </c>
      <c r="T182" t="s">
        <v>12</v>
      </c>
      <c r="U182" t="s">
        <v>12</v>
      </c>
      <c r="V182" t="s">
        <v>12</v>
      </c>
      <c r="W182" t="s">
        <v>12</v>
      </c>
      <c r="X182" t="s">
        <v>12</v>
      </c>
      <c r="Y182" t="s">
        <v>12</v>
      </c>
      <c r="Z182" t="s">
        <v>12</v>
      </c>
      <c r="AA182" t="s">
        <v>12</v>
      </c>
      <c r="AB182" t="s">
        <v>12</v>
      </c>
      <c r="AC182">
        <v>0</v>
      </c>
    </row>
    <row r="183" spans="1:29" ht="15">
      <c r="A183" t="s">
        <v>13</v>
      </c>
      <c r="B183" t="s">
        <v>12</v>
      </c>
      <c r="C183" t="s">
        <v>12</v>
      </c>
      <c r="D183" t="s">
        <v>12</v>
      </c>
      <c r="E183" t="s">
        <v>12</v>
      </c>
      <c r="F183" t="s">
        <v>12</v>
      </c>
      <c r="G183" t="s">
        <v>12</v>
      </c>
      <c r="H183" t="s">
        <v>12</v>
      </c>
      <c r="I183">
        <v>1</v>
      </c>
      <c r="J183" t="s">
        <v>12</v>
      </c>
      <c r="K183" t="s">
        <v>12</v>
      </c>
      <c r="L183" t="s">
        <v>12</v>
      </c>
      <c r="M183" t="s">
        <v>12</v>
      </c>
      <c r="N183" t="s">
        <v>12</v>
      </c>
      <c r="O183" t="s">
        <v>12</v>
      </c>
      <c r="P183" t="s">
        <v>12</v>
      </c>
      <c r="Q183" t="s">
        <v>12</v>
      </c>
      <c r="R183" t="s">
        <v>12</v>
      </c>
      <c r="S183" t="s">
        <v>12</v>
      </c>
      <c r="T183" t="s">
        <v>12</v>
      </c>
      <c r="U183" t="s">
        <v>12</v>
      </c>
      <c r="V183" t="s">
        <v>12</v>
      </c>
      <c r="W183" t="s">
        <v>12</v>
      </c>
      <c r="X183" t="s">
        <v>12</v>
      </c>
      <c r="Y183" t="s">
        <v>12</v>
      </c>
      <c r="Z183" t="s">
        <v>12</v>
      </c>
      <c r="AA183" t="s">
        <v>12</v>
      </c>
      <c r="AB183" t="s">
        <v>12</v>
      </c>
      <c r="AC183">
        <v>1</v>
      </c>
    </row>
    <row r="184" spans="1:29" ht="15">
      <c r="A184" t="s">
        <v>14</v>
      </c>
      <c r="B184" t="s">
        <v>12</v>
      </c>
      <c r="C184" t="s">
        <v>12</v>
      </c>
      <c r="D184" t="s">
        <v>12</v>
      </c>
      <c r="E184" t="s">
        <v>12</v>
      </c>
      <c r="F184" t="s">
        <v>12</v>
      </c>
      <c r="G184" t="s">
        <v>12</v>
      </c>
      <c r="H184" t="s">
        <v>12</v>
      </c>
      <c r="I184" t="s">
        <v>12</v>
      </c>
      <c r="J184" t="s">
        <v>12</v>
      </c>
      <c r="K184" t="s">
        <v>12</v>
      </c>
      <c r="L184" t="s">
        <v>12</v>
      </c>
      <c r="M184" t="s">
        <v>12</v>
      </c>
      <c r="N184" t="s">
        <v>12</v>
      </c>
      <c r="O184" t="s">
        <v>12</v>
      </c>
      <c r="P184" t="s">
        <v>12</v>
      </c>
      <c r="Q184" t="s">
        <v>12</v>
      </c>
      <c r="R184" t="s">
        <v>12</v>
      </c>
      <c r="S184" t="s">
        <v>12</v>
      </c>
      <c r="T184" t="s">
        <v>12</v>
      </c>
      <c r="U184" t="s">
        <v>12</v>
      </c>
      <c r="V184" t="s">
        <v>12</v>
      </c>
      <c r="W184" t="s">
        <v>12</v>
      </c>
      <c r="X184" t="s">
        <v>12</v>
      </c>
      <c r="Y184" t="s">
        <v>12</v>
      </c>
      <c r="Z184" t="s">
        <v>12</v>
      </c>
      <c r="AA184" t="s">
        <v>12</v>
      </c>
      <c r="AB184" t="s">
        <v>12</v>
      </c>
      <c r="AC184">
        <v>0</v>
      </c>
    </row>
    <row r="185" spans="1:29" ht="15">
      <c r="A185" t="s">
        <v>15</v>
      </c>
      <c r="B185" t="s">
        <v>12</v>
      </c>
      <c r="C185" t="s">
        <v>12</v>
      </c>
      <c r="D185" t="s">
        <v>12</v>
      </c>
      <c r="E185" t="s">
        <v>12</v>
      </c>
      <c r="F185" t="s">
        <v>12</v>
      </c>
      <c r="G185" t="s">
        <v>12</v>
      </c>
      <c r="H185" t="s">
        <v>12</v>
      </c>
      <c r="I185" t="s">
        <v>12</v>
      </c>
      <c r="J185" t="s">
        <v>12</v>
      </c>
      <c r="K185" t="s">
        <v>12</v>
      </c>
      <c r="L185" t="s">
        <v>12</v>
      </c>
      <c r="M185" t="s">
        <v>12</v>
      </c>
      <c r="N185" t="s">
        <v>12</v>
      </c>
      <c r="O185" t="s">
        <v>12</v>
      </c>
      <c r="P185" t="s">
        <v>12</v>
      </c>
      <c r="Q185" t="s">
        <v>12</v>
      </c>
      <c r="R185" t="s">
        <v>12</v>
      </c>
      <c r="S185" t="s">
        <v>12</v>
      </c>
      <c r="T185" t="s">
        <v>12</v>
      </c>
      <c r="U185" t="s">
        <v>12</v>
      </c>
      <c r="V185" t="s">
        <v>12</v>
      </c>
      <c r="W185" t="s">
        <v>12</v>
      </c>
      <c r="X185" t="s">
        <v>12</v>
      </c>
      <c r="Y185" t="s">
        <v>12</v>
      </c>
      <c r="Z185" t="s">
        <v>12</v>
      </c>
      <c r="AA185" t="s">
        <v>12</v>
      </c>
      <c r="AB185" t="s">
        <v>12</v>
      </c>
      <c r="AC185">
        <v>0</v>
      </c>
    </row>
    <row r="186" spans="1:29" ht="15">
      <c r="A186" t="s">
        <v>16</v>
      </c>
      <c r="B186" t="s">
        <v>12</v>
      </c>
      <c r="C186" t="s">
        <v>12</v>
      </c>
      <c r="D186" t="s">
        <v>12</v>
      </c>
      <c r="E186" t="s">
        <v>12</v>
      </c>
      <c r="F186" t="s">
        <v>12</v>
      </c>
      <c r="G186" t="s">
        <v>12</v>
      </c>
      <c r="H186" t="s">
        <v>12</v>
      </c>
      <c r="I186" t="s">
        <v>12</v>
      </c>
      <c r="J186" t="s">
        <v>12</v>
      </c>
      <c r="K186" t="s">
        <v>12</v>
      </c>
      <c r="L186" t="s">
        <v>12</v>
      </c>
      <c r="M186" t="s">
        <v>12</v>
      </c>
      <c r="N186" t="s">
        <v>12</v>
      </c>
      <c r="O186" t="s">
        <v>12</v>
      </c>
      <c r="P186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 t="s">
        <v>12</v>
      </c>
      <c r="W186" t="s">
        <v>12</v>
      </c>
      <c r="X186" t="s">
        <v>12</v>
      </c>
      <c r="Y186" t="s">
        <v>12</v>
      </c>
      <c r="Z186" t="s">
        <v>12</v>
      </c>
      <c r="AA186" t="s">
        <v>12</v>
      </c>
      <c r="AB186" t="s">
        <v>12</v>
      </c>
      <c r="AC186">
        <v>0</v>
      </c>
    </row>
    <row r="187" spans="1:29" ht="15">
      <c r="A187" t="s">
        <v>17</v>
      </c>
      <c r="B187" t="s">
        <v>12</v>
      </c>
      <c r="C187" t="s">
        <v>12</v>
      </c>
      <c r="D187" t="s">
        <v>12</v>
      </c>
      <c r="E187" t="s">
        <v>12</v>
      </c>
      <c r="F187" t="s">
        <v>12</v>
      </c>
      <c r="G187" t="s">
        <v>12</v>
      </c>
      <c r="H187" t="s">
        <v>12</v>
      </c>
      <c r="I187" t="s">
        <v>12</v>
      </c>
      <c r="J187" t="s">
        <v>12</v>
      </c>
      <c r="K187" t="s">
        <v>12</v>
      </c>
      <c r="L187" t="s">
        <v>12</v>
      </c>
      <c r="M187" t="s">
        <v>12</v>
      </c>
      <c r="N187" t="s">
        <v>12</v>
      </c>
      <c r="O187" t="s">
        <v>12</v>
      </c>
      <c r="P187" t="s">
        <v>12</v>
      </c>
      <c r="Q187" t="s">
        <v>12</v>
      </c>
      <c r="R187" t="s">
        <v>12</v>
      </c>
      <c r="S187" t="s">
        <v>12</v>
      </c>
      <c r="T187" t="s">
        <v>12</v>
      </c>
      <c r="U187" t="s">
        <v>12</v>
      </c>
      <c r="V187" t="s">
        <v>12</v>
      </c>
      <c r="W187" t="s">
        <v>12</v>
      </c>
      <c r="X187" t="s">
        <v>12</v>
      </c>
      <c r="Y187" t="s">
        <v>12</v>
      </c>
      <c r="Z187" t="s">
        <v>12</v>
      </c>
      <c r="AA187" t="s">
        <v>12</v>
      </c>
      <c r="AB187" t="s">
        <v>12</v>
      </c>
      <c r="AC187">
        <v>0</v>
      </c>
    </row>
    <row r="188" spans="1:29" ht="15">
      <c r="A188" t="s">
        <v>18</v>
      </c>
      <c r="B188" t="s">
        <v>12</v>
      </c>
      <c r="C188" t="s">
        <v>12</v>
      </c>
      <c r="D188" t="s">
        <v>12</v>
      </c>
      <c r="E188" t="s">
        <v>12</v>
      </c>
      <c r="F188" t="s">
        <v>12</v>
      </c>
      <c r="G188" t="s">
        <v>12</v>
      </c>
      <c r="H188" t="s">
        <v>12</v>
      </c>
      <c r="I188" t="s">
        <v>12</v>
      </c>
      <c r="J188" t="s">
        <v>12</v>
      </c>
      <c r="K188" t="s">
        <v>12</v>
      </c>
      <c r="L188" t="s">
        <v>12</v>
      </c>
      <c r="M188" t="s">
        <v>12</v>
      </c>
      <c r="N188" t="s">
        <v>12</v>
      </c>
      <c r="O188" t="s">
        <v>12</v>
      </c>
      <c r="P188" t="s">
        <v>12</v>
      </c>
      <c r="Q188" t="s">
        <v>12</v>
      </c>
      <c r="R188" t="s">
        <v>12</v>
      </c>
      <c r="S188" t="s">
        <v>12</v>
      </c>
      <c r="T188" t="s">
        <v>12</v>
      </c>
      <c r="U188" t="s">
        <v>12</v>
      </c>
      <c r="V188" t="s">
        <v>12</v>
      </c>
      <c r="W188" t="s">
        <v>12</v>
      </c>
      <c r="X188" t="s">
        <v>12</v>
      </c>
      <c r="Y188" t="s">
        <v>12</v>
      </c>
      <c r="Z188" t="s">
        <v>12</v>
      </c>
      <c r="AA188" t="s">
        <v>12</v>
      </c>
      <c r="AB188" t="s">
        <v>12</v>
      </c>
      <c r="AC188">
        <v>0</v>
      </c>
    </row>
    <row r="189" spans="1:29" ht="15">
      <c r="A189" t="s">
        <v>19</v>
      </c>
      <c r="B189" t="s">
        <v>12</v>
      </c>
      <c r="C189" t="s">
        <v>12</v>
      </c>
      <c r="D189" t="s">
        <v>12</v>
      </c>
      <c r="E189" t="s">
        <v>12</v>
      </c>
      <c r="F189" t="s">
        <v>12</v>
      </c>
      <c r="G189" t="s">
        <v>12</v>
      </c>
      <c r="H189" t="s">
        <v>12</v>
      </c>
      <c r="I189" t="s">
        <v>12</v>
      </c>
      <c r="J189" t="s">
        <v>12</v>
      </c>
      <c r="K189" t="s">
        <v>12</v>
      </c>
      <c r="L189" t="s">
        <v>12</v>
      </c>
      <c r="M189" t="s">
        <v>12</v>
      </c>
      <c r="N189" t="s">
        <v>12</v>
      </c>
      <c r="O189" t="s">
        <v>12</v>
      </c>
      <c r="P189" t="s">
        <v>12</v>
      </c>
      <c r="Q189" t="s">
        <v>12</v>
      </c>
      <c r="R189" t="s">
        <v>12</v>
      </c>
      <c r="S189" t="s">
        <v>12</v>
      </c>
      <c r="T189" t="s">
        <v>12</v>
      </c>
      <c r="U189" t="s">
        <v>12</v>
      </c>
      <c r="V189" t="s">
        <v>12</v>
      </c>
      <c r="W189" t="s">
        <v>12</v>
      </c>
      <c r="X189" t="s">
        <v>12</v>
      </c>
      <c r="Y189" t="s">
        <v>12</v>
      </c>
      <c r="Z189" t="s">
        <v>12</v>
      </c>
      <c r="AA189" t="s">
        <v>12</v>
      </c>
      <c r="AB189" t="s">
        <v>12</v>
      </c>
      <c r="AC189">
        <v>0</v>
      </c>
    </row>
    <row r="190" spans="1:29" ht="15">
      <c r="A190" t="s">
        <v>20</v>
      </c>
      <c r="B190" t="s">
        <v>12</v>
      </c>
      <c r="C190" t="s">
        <v>12</v>
      </c>
      <c r="D190" t="s">
        <v>12</v>
      </c>
      <c r="E190" t="s">
        <v>12</v>
      </c>
      <c r="F190">
        <v>1</v>
      </c>
      <c r="G190">
        <v>1</v>
      </c>
      <c r="H190" t="s">
        <v>12</v>
      </c>
      <c r="I190" t="s">
        <v>12</v>
      </c>
      <c r="J190" t="s">
        <v>12</v>
      </c>
      <c r="K190" t="s">
        <v>12</v>
      </c>
      <c r="L190" t="s">
        <v>12</v>
      </c>
      <c r="M190" t="s">
        <v>12</v>
      </c>
      <c r="N190" t="s">
        <v>12</v>
      </c>
      <c r="O190" t="s">
        <v>12</v>
      </c>
      <c r="P190" t="s">
        <v>12</v>
      </c>
      <c r="Q190" t="s">
        <v>12</v>
      </c>
      <c r="R190" t="s">
        <v>12</v>
      </c>
      <c r="S190" t="s">
        <v>12</v>
      </c>
      <c r="T190" t="s">
        <v>12</v>
      </c>
      <c r="U190" t="s">
        <v>12</v>
      </c>
      <c r="V190" t="s">
        <v>12</v>
      </c>
      <c r="W190" t="s">
        <v>12</v>
      </c>
      <c r="X190" t="s">
        <v>12</v>
      </c>
      <c r="Y190" t="s">
        <v>12</v>
      </c>
      <c r="Z190" t="s">
        <v>12</v>
      </c>
      <c r="AA190" t="s">
        <v>12</v>
      </c>
      <c r="AB190" t="s">
        <v>12</v>
      </c>
      <c r="AC190">
        <v>2</v>
      </c>
    </row>
    <row r="191" spans="1:29" ht="15">
      <c r="A191" t="s">
        <v>21</v>
      </c>
      <c r="B191" t="s">
        <v>12</v>
      </c>
      <c r="C191" t="s">
        <v>12</v>
      </c>
      <c r="D191" t="s">
        <v>12</v>
      </c>
      <c r="E191" t="s">
        <v>12</v>
      </c>
      <c r="F191" t="s">
        <v>12</v>
      </c>
      <c r="G191" t="s">
        <v>12</v>
      </c>
      <c r="H191" t="s">
        <v>12</v>
      </c>
      <c r="I191" t="s">
        <v>12</v>
      </c>
      <c r="J191" t="s">
        <v>12</v>
      </c>
      <c r="K191" t="s">
        <v>12</v>
      </c>
      <c r="L191" t="s">
        <v>12</v>
      </c>
      <c r="M191" t="s">
        <v>12</v>
      </c>
      <c r="N191" t="s">
        <v>12</v>
      </c>
      <c r="O191" t="s">
        <v>12</v>
      </c>
      <c r="P191" t="s">
        <v>12</v>
      </c>
      <c r="Q191" t="s">
        <v>12</v>
      </c>
      <c r="R191" t="s">
        <v>12</v>
      </c>
      <c r="S191" t="s">
        <v>12</v>
      </c>
      <c r="T191" t="s">
        <v>12</v>
      </c>
      <c r="U191" t="s">
        <v>12</v>
      </c>
      <c r="V191" t="s">
        <v>12</v>
      </c>
      <c r="W191" t="s">
        <v>12</v>
      </c>
      <c r="X191" t="s">
        <v>12</v>
      </c>
      <c r="Y191" t="s">
        <v>12</v>
      </c>
      <c r="Z191" t="s">
        <v>12</v>
      </c>
      <c r="AA191" t="s">
        <v>12</v>
      </c>
      <c r="AB191" t="s">
        <v>12</v>
      </c>
      <c r="AC191">
        <v>0</v>
      </c>
    </row>
    <row r="192" spans="1:29" ht="15">
      <c r="A192" t="s">
        <v>22</v>
      </c>
      <c r="B192" t="s">
        <v>12</v>
      </c>
      <c r="C192" t="s">
        <v>12</v>
      </c>
      <c r="D192" t="s">
        <v>12</v>
      </c>
      <c r="E192" t="s">
        <v>12</v>
      </c>
      <c r="F192" t="s">
        <v>12</v>
      </c>
      <c r="G192" t="s">
        <v>12</v>
      </c>
      <c r="H192" t="s">
        <v>12</v>
      </c>
      <c r="I192" t="s">
        <v>12</v>
      </c>
      <c r="J192" t="s">
        <v>12</v>
      </c>
      <c r="K192" t="s">
        <v>12</v>
      </c>
      <c r="L192" t="s">
        <v>12</v>
      </c>
      <c r="M192" t="s">
        <v>12</v>
      </c>
      <c r="N192" t="s">
        <v>12</v>
      </c>
      <c r="O192" t="s">
        <v>12</v>
      </c>
      <c r="P192" t="s">
        <v>12</v>
      </c>
      <c r="Q192" t="s">
        <v>12</v>
      </c>
      <c r="R192" t="s">
        <v>12</v>
      </c>
      <c r="S192" t="s">
        <v>12</v>
      </c>
      <c r="T192" t="s">
        <v>12</v>
      </c>
      <c r="U192" t="s">
        <v>12</v>
      </c>
      <c r="V192" t="s">
        <v>12</v>
      </c>
      <c r="W192" t="s">
        <v>12</v>
      </c>
      <c r="X192" t="s">
        <v>12</v>
      </c>
      <c r="Y192" t="s">
        <v>12</v>
      </c>
      <c r="Z192" t="s">
        <v>12</v>
      </c>
      <c r="AA192" t="s">
        <v>12</v>
      </c>
      <c r="AB192" t="s">
        <v>12</v>
      </c>
      <c r="AC192">
        <v>0</v>
      </c>
    </row>
    <row r="193" spans="1:29" ht="15">
      <c r="A193" t="s">
        <v>23</v>
      </c>
      <c r="B193" t="s">
        <v>12</v>
      </c>
      <c r="C193" t="s">
        <v>12</v>
      </c>
      <c r="D193" t="s">
        <v>12</v>
      </c>
      <c r="E193" t="s">
        <v>12</v>
      </c>
      <c r="F193" t="s">
        <v>12</v>
      </c>
      <c r="G193" t="s">
        <v>12</v>
      </c>
      <c r="H193" t="s">
        <v>12</v>
      </c>
      <c r="I193" t="s">
        <v>12</v>
      </c>
      <c r="J193" t="s">
        <v>12</v>
      </c>
      <c r="K193" t="s">
        <v>12</v>
      </c>
      <c r="L193" t="s">
        <v>12</v>
      </c>
      <c r="M193" t="s">
        <v>12</v>
      </c>
      <c r="N193" t="s">
        <v>12</v>
      </c>
      <c r="O193" t="s">
        <v>12</v>
      </c>
      <c r="P193" t="s">
        <v>12</v>
      </c>
      <c r="Q193" t="s">
        <v>12</v>
      </c>
      <c r="R193" t="s">
        <v>12</v>
      </c>
      <c r="S193" t="s">
        <v>12</v>
      </c>
      <c r="T193" t="s">
        <v>12</v>
      </c>
      <c r="U193" t="s">
        <v>12</v>
      </c>
      <c r="V193" t="s">
        <v>12</v>
      </c>
      <c r="W193" t="s">
        <v>12</v>
      </c>
      <c r="X193" t="s">
        <v>12</v>
      </c>
      <c r="Y193" t="s">
        <v>12</v>
      </c>
      <c r="Z193" t="s">
        <v>12</v>
      </c>
      <c r="AA193" t="s">
        <v>12</v>
      </c>
      <c r="AB193" t="s">
        <v>12</v>
      </c>
      <c r="AC193">
        <v>0</v>
      </c>
    </row>
    <row r="194" spans="1:29" ht="15">
      <c r="A194" t="s">
        <v>24</v>
      </c>
      <c r="B194" t="s">
        <v>12</v>
      </c>
      <c r="C194" t="s">
        <v>12</v>
      </c>
      <c r="D194" t="s">
        <v>12</v>
      </c>
      <c r="E194" t="s">
        <v>12</v>
      </c>
      <c r="F194" t="s">
        <v>12</v>
      </c>
      <c r="G194" t="s">
        <v>12</v>
      </c>
      <c r="H194" t="s">
        <v>12</v>
      </c>
      <c r="I194" t="s">
        <v>12</v>
      </c>
      <c r="J194" t="s">
        <v>12</v>
      </c>
      <c r="K194" t="s">
        <v>12</v>
      </c>
      <c r="L194" t="s">
        <v>12</v>
      </c>
      <c r="M194" t="s">
        <v>12</v>
      </c>
      <c r="N194" t="s">
        <v>12</v>
      </c>
      <c r="O194" t="s">
        <v>12</v>
      </c>
      <c r="P194" t="s">
        <v>12</v>
      </c>
      <c r="Q194" t="s">
        <v>12</v>
      </c>
      <c r="R194" t="s">
        <v>12</v>
      </c>
      <c r="S194" t="s">
        <v>12</v>
      </c>
      <c r="T194" t="s">
        <v>12</v>
      </c>
      <c r="U194" t="s">
        <v>12</v>
      </c>
      <c r="V194" t="s">
        <v>12</v>
      </c>
      <c r="W194" t="s">
        <v>12</v>
      </c>
      <c r="X194" t="s">
        <v>12</v>
      </c>
      <c r="Y194" t="s">
        <v>12</v>
      </c>
      <c r="Z194" t="s">
        <v>12</v>
      </c>
      <c r="AA194" t="s">
        <v>12</v>
      </c>
      <c r="AB194" t="s">
        <v>12</v>
      </c>
      <c r="AC194">
        <v>0</v>
      </c>
    </row>
    <row r="195" spans="1:29" ht="15">
      <c r="A195" t="s">
        <v>25</v>
      </c>
      <c r="B195" t="s">
        <v>12</v>
      </c>
      <c r="C195" t="s">
        <v>12</v>
      </c>
      <c r="D195" t="s">
        <v>12</v>
      </c>
      <c r="E195" t="s">
        <v>12</v>
      </c>
      <c r="F195" t="s">
        <v>12</v>
      </c>
      <c r="G195" t="s">
        <v>12</v>
      </c>
      <c r="H195" t="s">
        <v>12</v>
      </c>
      <c r="I195" t="s">
        <v>12</v>
      </c>
      <c r="J195" t="s">
        <v>12</v>
      </c>
      <c r="K195" t="s">
        <v>12</v>
      </c>
      <c r="L195" t="s">
        <v>12</v>
      </c>
      <c r="M195" t="s">
        <v>12</v>
      </c>
      <c r="N195" t="s">
        <v>12</v>
      </c>
      <c r="O195" t="s">
        <v>12</v>
      </c>
      <c r="P195" t="s">
        <v>12</v>
      </c>
      <c r="Q195" t="s">
        <v>12</v>
      </c>
      <c r="R195" t="s">
        <v>12</v>
      </c>
      <c r="S195" t="s">
        <v>12</v>
      </c>
      <c r="T195" t="s">
        <v>12</v>
      </c>
      <c r="U195" t="s">
        <v>12</v>
      </c>
      <c r="V195" t="s">
        <v>12</v>
      </c>
      <c r="W195" t="s">
        <v>12</v>
      </c>
      <c r="X195" t="s">
        <v>12</v>
      </c>
      <c r="Y195" t="s">
        <v>12</v>
      </c>
      <c r="Z195" t="s">
        <v>12</v>
      </c>
      <c r="AA195" t="s">
        <v>12</v>
      </c>
      <c r="AB195" t="s">
        <v>12</v>
      </c>
      <c r="AC195">
        <v>0</v>
      </c>
    </row>
    <row r="196" spans="1:29" ht="15">
      <c r="A196" t="s">
        <v>26</v>
      </c>
      <c r="B196" t="s">
        <v>12</v>
      </c>
      <c r="C196" t="s">
        <v>12</v>
      </c>
      <c r="D196" t="s">
        <v>12</v>
      </c>
      <c r="E196" t="s">
        <v>12</v>
      </c>
      <c r="F196" t="s">
        <v>12</v>
      </c>
      <c r="G196" t="s">
        <v>12</v>
      </c>
      <c r="H196" t="s">
        <v>12</v>
      </c>
      <c r="I196" t="s">
        <v>12</v>
      </c>
      <c r="J196">
        <v>1</v>
      </c>
      <c r="K196" t="s">
        <v>12</v>
      </c>
      <c r="L196" t="s">
        <v>12</v>
      </c>
      <c r="M196" t="s">
        <v>12</v>
      </c>
      <c r="N196" t="s">
        <v>12</v>
      </c>
      <c r="O196" t="s">
        <v>12</v>
      </c>
      <c r="P196" t="s">
        <v>12</v>
      </c>
      <c r="Q196" t="s">
        <v>12</v>
      </c>
      <c r="R196" t="s">
        <v>12</v>
      </c>
      <c r="S196" t="s">
        <v>12</v>
      </c>
      <c r="T196" t="s">
        <v>12</v>
      </c>
      <c r="U196" t="s">
        <v>12</v>
      </c>
      <c r="V196" t="s">
        <v>12</v>
      </c>
      <c r="W196" t="s">
        <v>12</v>
      </c>
      <c r="X196" t="s">
        <v>12</v>
      </c>
      <c r="Y196" t="s">
        <v>12</v>
      </c>
      <c r="Z196" t="s">
        <v>12</v>
      </c>
      <c r="AA196" t="s">
        <v>12</v>
      </c>
      <c r="AB196" t="s">
        <v>12</v>
      </c>
      <c r="AC196">
        <v>1</v>
      </c>
    </row>
    <row r="197" spans="1:11" ht="15">
      <c r="A197" t="s">
        <v>27</v>
      </c>
      <c r="B197" t="s">
        <v>12</v>
      </c>
      <c r="C197" t="s">
        <v>12</v>
      </c>
      <c r="D197" t="s">
        <v>12</v>
      </c>
      <c r="E197" t="s">
        <v>12</v>
      </c>
      <c r="F197" t="s">
        <v>12</v>
      </c>
      <c r="G197">
        <v>1</v>
      </c>
      <c r="H197" t="s">
        <v>12</v>
      </c>
      <c r="I197" t="s">
        <v>12</v>
      </c>
      <c r="J197" t="s">
        <v>12</v>
      </c>
      <c r="K197" t="s">
        <v>12</v>
      </c>
    </row>
    <row r="199" spans="1:15" ht="15">
      <c r="A199" s="95">
        <v>1</v>
      </c>
      <c r="B199" s="95">
        <v>12</v>
      </c>
      <c r="C199" s="95">
        <v>42</v>
      </c>
      <c r="D199" s="95">
        <v>25</v>
      </c>
      <c r="E199" s="95">
        <v>184</v>
      </c>
      <c r="F199" s="95">
        <v>0</v>
      </c>
      <c r="G199" s="96">
        <v>263</v>
      </c>
      <c r="H199" s="95">
        <v>138</v>
      </c>
      <c r="I199" s="95">
        <v>90</v>
      </c>
      <c r="J199" s="95">
        <v>32</v>
      </c>
      <c r="K199" s="95">
        <v>3</v>
      </c>
      <c r="L199" s="96">
        <v>263</v>
      </c>
      <c r="M199" s="95">
        <v>125</v>
      </c>
      <c r="N199" s="95">
        <v>125</v>
      </c>
      <c r="O199" s="95">
        <v>100</v>
      </c>
    </row>
    <row r="200" spans="1:15" ht="15">
      <c r="A200" s="95">
        <v>2</v>
      </c>
      <c r="B200" s="95">
        <v>7</v>
      </c>
      <c r="C200" s="95">
        <v>35</v>
      </c>
      <c r="D200" s="95">
        <v>35</v>
      </c>
      <c r="E200" s="95">
        <v>230</v>
      </c>
      <c r="F200" s="95">
        <v>1</v>
      </c>
      <c r="G200" s="96">
        <v>308</v>
      </c>
      <c r="H200" s="95">
        <v>183</v>
      </c>
      <c r="I200" s="95">
        <v>88</v>
      </c>
      <c r="J200" s="95">
        <v>32</v>
      </c>
      <c r="K200" s="95">
        <v>5</v>
      </c>
      <c r="L200" s="96">
        <v>308</v>
      </c>
      <c r="M200" s="95">
        <v>125</v>
      </c>
      <c r="N200" s="95">
        <v>125</v>
      </c>
      <c r="O200" s="95">
        <v>100</v>
      </c>
    </row>
    <row r="201" spans="1:15" ht="15">
      <c r="A201" s="95">
        <v>3</v>
      </c>
      <c r="B201" s="95">
        <v>10</v>
      </c>
      <c r="C201" s="95">
        <v>35</v>
      </c>
      <c r="D201" s="95">
        <v>27</v>
      </c>
      <c r="E201" s="95">
        <v>181</v>
      </c>
      <c r="F201" s="95">
        <v>0</v>
      </c>
      <c r="G201" s="96">
        <v>253</v>
      </c>
      <c r="H201" s="95">
        <v>132</v>
      </c>
      <c r="I201" s="95">
        <v>99</v>
      </c>
      <c r="J201" s="95">
        <v>22</v>
      </c>
      <c r="K201" s="95">
        <v>0</v>
      </c>
      <c r="L201" s="96">
        <v>253</v>
      </c>
      <c r="M201" s="95">
        <v>125</v>
      </c>
      <c r="N201" s="95">
        <v>125</v>
      </c>
      <c r="O201" s="95">
        <v>100</v>
      </c>
    </row>
    <row r="202" spans="1:15" ht="15">
      <c r="A202" s="95">
        <v>4</v>
      </c>
      <c r="B202" s="95">
        <v>10</v>
      </c>
      <c r="C202" s="95">
        <v>49</v>
      </c>
      <c r="D202" s="95">
        <v>34</v>
      </c>
      <c r="E202" s="95">
        <v>238</v>
      </c>
      <c r="F202" s="95">
        <v>0</v>
      </c>
      <c r="G202" s="96">
        <v>331</v>
      </c>
      <c r="H202" s="95">
        <v>193</v>
      </c>
      <c r="I202" s="95">
        <v>114</v>
      </c>
      <c r="J202" s="95">
        <v>24</v>
      </c>
      <c r="K202" s="95">
        <v>0</v>
      </c>
      <c r="L202" s="96">
        <v>331</v>
      </c>
      <c r="M202" s="95">
        <v>125</v>
      </c>
      <c r="N202" s="95">
        <v>125</v>
      </c>
      <c r="O202" s="95">
        <v>100</v>
      </c>
    </row>
    <row r="203" spans="1:15" ht="15">
      <c r="A203" s="95">
        <v>5</v>
      </c>
      <c r="B203" s="95">
        <v>16</v>
      </c>
      <c r="C203" s="95">
        <v>42</v>
      </c>
      <c r="D203" s="95">
        <v>25</v>
      </c>
      <c r="E203" s="95">
        <v>203</v>
      </c>
      <c r="F203" s="95">
        <v>0</v>
      </c>
      <c r="G203" s="96">
        <v>286</v>
      </c>
      <c r="H203" s="95">
        <v>171</v>
      </c>
      <c r="I203" s="95">
        <v>80</v>
      </c>
      <c r="J203" s="95">
        <v>35</v>
      </c>
      <c r="K203" s="95">
        <v>0</v>
      </c>
      <c r="L203" s="96">
        <v>286</v>
      </c>
      <c r="M203" s="95">
        <v>125</v>
      </c>
      <c r="N203" s="95">
        <v>125</v>
      </c>
      <c r="O203" s="95">
        <v>100</v>
      </c>
    </row>
    <row r="204" spans="1:15" ht="15">
      <c r="A204" s="95">
        <v>6</v>
      </c>
      <c r="B204" s="95">
        <v>13</v>
      </c>
      <c r="C204" s="95">
        <v>37</v>
      </c>
      <c r="D204" s="95">
        <v>40</v>
      </c>
      <c r="E204" s="95">
        <v>198</v>
      </c>
      <c r="F204" s="95">
        <v>8</v>
      </c>
      <c r="G204" s="96">
        <v>296</v>
      </c>
      <c r="H204" s="95">
        <v>188</v>
      </c>
      <c r="I204" s="95">
        <v>80</v>
      </c>
      <c r="J204" s="95">
        <v>26</v>
      </c>
      <c r="K204" s="95">
        <v>2</v>
      </c>
      <c r="L204" s="96">
        <v>296</v>
      </c>
      <c r="M204" s="95">
        <v>125</v>
      </c>
      <c r="N204" s="95">
        <v>125</v>
      </c>
      <c r="O204" s="95">
        <v>100</v>
      </c>
    </row>
    <row r="205" spans="1:15" ht="15">
      <c r="A205" s="95">
        <v>7</v>
      </c>
      <c r="B205" s="95">
        <v>12</v>
      </c>
      <c r="C205" s="95">
        <v>38</v>
      </c>
      <c r="D205" s="95">
        <v>18</v>
      </c>
      <c r="E205" s="95">
        <v>146</v>
      </c>
      <c r="F205" s="95">
        <v>5</v>
      </c>
      <c r="G205" s="96">
        <v>219</v>
      </c>
      <c r="H205" s="95">
        <v>146</v>
      </c>
      <c r="I205" s="95">
        <v>55</v>
      </c>
      <c r="J205" s="95">
        <v>18</v>
      </c>
      <c r="K205" s="95">
        <v>0</v>
      </c>
      <c r="L205" s="96">
        <v>219</v>
      </c>
      <c r="M205" s="95">
        <v>125</v>
      </c>
      <c r="N205" s="95">
        <v>125</v>
      </c>
      <c r="O205" s="95">
        <v>100</v>
      </c>
    </row>
    <row r="206" spans="1:15" ht="15">
      <c r="A206" s="95">
        <v>8</v>
      </c>
      <c r="B206" s="95">
        <v>11</v>
      </c>
      <c r="C206" s="95">
        <v>35</v>
      </c>
      <c r="D206" s="95">
        <v>53</v>
      </c>
      <c r="E206" s="95">
        <v>181</v>
      </c>
      <c r="F206" s="95">
        <v>6</v>
      </c>
      <c r="G206" s="96">
        <v>286</v>
      </c>
      <c r="H206" s="95">
        <v>200</v>
      </c>
      <c r="I206" s="95">
        <v>74</v>
      </c>
      <c r="J206" s="95">
        <v>12</v>
      </c>
      <c r="K206" s="95">
        <v>0</v>
      </c>
      <c r="L206" s="96">
        <v>286</v>
      </c>
      <c r="M206" s="95">
        <v>125</v>
      </c>
      <c r="N206" s="95">
        <v>125</v>
      </c>
      <c r="O206" s="95">
        <v>100</v>
      </c>
    </row>
    <row r="207" spans="1:15" ht="15">
      <c r="A207" s="95">
        <v>9</v>
      </c>
      <c r="B207" s="95">
        <v>4</v>
      </c>
      <c r="C207" s="95">
        <v>20</v>
      </c>
      <c r="D207" s="95">
        <v>19</v>
      </c>
      <c r="E207" s="95">
        <v>118</v>
      </c>
      <c r="F207" s="95">
        <v>3</v>
      </c>
      <c r="G207" s="96">
        <v>164</v>
      </c>
      <c r="H207" s="95">
        <v>105</v>
      </c>
      <c r="I207" s="95">
        <v>48</v>
      </c>
      <c r="J207" s="95">
        <v>11</v>
      </c>
      <c r="K207" s="95">
        <v>0</v>
      </c>
      <c r="L207" s="96">
        <v>164</v>
      </c>
      <c r="M207" s="95">
        <v>125</v>
      </c>
      <c r="N207" s="95">
        <v>125</v>
      </c>
      <c r="O207" s="95">
        <v>100</v>
      </c>
    </row>
    <row r="208" spans="1:15" ht="15">
      <c r="A208" s="95">
        <v>10</v>
      </c>
      <c r="B208" s="95">
        <v>7</v>
      </c>
      <c r="C208" s="95">
        <v>31</v>
      </c>
      <c r="D208" s="95">
        <v>14</v>
      </c>
      <c r="E208" s="95">
        <v>89</v>
      </c>
      <c r="F208" s="95">
        <v>0</v>
      </c>
      <c r="G208" s="96">
        <v>141</v>
      </c>
      <c r="H208" s="95">
        <v>100</v>
      </c>
      <c r="I208" s="95">
        <v>34</v>
      </c>
      <c r="J208" s="95">
        <v>7</v>
      </c>
      <c r="K208" s="95">
        <v>0</v>
      </c>
      <c r="L208" s="96">
        <v>141</v>
      </c>
      <c r="M208" s="95">
        <v>125</v>
      </c>
      <c r="N208" s="95">
        <v>125</v>
      </c>
      <c r="O208" s="95">
        <v>100</v>
      </c>
    </row>
    <row r="209" spans="1:15" ht="15">
      <c r="A209" s="95">
        <v>11</v>
      </c>
      <c r="B209" s="95">
        <v>8</v>
      </c>
      <c r="C209" s="95">
        <v>26</v>
      </c>
      <c r="D209" s="95">
        <v>27</v>
      </c>
      <c r="E209" s="95">
        <v>125</v>
      </c>
      <c r="F209" s="95">
        <v>0</v>
      </c>
      <c r="G209" s="96">
        <v>186</v>
      </c>
      <c r="H209" s="95">
        <v>133</v>
      </c>
      <c r="I209" s="95">
        <v>41</v>
      </c>
      <c r="J209" s="95">
        <v>12</v>
      </c>
      <c r="K209" s="95">
        <v>0</v>
      </c>
      <c r="L209" s="96">
        <v>186</v>
      </c>
      <c r="M209" s="95">
        <v>125</v>
      </c>
      <c r="N209" s="95">
        <v>125</v>
      </c>
      <c r="O209" s="95">
        <v>100</v>
      </c>
    </row>
    <row r="210" spans="1:15" ht="15">
      <c r="A210" s="95">
        <v>12</v>
      </c>
      <c r="B210" s="95">
        <v>18</v>
      </c>
      <c r="C210" s="95">
        <v>44</v>
      </c>
      <c r="D210" s="95">
        <v>20</v>
      </c>
      <c r="E210" s="95">
        <v>124</v>
      </c>
      <c r="F210" s="95">
        <v>2</v>
      </c>
      <c r="G210" s="96">
        <v>208</v>
      </c>
      <c r="H210" s="95">
        <v>142</v>
      </c>
      <c r="I210" s="95">
        <v>57</v>
      </c>
      <c r="J210" s="95">
        <v>7</v>
      </c>
      <c r="K210" s="95">
        <v>2</v>
      </c>
      <c r="L210" s="96">
        <v>208</v>
      </c>
      <c r="M210" s="95">
        <v>125</v>
      </c>
      <c r="N210" s="95">
        <v>125</v>
      </c>
      <c r="O210" s="95">
        <v>100</v>
      </c>
    </row>
    <row r="211" spans="1:15" ht="15">
      <c r="A211" s="95">
        <v>13</v>
      </c>
      <c r="B211" s="95">
        <v>11</v>
      </c>
      <c r="C211" s="95">
        <v>36</v>
      </c>
      <c r="D211" s="95">
        <v>25</v>
      </c>
      <c r="E211" s="95">
        <v>106</v>
      </c>
      <c r="F211" s="95">
        <v>0</v>
      </c>
      <c r="G211" s="96">
        <v>178</v>
      </c>
      <c r="H211" s="95">
        <v>123</v>
      </c>
      <c r="I211" s="95">
        <v>38</v>
      </c>
      <c r="J211" s="95">
        <v>15</v>
      </c>
      <c r="K211" s="95">
        <v>2</v>
      </c>
      <c r="L211" s="96">
        <v>178</v>
      </c>
      <c r="M211" s="95">
        <v>125</v>
      </c>
      <c r="N211" s="95">
        <v>125</v>
      </c>
      <c r="O211" s="95">
        <v>100</v>
      </c>
    </row>
    <row r="212" spans="1:15" ht="15">
      <c r="A212" s="95">
        <v>14</v>
      </c>
      <c r="B212" s="95">
        <v>5</v>
      </c>
      <c r="C212" s="95">
        <v>29</v>
      </c>
      <c r="D212" s="95">
        <v>27</v>
      </c>
      <c r="E212" s="95">
        <v>123</v>
      </c>
      <c r="F212" s="95">
        <v>0</v>
      </c>
      <c r="G212" s="96">
        <v>184</v>
      </c>
      <c r="H212" s="95">
        <v>120</v>
      </c>
      <c r="I212" s="95">
        <v>50</v>
      </c>
      <c r="J212" s="95">
        <v>14</v>
      </c>
      <c r="K212" s="95">
        <v>0</v>
      </c>
      <c r="L212" s="96">
        <v>184</v>
      </c>
      <c r="M212" s="95">
        <v>125</v>
      </c>
      <c r="N212" s="95">
        <v>125</v>
      </c>
      <c r="O212" s="95">
        <v>100</v>
      </c>
    </row>
    <row r="213" spans="1:15" ht="15">
      <c r="A213" s="95">
        <v>15</v>
      </c>
      <c r="B213" s="95">
        <v>8</v>
      </c>
      <c r="C213" s="95">
        <v>23</v>
      </c>
      <c r="D213" s="95">
        <v>21</v>
      </c>
      <c r="E213" s="95">
        <v>82</v>
      </c>
      <c r="F213" s="95">
        <v>0</v>
      </c>
      <c r="G213" s="96">
        <v>134</v>
      </c>
      <c r="H213" s="95">
        <v>84</v>
      </c>
      <c r="I213" s="95">
        <v>34</v>
      </c>
      <c r="J213" s="95">
        <v>16</v>
      </c>
      <c r="K213" s="95">
        <v>0</v>
      </c>
      <c r="L213" s="96">
        <v>134</v>
      </c>
      <c r="M213" s="95">
        <v>125</v>
      </c>
      <c r="N213" s="95">
        <v>125</v>
      </c>
      <c r="O213" s="95">
        <v>100</v>
      </c>
    </row>
    <row r="214" spans="1:15" ht="15">
      <c r="A214" s="95">
        <v>16</v>
      </c>
      <c r="B214" s="95">
        <v>11</v>
      </c>
      <c r="C214" s="95">
        <v>26</v>
      </c>
      <c r="D214" s="95">
        <v>18</v>
      </c>
      <c r="E214" s="95">
        <v>155</v>
      </c>
      <c r="F214" s="95">
        <v>5</v>
      </c>
      <c r="G214" s="96">
        <v>215</v>
      </c>
      <c r="H214" s="95">
        <v>120</v>
      </c>
      <c r="I214" s="95">
        <v>90</v>
      </c>
      <c r="J214" s="95">
        <v>5</v>
      </c>
      <c r="K214" s="95">
        <v>0</v>
      </c>
      <c r="L214" s="96">
        <v>215</v>
      </c>
      <c r="M214" s="95">
        <v>125</v>
      </c>
      <c r="N214" s="95">
        <v>125</v>
      </c>
      <c r="O214" s="95">
        <v>100</v>
      </c>
    </row>
    <row r="215" spans="1:15" ht="15">
      <c r="A215" s="95">
        <v>17</v>
      </c>
      <c r="B215" s="95">
        <v>7</v>
      </c>
      <c r="C215" s="95">
        <v>26</v>
      </c>
      <c r="D215" s="95">
        <v>23</v>
      </c>
      <c r="E215" s="95">
        <v>132</v>
      </c>
      <c r="F215" s="95">
        <v>0</v>
      </c>
      <c r="G215" s="96">
        <v>188</v>
      </c>
      <c r="H215" s="95">
        <v>139</v>
      </c>
      <c r="I215" s="95">
        <v>37</v>
      </c>
      <c r="J215" s="95">
        <v>12</v>
      </c>
      <c r="K215" s="95">
        <v>0</v>
      </c>
      <c r="L215" s="96">
        <v>188</v>
      </c>
      <c r="M215" s="95">
        <v>125</v>
      </c>
      <c r="N215" s="95">
        <v>125</v>
      </c>
      <c r="O215" s="95">
        <v>100</v>
      </c>
    </row>
    <row r="216" spans="1:15" ht="15">
      <c r="A216" s="95">
        <v>18</v>
      </c>
      <c r="B216" s="95">
        <v>7</v>
      </c>
      <c r="C216" s="95">
        <v>31</v>
      </c>
      <c r="D216" s="95">
        <v>27</v>
      </c>
      <c r="E216" s="95">
        <v>101</v>
      </c>
      <c r="F216" s="95">
        <v>3</v>
      </c>
      <c r="G216" s="96">
        <v>169</v>
      </c>
      <c r="H216" s="95">
        <v>134</v>
      </c>
      <c r="I216" s="95">
        <v>27</v>
      </c>
      <c r="J216" s="95">
        <v>8</v>
      </c>
      <c r="K216" s="95">
        <v>0</v>
      </c>
      <c r="L216" s="96">
        <v>169</v>
      </c>
      <c r="M216" s="95">
        <v>125</v>
      </c>
      <c r="N216" s="95">
        <v>125</v>
      </c>
      <c r="O216" s="95">
        <v>100</v>
      </c>
    </row>
    <row r="217" spans="1:15" ht="15">
      <c r="A217" s="95">
        <v>19</v>
      </c>
      <c r="B217" s="95">
        <v>12</v>
      </c>
      <c r="C217" s="95">
        <v>37</v>
      </c>
      <c r="D217" s="95">
        <v>25</v>
      </c>
      <c r="E217" s="95">
        <v>142</v>
      </c>
      <c r="F217" s="95">
        <v>0</v>
      </c>
      <c r="G217" s="96">
        <v>216</v>
      </c>
      <c r="H217" s="95">
        <v>139</v>
      </c>
      <c r="I217" s="95">
        <v>62</v>
      </c>
      <c r="J217" s="95">
        <v>15</v>
      </c>
      <c r="K217" s="95">
        <v>0</v>
      </c>
      <c r="L217" s="96">
        <v>216</v>
      </c>
      <c r="M217" s="95">
        <v>125</v>
      </c>
      <c r="N217" s="95">
        <v>125</v>
      </c>
      <c r="O217" s="95">
        <v>100</v>
      </c>
    </row>
    <row r="218" spans="1:15" ht="15">
      <c r="A218" s="95">
        <v>20</v>
      </c>
      <c r="B218" s="95">
        <v>4</v>
      </c>
      <c r="C218" s="95">
        <v>21</v>
      </c>
      <c r="D218" s="95">
        <v>18</v>
      </c>
      <c r="E218" s="95">
        <v>103</v>
      </c>
      <c r="F218" s="95">
        <v>0</v>
      </c>
      <c r="G218" s="96">
        <v>146</v>
      </c>
      <c r="H218" s="95">
        <v>82</v>
      </c>
      <c r="I218" s="95">
        <v>57</v>
      </c>
      <c r="J218" s="95">
        <v>7</v>
      </c>
      <c r="K218" s="95">
        <v>0</v>
      </c>
      <c r="L218" s="96">
        <v>146</v>
      </c>
      <c r="M218" s="95">
        <v>125</v>
      </c>
      <c r="N218" s="95">
        <v>125</v>
      </c>
      <c r="O218" s="95">
        <v>100</v>
      </c>
    </row>
    <row r="219" spans="1:15" ht="15">
      <c r="A219" s="95">
        <v>21</v>
      </c>
      <c r="B219" s="95">
        <v>5</v>
      </c>
      <c r="C219" s="95">
        <v>36</v>
      </c>
      <c r="D219" s="95">
        <v>16</v>
      </c>
      <c r="E219" s="95">
        <v>135</v>
      </c>
      <c r="F219" s="95">
        <v>3</v>
      </c>
      <c r="G219" s="96">
        <v>195</v>
      </c>
      <c r="H219" s="95">
        <v>149</v>
      </c>
      <c r="I219" s="95">
        <v>42</v>
      </c>
      <c r="J219" s="95">
        <v>3</v>
      </c>
      <c r="K219" s="95">
        <v>1</v>
      </c>
      <c r="L219" s="96">
        <v>195</v>
      </c>
      <c r="M219" s="95">
        <v>125</v>
      </c>
      <c r="N219" s="95">
        <v>125</v>
      </c>
      <c r="O219" s="95">
        <v>100</v>
      </c>
    </row>
    <row r="220" spans="1:15" ht="15">
      <c r="A220" s="95">
        <v>22</v>
      </c>
      <c r="B220" s="95">
        <v>0</v>
      </c>
      <c r="C220" s="95">
        <v>22</v>
      </c>
      <c r="D220" s="95">
        <v>20</v>
      </c>
      <c r="E220" s="95">
        <v>102</v>
      </c>
      <c r="F220" s="95">
        <v>0</v>
      </c>
      <c r="G220" s="96">
        <v>144</v>
      </c>
      <c r="H220" s="95">
        <v>112</v>
      </c>
      <c r="I220" s="95">
        <v>24</v>
      </c>
      <c r="J220" s="95">
        <v>8</v>
      </c>
      <c r="K220" s="95">
        <v>0</v>
      </c>
      <c r="L220" s="96">
        <v>144</v>
      </c>
      <c r="M220" s="95">
        <v>125</v>
      </c>
      <c r="N220" s="95">
        <v>125</v>
      </c>
      <c r="O220" s="95">
        <v>100</v>
      </c>
    </row>
    <row r="221" spans="1:15" ht="15">
      <c r="A221" s="95">
        <v>23</v>
      </c>
      <c r="B221" s="95">
        <v>8</v>
      </c>
      <c r="C221" s="95">
        <v>16</v>
      </c>
      <c r="D221" s="95">
        <v>11</v>
      </c>
      <c r="E221" s="95">
        <v>79</v>
      </c>
      <c r="F221" s="95">
        <v>1</v>
      </c>
      <c r="G221" s="96">
        <v>115</v>
      </c>
      <c r="H221" s="95">
        <v>94</v>
      </c>
      <c r="I221" s="95">
        <v>17</v>
      </c>
      <c r="J221" s="95">
        <v>4</v>
      </c>
      <c r="K221" s="95">
        <v>0</v>
      </c>
      <c r="L221" s="96">
        <v>115</v>
      </c>
      <c r="M221" s="95">
        <v>124</v>
      </c>
      <c r="N221" s="95">
        <v>124</v>
      </c>
      <c r="O221" s="95">
        <v>100</v>
      </c>
    </row>
    <row r="222" spans="1:15" ht="15">
      <c r="A222" s="95">
        <v>24</v>
      </c>
      <c r="B222" s="95">
        <v>3</v>
      </c>
      <c r="C222" s="95">
        <v>36</v>
      </c>
      <c r="D222" s="95">
        <v>14</v>
      </c>
      <c r="E222" s="95">
        <v>99</v>
      </c>
      <c r="F222" s="95">
        <v>6</v>
      </c>
      <c r="G222" s="96">
        <v>158</v>
      </c>
      <c r="H222" s="95">
        <v>130</v>
      </c>
      <c r="I222" s="95">
        <v>21</v>
      </c>
      <c r="J222" s="95">
        <v>3</v>
      </c>
      <c r="K222" s="95">
        <v>4</v>
      </c>
      <c r="L222" s="96">
        <v>158</v>
      </c>
      <c r="M222" s="95">
        <v>125</v>
      </c>
      <c r="N222" s="95">
        <v>125</v>
      </c>
      <c r="O222" s="95">
        <v>100</v>
      </c>
    </row>
    <row r="223" spans="1:15" ht="15">
      <c r="A223" s="95">
        <v>25</v>
      </c>
      <c r="B223" s="95">
        <v>4</v>
      </c>
      <c r="C223" s="95">
        <v>32</v>
      </c>
      <c r="D223" s="95">
        <v>30</v>
      </c>
      <c r="E223" s="95">
        <v>137</v>
      </c>
      <c r="F223" s="95">
        <v>0</v>
      </c>
      <c r="G223" s="96">
        <v>203</v>
      </c>
      <c r="H223" s="95">
        <v>139</v>
      </c>
      <c r="I223" s="95">
        <v>58</v>
      </c>
      <c r="J223" s="95">
        <v>6</v>
      </c>
      <c r="K223" s="95">
        <v>0</v>
      </c>
      <c r="L223" s="96">
        <v>203</v>
      </c>
      <c r="M223" s="95">
        <v>125</v>
      </c>
      <c r="N223" s="95">
        <v>125</v>
      </c>
      <c r="O223" s="95">
        <v>100</v>
      </c>
    </row>
    <row r="224" spans="1:15" ht="15">
      <c r="A224" s="95">
        <v>26</v>
      </c>
      <c r="B224" s="95">
        <v>6</v>
      </c>
      <c r="C224" s="95">
        <v>35</v>
      </c>
      <c r="D224" s="95">
        <v>21</v>
      </c>
      <c r="E224" s="95">
        <v>109</v>
      </c>
      <c r="F224" s="95">
        <v>0</v>
      </c>
      <c r="G224" s="96">
        <v>171</v>
      </c>
      <c r="H224" s="95">
        <v>132</v>
      </c>
      <c r="I224" s="95">
        <v>35</v>
      </c>
      <c r="J224" s="95">
        <v>4</v>
      </c>
      <c r="K224" s="95">
        <v>0</v>
      </c>
      <c r="L224" s="96">
        <v>171</v>
      </c>
      <c r="M224" s="95">
        <v>125</v>
      </c>
      <c r="N224" s="95">
        <v>125</v>
      </c>
      <c r="O224" s="95">
        <v>100</v>
      </c>
    </row>
    <row r="225" spans="1:15" ht="15">
      <c r="A225" s="95">
        <v>27</v>
      </c>
      <c r="B225" s="95">
        <v>4</v>
      </c>
      <c r="C225" s="95">
        <v>36</v>
      </c>
      <c r="D225" s="95">
        <v>13</v>
      </c>
      <c r="E225" s="95">
        <v>94</v>
      </c>
      <c r="F225" s="95">
        <v>0</v>
      </c>
      <c r="G225" s="96">
        <v>147</v>
      </c>
      <c r="H225" s="95">
        <v>110</v>
      </c>
      <c r="I225" s="95">
        <v>31</v>
      </c>
      <c r="J225" s="95">
        <v>4</v>
      </c>
      <c r="K225" s="95">
        <v>2</v>
      </c>
      <c r="L225" s="96">
        <v>147</v>
      </c>
      <c r="M225" s="95">
        <v>125</v>
      </c>
      <c r="N225" s="95">
        <v>125</v>
      </c>
      <c r="O225" s="95">
        <v>100</v>
      </c>
    </row>
    <row r="226" spans="1:15" ht="15">
      <c r="A226" s="95">
        <v>28</v>
      </c>
      <c r="B226" s="95">
        <v>9</v>
      </c>
      <c r="C226" s="95">
        <v>44</v>
      </c>
      <c r="D226" s="95">
        <v>15</v>
      </c>
      <c r="E226" s="95">
        <v>70</v>
      </c>
      <c r="F226" s="95">
        <v>33</v>
      </c>
      <c r="G226" s="96">
        <v>171</v>
      </c>
      <c r="H226" s="95">
        <v>126</v>
      </c>
      <c r="I226" s="95">
        <v>41</v>
      </c>
      <c r="J226" s="95">
        <v>4</v>
      </c>
      <c r="K226" s="95">
        <v>0</v>
      </c>
      <c r="L226" s="96">
        <v>171</v>
      </c>
      <c r="M226" s="95">
        <v>125</v>
      </c>
      <c r="N226" s="95">
        <v>125</v>
      </c>
      <c r="O226" s="95">
        <v>100</v>
      </c>
    </row>
    <row r="227" spans="1:15" ht="15">
      <c r="A227" s="95">
        <v>29</v>
      </c>
      <c r="B227" s="95">
        <v>10</v>
      </c>
      <c r="C227" s="95">
        <v>32</v>
      </c>
      <c r="D227" s="95">
        <v>38</v>
      </c>
      <c r="E227" s="95">
        <v>83</v>
      </c>
      <c r="F227" s="95">
        <v>0</v>
      </c>
      <c r="G227" s="96">
        <v>163</v>
      </c>
      <c r="H227" s="95">
        <v>101</v>
      </c>
      <c r="I227" s="95">
        <v>55</v>
      </c>
      <c r="J227" s="95">
        <v>6</v>
      </c>
      <c r="K227" s="95">
        <v>1</v>
      </c>
      <c r="L227" s="96">
        <v>163</v>
      </c>
      <c r="M227" s="95">
        <v>125</v>
      </c>
      <c r="N227" s="95">
        <v>125</v>
      </c>
      <c r="O227" s="95">
        <v>100</v>
      </c>
    </row>
    <row r="228" spans="1:15" ht="15">
      <c r="A228" s="95">
        <v>30</v>
      </c>
      <c r="B228" s="95">
        <v>9</v>
      </c>
      <c r="C228" s="95">
        <v>39</v>
      </c>
      <c r="D228" s="95">
        <v>19</v>
      </c>
      <c r="E228" s="95">
        <v>82</v>
      </c>
      <c r="F228" s="95">
        <v>16</v>
      </c>
      <c r="G228" s="96">
        <v>165</v>
      </c>
      <c r="H228" s="95">
        <v>102</v>
      </c>
      <c r="I228" s="95">
        <v>57</v>
      </c>
      <c r="J228" s="95">
        <v>4</v>
      </c>
      <c r="K228" s="95">
        <v>2</v>
      </c>
      <c r="L228" s="96">
        <v>165</v>
      </c>
      <c r="M228" s="95">
        <v>125</v>
      </c>
      <c r="N228" s="95">
        <v>125</v>
      </c>
      <c r="O228" s="95">
        <v>100</v>
      </c>
    </row>
    <row r="229" spans="1:15" ht="15">
      <c r="A229" s="95">
        <v>31</v>
      </c>
      <c r="B229" s="95">
        <v>11</v>
      </c>
      <c r="C229" s="95">
        <v>28</v>
      </c>
      <c r="D229" s="95">
        <v>17</v>
      </c>
      <c r="E229" s="95">
        <v>127</v>
      </c>
      <c r="F229" s="95">
        <v>6</v>
      </c>
      <c r="G229" s="96">
        <v>189</v>
      </c>
      <c r="H229" s="95">
        <v>113</v>
      </c>
      <c r="I229" s="95">
        <v>40</v>
      </c>
      <c r="J229" s="95">
        <v>35</v>
      </c>
      <c r="K229" s="95">
        <v>1</v>
      </c>
      <c r="L229" s="96">
        <v>189</v>
      </c>
      <c r="M229" s="95">
        <v>125</v>
      </c>
      <c r="N229" s="95">
        <v>125</v>
      </c>
      <c r="O229" s="95">
        <v>100</v>
      </c>
    </row>
    <row r="230" spans="1:15" ht="15">
      <c r="A230" s="95">
        <v>32</v>
      </c>
      <c r="B230" s="95">
        <v>21</v>
      </c>
      <c r="C230" s="95">
        <v>31</v>
      </c>
      <c r="D230" s="95">
        <v>16</v>
      </c>
      <c r="E230" s="95">
        <v>119</v>
      </c>
      <c r="F230" s="95">
        <v>5</v>
      </c>
      <c r="G230" s="96">
        <v>192</v>
      </c>
      <c r="H230" s="95">
        <v>140</v>
      </c>
      <c r="I230" s="95">
        <v>46</v>
      </c>
      <c r="J230" s="95">
        <v>5</v>
      </c>
      <c r="K230" s="95">
        <v>1</v>
      </c>
      <c r="L230" s="96">
        <v>192</v>
      </c>
      <c r="M230" s="95">
        <v>125</v>
      </c>
      <c r="N230" s="95">
        <v>125</v>
      </c>
      <c r="O230" s="95">
        <v>100</v>
      </c>
    </row>
    <row r="231" spans="1:15" ht="15">
      <c r="A231" s="95">
        <v>33</v>
      </c>
      <c r="B231" s="95">
        <v>18</v>
      </c>
      <c r="C231" s="95">
        <v>43</v>
      </c>
      <c r="D231" s="95">
        <v>30</v>
      </c>
      <c r="E231" s="95">
        <v>120</v>
      </c>
      <c r="F231" s="95">
        <v>1</v>
      </c>
      <c r="G231" s="96">
        <v>212</v>
      </c>
      <c r="H231" s="95">
        <v>169</v>
      </c>
      <c r="I231" s="95">
        <v>38</v>
      </c>
      <c r="J231" s="95">
        <v>4</v>
      </c>
      <c r="K231" s="95">
        <v>1</v>
      </c>
      <c r="L231" s="96">
        <v>212</v>
      </c>
      <c r="M231" s="95">
        <v>125</v>
      </c>
      <c r="N231" s="95">
        <v>125</v>
      </c>
      <c r="O231" s="95">
        <v>100</v>
      </c>
    </row>
    <row r="232" spans="1:15" ht="15">
      <c r="A232" s="95">
        <v>34</v>
      </c>
      <c r="B232" s="95">
        <v>6</v>
      </c>
      <c r="C232" s="95">
        <v>41</v>
      </c>
      <c r="D232" s="95">
        <v>18</v>
      </c>
      <c r="E232" s="95">
        <v>143</v>
      </c>
      <c r="F232" s="95">
        <v>0</v>
      </c>
      <c r="G232" s="96">
        <v>208</v>
      </c>
      <c r="H232" s="95">
        <v>153</v>
      </c>
      <c r="I232" s="95">
        <v>40</v>
      </c>
      <c r="J232" s="95">
        <v>15</v>
      </c>
      <c r="K232" s="95">
        <v>0</v>
      </c>
      <c r="L232" s="96">
        <v>208</v>
      </c>
      <c r="M232" s="95">
        <v>125</v>
      </c>
      <c r="N232" s="95">
        <v>125</v>
      </c>
      <c r="O232" s="95">
        <v>100</v>
      </c>
    </row>
    <row r="233" spans="1:15" ht="15">
      <c r="A233" s="95">
        <v>35</v>
      </c>
      <c r="B233" s="95">
        <v>7</v>
      </c>
      <c r="C233" s="95">
        <v>56</v>
      </c>
      <c r="D233" s="95">
        <v>29</v>
      </c>
      <c r="E233" s="95">
        <v>116</v>
      </c>
      <c r="F233" s="95">
        <v>0</v>
      </c>
      <c r="G233" s="96">
        <v>208</v>
      </c>
      <c r="H233" s="95">
        <v>162</v>
      </c>
      <c r="I233" s="95">
        <v>35</v>
      </c>
      <c r="J233" s="95">
        <v>11</v>
      </c>
      <c r="K233" s="95">
        <v>0</v>
      </c>
      <c r="L233" s="96">
        <v>208</v>
      </c>
      <c r="M233" s="95">
        <v>125</v>
      </c>
      <c r="N233" s="95">
        <v>125</v>
      </c>
      <c r="O233" s="95">
        <v>100</v>
      </c>
    </row>
    <row r="234" spans="1:15" ht="15">
      <c r="A234" s="95">
        <v>36</v>
      </c>
      <c r="B234" s="95">
        <v>12</v>
      </c>
      <c r="C234" s="95">
        <v>44</v>
      </c>
      <c r="D234" s="95">
        <v>24</v>
      </c>
      <c r="E234" s="95">
        <v>130</v>
      </c>
      <c r="F234" s="95">
        <v>14</v>
      </c>
      <c r="G234" s="96">
        <v>224</v>
      </c>
      <c r="H234" s="95">
        <v>158</v>
      </c>
      <c r="I234" s="95">
        <v>57</v>
      </c>
      <c r="J234" s="95">
        <v>8</v>
      </c>
      <c r="K234" s="95">
        <v>1</v>
      </c>
      <c r="L234" s="96">
        <v>224</v>
      </c>
      <c r="M234" s="95">
        <v>125</v>
      </c>
      <c r="N234" s="95">
        <v>125</v>
      </c>
      <c r="O234" s="95">
        <v>100</v>
      </c>
    </row>
    <row r="235" spans="1:15" ht="15">
      <c r="A235" s="95">
        <v>37</v>
      </c>
      <c r="B235" s="95">
        <v>16</v>
      </c>
      <c r="C235" s="95">
        <v>82</v>
      </c>
      <c r="D235" s="95">
        <v>42</v>
      </c>
      <c r="E235" s="95">
        <v>171</v>
      </c>
      <c r="F235" s="95">
        <v>8</v>
      </c>
      <c r="G235" s="96">
        <v>319</v>
      </c>
      <c r="H235" s="95">
        <v>206</v>
      </c>
      <c r="I235" s="95">
        <v>92</v>
      </c>
      <c r="J235" s="95">
        <v>21</v>
      </c>
      <c r="K235" s="95">
        <v>0</v>
      </c>
      <c r="L235" s="96">
        <v>319</v>
      </c>
      <c r="M235" s="95">
        <v>125</v>
      </c>
      <c r="N235" s="95">
        <v>125</v>
      </c>
      <c r="O235" s="95">
        <v>100</v>
      </c>
    </row>
    <row r="236" spans="1:15" ht="15">
      <c r="A236" s="95">
        <v>38</v>
      </c>
      <c r="B236" s="95">
        <v>18</v>
      </c>
      <c r="C236" s="95">
        <v>42</v>
      </c>
      <c r="D236" s="95">
        <v>23</v>
      </c>
      <c r="E236" s="95">
        <v>146</v>
      </c>
      <c r="F236" s="95">
        <v>13</v>
      </c>
      <c r="G236" s="96">
        <v>242</v>
      </c>
      <c r="H236" s="95">
        <v>150</v>
      </c>
      <c r="I236" s="95">
        <v>68</v>
      </c>
      <c r="J236" s="95">
        <v>24</v>
      </c>
      <c r="K236" s="95">
        <v>0</v>
      </c>
      <c r="L236" s="96">
        <v>242</v>
      </c>
      <c r="M236" s="95">
        <v>125</v>
      </c>
      <c r="N236" s="95">
        <v>125</v>
      </c>
      <c r="O236" s="95">
        <v>100</v>
      </c>
    </row>
    <row r="237" spans="1:15" ht="15">
      <c r="A237" s="95">
        <v>39</v>
      </c>
      <c r="B237" s="95">
        <v>16</v>
      </c>
      <c r="C237" s="95">
        <v>48</v>
      </c>
      <c r="D237" s="95">
        <v>38</v>
      </c>
      <c r="E237" s="95">
        <v>136</v>
      </c>
      <c r="F237" s="95">
        <v>1</v>
      </c>
      <c r="G237" s="96">
        <v>239</v>
      </c>
      <c r="H237" s="95">
        <v>148</v>
      </c>
      <c r="I237" s="95">
        <v>72</v>
      </c>
      <c r="J237" s="95">
        <v>19</v>
      </c>
      <c r="K237" s="95">
        <v>0</v>
      </c>
      <c r="L237" s="96">
        <v>239</v>
      </c>
      <c r="M237" s="95">
        <v>125</v>
      </c>
      <c r="N237" s="95">
        <v>125</v>
      </c>
      <c r="O237" s="95">
        <v>100</v>
      </c>
    </row>
    <row r="238" spans="1:15" ht="15">
      <c r="A238" s="95">
        <v>40</v>
      </c>
      <c r="B238" s="95">
        <v>13</v>
      </c>
      <c r="C238" s="95">
        <v>30</v>
      </c>
      <c r="D238" s="95">
        <v>31</v>
      </c>
      <c r="E238" s="95">
        <v>154</v>
      </c>
      <c r="F238" s="95">
        <v>0</v>
      </c>
      <c r="G238" s="96">
        <v>228</v>
      </c>
      <c r="H238" s="95">
        <v>129</v>
      </c>
      <c r="I238" s="95">
        <v>71</v>
      </c>
      <c r="J238" s="95">
        <v>28</v>
      </c>
      <c r="K238" s="95">
        <v>0</v>
      </c>
      <c r="L238" s="96">
        <v>228</v>
      </c>
      <c r="M238" s="95">
        <v>125</v>
      </c>
      <c r="N238" s="95">
        <v>125</v>
      </c>
      <c r="O238" s="95">
        <v>100</v>
      </c>
    </row>
    <row r="239" spans="1:15" ht="15">
      <c r="A239" s="95">
        <v>41</v>
      </c>
      <c r="B239" s="95">
        <v>8</v>
      </c>
      <c r="C239" s="95">
        <v>38</v>
      </c>
      <c r="D239" s="95">
        <v>23</v>
      </c>
      <c r="E239" s="95">
        <v>121</v>
      </c>
      <c r="F239" s="95">
        <v>0</v>
      </c>
      <c r="G239" s="96">
        <v>190</v>
      </c>
      <c r="H239" s="95">
        <v>132</v>
      </c>
      <c r="I239" s="95">
        <v>45</v>
      </c>
      <c r="J239" s="95">
        <v>11</v>
      </c>
      <c r="K239" s="95">
        <v>2</v>
      </c>
      <c r="L239" s="96">
        <v>190</v>
      </c>
      <c r="M239" s="95">
        <v>125</v>
      </c>
      <c r="N239" s="95">
        <v>125</v>
      </c>
      <c r="O239" s="95">
        <v>100</v>
      </c>
    </row>
    <row r="240" spans="1:15" ht="15">
      <c r="A240" s="95">
        <v>42</v>
      </c>
      <c r="B240" s="95">
        <v>9</v>
      </c>
      <c r="C240" s="95">
        <v>24</v>
      </c>
      <c r="D240" s="95">
        <v>30</v>
      </c>
      <c r="E240" s="95">
        <v>93</v>
      </c>
      <c r="F240" s="95">
        <v>6</v>
      </c>
      <c r="G240" s="96">
        <v>162</v>
      </c>
      <c r="H240" s="95">
        <v>114</v>
      </c>
      <c r="I240" s="95">
        <v>35</v>
      </c>
      <c r="J240" s="95">
        <v>11</v>
      </c>
      <c r="K240" s="95">
        <v>2</v>
      </c>
      <c r="L240" s="96">
        <v>162</v>
      </c>
      <c r="M240" s="95">
        <v>130</v>
      </c>
      <c r="N240" s="95">
        <v>127</v>
      </c>
      <c r="O240" s="95">
        <v>97.69</v>
      </c>
    </row>
    <row r="241" spans="1:15" ht="15">
      <c r="A241" s="95">
        <v>43</v>
      </c>
      <c r="B241" s="95">
        <v>18</v>
      </c>
      <c r="C241" s="95">
        <v>35</v>
      </c>
      <c r="D241" s="95">
        <v>17</v>
      </c>
      <c r="E241" s="95">
        <v>119</v>
      </c>
      <c r="F241" s="95">
        <v>7</v>
      </c>
      <c r="G241" s="96">
        <v>196</v>
      </c>
      <c r="H241" s="95">
        <v>152</v>
      </c>
      <c r="I241" s="95">
        <v>30</v>
      </c>
      <c r="J241" s="95">
        <v>12</v>
      </c>
      <c r="K241" s="95">
        <v>2</v>
      </c>
      <c r="L241" s="96">
        <v>196</v>
      </c>
      <c r="M241" s="95">
        <v>129</v>
      </c>
      <c r="N241" s="95">
        <v>129</v>
      </c>
      <c r="O241" s="95">
        <v>100</v>
      </c>
    </row>
    <row r="242" spans="1:15" ht="15">
      <c r="A242" s="95">
        <v>44</v>
      </c>
      <c r="B242" s="95">
        <v>14</v>
      </c>
      <c r="C242" s="95">
        <v>25</v>
      </c>
      <c r="D242" s="95">
        <v>23</v>
      </c>
      <c r="E242" s="95">
        <v>83</v>
      </c>
      <c r="F242" s="95">
        <v>0</v>
      </c>
      <c r="G242" s="96">
        <v>145</v>
      </c>
      <c r="H242" s="95">
        <v>102</v>
      </c>
      <c r="I242" s="95">
        <v>20</v>
      </c>
      <c r="J242" s="95">
        <v>23</v>
      </c>
      <c r="K242" s="95">
        <v>0</v>
      </c>
      <c r="L242" s="96">
        <v>145</v>
      </c>
      <c r="M242" s="95">
        <v>129</v>
      </c>
      <c r="N242" s="95">
        <v>129</v>
      </c>
      <c r="O242" s="95">
        <v>100</v>
      </c>
    </row>
    <row r="243" spans="1:15" ht="15">
      <c r="A243" s="95">
        <v>45</v>
      </c>
      <c r="B243" s="95">
        <v>8</v>
      </c>
      <c r="C243" s="95">
        <v>22</v>
      </c>
      <c r="D243" s="95">
        <v>8</v>
      </c>
      <c r="E243" s="95">
        <v>107</v>
      </c>
      <c r="F243" s="95">
        <v>0</v>
      </c>
      <c r="G243" s="96">
        <v>145</v>
      </c>
      <c r="H243" s="95">
        <v>105</v>
      </c>
      <c r="I243" s="95">
        <v>26</v>
      </c>
      <c r="J243" s="95">
        <v>13</v>
      </c>
      <c r="K243" s="95">
        <v>1</v>
      </c>
      <c r="L243" s="96">
        <v>145</v>
      </c>
      <c r="M243" s="95">
        <v>129</v>
      </c>
      <c r="N243" s="95">
        <v>129</v>
      </c>
      <c r="O243" s="95">
        <v>100</v>
      </c>
    </row>
    <row r="244" spans="1:15" ht="15">
      <c r="A244" s="95">
        <v>46</v>
      </c>
      <c r="B244" s="95">
        <v>18</v>
      </c>
      <c r="C244" s="95">
        <v>40</v>
      </c>
      <c r="D244" s="95">
        <v>27</v>
      </c>
      <c r="E244" s="95">
        <v>114</v>
      </c>
      <c r="F244" s="95">
        <v>4</v>
      </c>
      <c r="G244" s="96">
        <v>203</v>
      </c>
      <c r="H244" s="95">
        <v>117</v>
      </c>
      <c r="I244" s="95">
        <v>61</v>
      </c>
      <c r="J244" s="95">
        <v>22</v>
      </c>
      <c r="K244" s="95">
        <v>3</v>
      </c>
      <c r="L244" s="96">
        <v>203</v>
      </c>
      <c r="M244" s="95">
        <v>129</v>
      </c>
      <c r="N244" s="95">
        <v>129</v>
      </c>
      <c r="O244" s="95">
        <v>100</v>
      </c>
    </row>
    <row r="245" spans="1:15" ht="15">
      <c r="A245" s="95">
        <v>47</v>
      </c>
      <c r="B245" s="95">
        <v>12</v>
      </c>
      <c r="C245" s="95">
        <v>43</v>
      </c>
      <c r="D245" s="95">
        <v>20</v>
      </c>
      <c r="E245" s="95">
        <v>136</v>
      </c>
      <c r="F245" s="95">
        <v>1</v>
      </c>
      <c r="G245" s="96">
        <v>212</v>
      </c>
      <c r="H245" s="95">
        <v>120</v>
      </c>
      <c r="I245" s="95">
        <v>59</v>
      </c>
      <c r="J245" s="95">
        <v>31</v>
      </c>
      <c r="K245" s="95">
        <v>2</v>
      </c>
      <c r="L245" s="96">
        <v>212</v>
      </c>
      <c r="M245" s="95">
        <v>129</v>
      </c>
      <c r="N245" s="95">
        <v>129</v>
      </c>
      <c r="O245" s="95">
        <v>100</v>
      </c>
    </row>
    <row r="246" spans="1:15" ht="15">
      <c r="A246" s="95">
        <v>48</v>
      </c>
      <c r="B246" s="95">
        <v>10</v>
      </c>
      <c r="C246" s="95">
        <v>29</v>
      </c>
      <c r="D246" s="95">
        <v>31</v>
      </c>
      <c r="E246" s="95">
        <v>149</v>
      </c>
      <c r="F246" s="95">
        <v>0</v>
      </c>
      <c r="G246" s="96">
        <v>219</v>
      </c>
      <c r="H246" s="95">
        <v>134</v>
      </c>
      <c r="I246" s="95">
        <v>61</v>
      </c>
      <c r="J246" s="95">
        <v>23</v>
      </c>
      <c r="K246" s="95">
        <v>1</v>
      </c>
      <c r="L246" s="96">
        <v>219</v>
      </c>
      <c r="M246" s="95">
        <v>129</v>
      </c>
      <c r="N246" s="95">
        <v>129</v>
      </c>
      <c r="O246" s="95">
        <v>100</v>
      </c>
    </row>
    <row r="247" spans="1:15" ht="15">
      <c r="A247" s="95">
        <v>49</v>
      </c>
      <c r="B247" s="95">
        <v>5</v>
      </c>
      <c r="C247" s="95">
        <v>35</v>
      </c>
      <c r="D247" s="95">
        <v>13</v>
      </c>
      <c r="E247" s="95">
        <v>148</v>
      </c>
      <c r="F247" s="95">
        <v>2</v>
      </c>
      <c r="G247" s="96">
        <v>203</v>
      </c>
      <c r="H247" s="95">
        <v>124</v>
      </c>
      <c r="I247" s="95">
        <v>67</v>
      </c>
      <c r="J247" s="95">
        <v>12</v>
      </c>
      <c r="K247" s="95">
        <v>0</v>
      </c>
      <c r="L247" s="96">
        <v>203</v>
      </c>
      <c r="M247" s="95">
        <v>129</v>
      </c>
      <c r="N247" s="95">
        <v>129</v>
      </c>
      <c r="O247" s="95">
        <v>100</v>
      </c>
    </row>
    <row r="248" spans="1:15" ht="15">
      <c r="A248" s="95">
        <v>50</v>
      </c>
      <c r="B248" s="95">
        <v>8</v>
      </c>
      <c r="C248" s="95">
        <v>29</v>
      </c>
      <c r="D248" s="95">
        <v>16</v>
      </c>
      <c r="E248" s="95">
        <v>135</v>
      </c>
      <c r="F248" s="95">
        <v>5</v>
      </c>
      <c r="G248" s="96">
        <v>193</v>
      </c>
      <c r="H248" s="95">
        <v>126</v>
      </c>
      <c r="I248" s="95">
        <v>57</v>
      </c>
      <c r="J248" s="95">
        <v>10</v>
      </c>
      <c r="K248" s="95">
        <v>0</v>
      </c>
      <c r="L248" s="96">
        <v>193</v>
      </c>
      <c r="M248" s="95">
        <v>129</v>
      </c>
      <c r="N248" s="95">
        <v>129</v>
      </c>
      <c r="O248" s="95">
        <v>100</v>
      </c>
    </row>
    <row r="249" spans="1:15" ht="15">
      <c r="A249" s="95">
        <v>51</v>
      </c>
      <c r="B249" s="95">
        <v>9</v>
      </c>
      <c r="C249" s="95">
        <v>19</v>
      </c>
      <c r="D249" s="95">
        <v>22</v>
      </c>
      <c r="E249" s="95">
        <v>113</v>
      </c>
      <c r="F249" s="95">
        <v>4</v>
      </c>
      <c r="G249" s="96">
        <v>167</v>
      </c>
      <c r="H249" s="95">
        <v>118</v>
      </c>
      <c r="I249" s="95">
        <v>44</v>
      </c>
      <c r="J249" s="95">
        <v>4</v>
      </c>
      <c r="K249" s="95">
        <v>1</v>
      </c>
      <c r="L249" s="96">
        <v>167</v>
      </c>
      <c r="M249" s="95">
        <v>129</v>
      </c>
      <c r="N249" s="95">
        <v>129</v>
      </c>
      <c r="O249" s="95">
        <v>100</v>
      </c>
    </row>
    <row r="250" spans="1:15" ht="15">
      <c r="A250" s="95">
        <v>52</v>
      </c>
      <c r="B250" s="95">
        <v>7</v>
      </c>
      <c r="C250" s="95">
        <v>22</v>
      </c>
      <c r="D250" s="95">
        <v>16</v>
      </c>
      <c r="E250" s="95">
        <v>119</v>
      </c>
      <c r="F250" s="95">
        <v>0</v>
      </c>
      <c r="G250" s="96">
        <v>164</v>
      </c>
      <c r="H250" s="95">
        <v>109</v>
      </c>
      <c r="I250" s="95">
        <v>47</v>
      </c>
      <c r="J250" s="95">
        <v>8</v>
      </c>
      <c r="K250" s="95">
        <v>0</v>
      </c>
      <c r="L250" s="96">
        <v>164</v>
      </c>
      <c r="M250" s="95">
        <v>129</v>
      </c>
      <c r="N250" s="95">
        <v>129</v>
      </c>
      <c r="O250" s="95">
        <v>100</v>
      </c>
    </row>
    <row r="252" spans="1:29" ht="15">
      <c r="A252" t="s">
        <v>79</v>
      </c>
      <c r="B252">
        <v>34</v>
      </c>
      <c r="C252">
        <v>24</v>
      </c>
      <c r="D252">
        <v>26</v>
      </c>
      <c r="E252">
        <v>23</v>
      </c>
      <c r="F252">
        <v>26</v>
      </c>
      <c r="G252">
        <v>22</v>
      </c>
      <c r="H252">
        <v>34</v>
      </c>
      <c r="I252">
        <v>40</v>
      </c>
      <c r="J252">
        <v>25</v>
      </c>
      <c r="K252">
        <v>55</v>
      </c>
      <c r="L252">
        <v>59</v>
      </c>
      <c r="M252">
        <v>27</v>
      </c>
      <c r="N252">
        <v>46</v>
      </c>
      <c r="O252">
        <v>32</v>
      </c>
      <c r="P252">
        <v>22</v>
      </c>
      <c r="Q252">
        <v>21</v>
      </c>
      <c r="R252">
        <v>18</v>
      </c>
      <c r="S252">
        <v>19</v>
      </c>
      <c r="T252">
        <v>8</v>
      </c>
      <c r="U252">
        <v>28</v>
      </c>
      <c r="V252">
        <v>31</v>
      </c>
      <c r="W252">
        <v>33</v>
      </c>
      <c r="X252">
        <v>18</v>
      </c>
      <c r="Y252">
        <v>3</v>
      </c>
      <c r="Z252">
        <v>15</v>
      </c>
      <c r="AA252">
        <v>24</v>
      </c>
      <c r="AB252" t="s">
        <v>12</v>
      </c>
      <c r="AC252">
        <v>713</v>
      </c>
    </row>
    <row r="253" spans="1:29" ht="15">
      <c r="A253" t="s">
        <v>13</v>
      </c>
      <c r="B253">
        <v>11</v>
      </c>
      <c r="C253">
        <v>8</v>
      </c>
      <c r="D253">
        <v>9</v>
      </c>
      <c r="E253">
        <v>14</v>
      </c>
      <c r="F253">
        <v>44</v>
      </c>
      <c r="G253">
        <v>10</v>
      </c>
      <c r="H253">
        <v>9</v>
      </c>
      <c r="I253">
        <v>10</v>
      </c>
      <c r="J253">
        <v>14</v>
      </c>
      <c r="K253">
        <v>8</v>
      </c>
      <c r="L253">
        <v>31</v>
      </c>
      <c r="M253">
        <v>12</v>
      </c>
      <c r="N253">
        <v>16</v>
      </c>
      <c r="O253">
        <v>16</v>
      </c>
      <c r="P253">
        <v>6</v>
      </c>
      <c r="Q253">
        <v>7</v>
      </c>
      <c r="R253">
        <v>11</v>
      </c>
      <c r="S253">
        <v>7</v>
      </c>
      <c r="T253">
        <v>7</v>
      </c>
      <c r="U253">
        <v>13</v>
      </c>
      <c r="V253">
        <v>5</v>
      </c>
      <c r="W253">
        <v>4</v>
      </c>
      <c r="X253">
        <v>8</v>
      </c>
      <c r="Y253">
        <v>10</v>
      </c>
      <c r="Z253">
        <v>5</v>
      </c>
      <c r="AA253">
        <v>7</v>
      </c>
      <c r="AB253" t="s">
        <v>12</v>
      </c>
      <c r="AC253">
        <v>302</v>
      </c>
    </row>
    <row r="254" spans="1:29" ht="15">
      <c r="A254" t="s">
        <v>14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t="s">
        <v>12</v>
      </c>
      <c r="AC254">
        <v>0</v>
      </c>
    </row>
    <row r="255" spans="1:29" ht="15">
      <c r="A255" t="s">
        <v>15</v>
      </c>
      <c r="B255">
        <v>12</v>
      </c>
      <c r="C255">
        <v>25</v>
      </c>
      <c r="D255">
        <v>20</v>
      </c>
      <c r="E255">
        <v>19</v>
      </c>
      <c r="F255">
        <v>28</v>
      </c>
      <c r="G255">
        <v>43</v>
      </c>
      <c r="H255">
        <v>36</v>
      </c>
      <c r="I255">
        <v>42</v>
      </c>
      <c r="J255">
        <v>32</v>
      </c>
      <c r="K255">
        <v>21</v>
      </c>
      <c r="L255">
        <v>26</v>
      </c>
      <c r="M255">
        <v>15</v>
      </c>
      <c r="N255">
        <v>19</v>
      </c>
      <c r="O255">
        <v>12</v>
      </c>
      <c r="P255">
        <v>15</v>
      </c>
      <c r="Q255">
        <v>8</v>
      </c>
      <c r="R255">
        <v>10</v>
      </c>
      <c r="S255">
        <v>3</v>
      </c>
      <c r="T255">
        <v>11</v>
      </c>
      <c r="U255">
        <v>24</v>
      </c>
      <c r="V255">
        <v>15</v>
      </c>
      <c r="W255">
        <v>28</v>
      </c>
      <c r="X255">
        <v>20</v>
      </c>
      <c r="Y255">
        <v>18</v>
      </c>
      <c r="Z255">
        <v>18</v>
      </c>
      <c r="AA255">
        <v>10</v>
      </c>
      <c r="AB255" t="s">
        <v>12</v>
      </c>
      <c r="AC255">
        <v>530</v>
      </c>
    </row>
    <row r="256" spans="1:29" ht="15">
      <c r="A256" t="s">
        <v>16</v>
      </c>
      <c r="B256">
        <v>3</v>
      </c>
      <c r="C256">
        <v>0</v>
      </c>
      <c r="D256">
        <v>0</v>
      </c>
      <c r="E256">
        <v>3</v>
      </c>
      <c r="F256">
        <v>0</v>
      </c>
      <c r="G256">
        <v>3</v>
      </c>
      <c r="H256">
        <v>5</v>
      </c>
      <c r="I256">
        <v>12</v>
      </c>
      <c r="J256">
        <v>9</v>
      </c>
      <c r="K256">
        <v>3</v>
      </c>
      <c r="L256">
        <v>7</v>
      </c>
      <c r="M256">
        <v>2</v>
      </c>
      <c r="N256">
        <v>8</v>
      </c>
      <c r="O256">
        <v>3</v>
      </c>
      <c r="P256">
        <v>2</v>
      </c>
      <c r="Q256">
        <v>0</v>
      </c>
      <c r="R256">
        <v>0</v>
      </c>
      <c r="S256">
        <v>1</v>
      </c>
      <c r="T256">
        <v>5</v>
      </c>
      <c r="U256">
        <v>0</v>
      </c>
      <c r="V256">
        <v>10</v>
      </c>
      <c r="W256">
        <v>2</v>
      </c>
      <c r="X256">
        <v>12</v>
      </c>
      <c r="Y256">
        <v>5</v>
      </c>
      <c r="Z256">
        <v>6</v>
      </c>
      <c r="AA256">
        <v>1</v>
      </c>
      <c r="AB256" t="s">
        <v>12</v>
      </c>
      <c r="AC256">
        <v>102</v>
      </c>
    </row>
    <row r="257" spans="1:29" ht="15">
      <c r="A257" t="s">
        <v>17</v>
      </c>
      <c r="B257">
        <v>13</v>
      </c>
      <c r="C257">
        <v>16</v>
      </c>
      <c r="D257">
        <v>14</v>
      </c>
      <c r="E257">
        <v>14</v>
      </c>
      <c r="F257">
        <v>10</v>
      </c>
      <c r="G257">
        <v>7</v>
      </c>
      <c r="H257">
        <v>11</v>
      </c>
      <c r="I257">
        <v>12</v>
      </c>
      <c r="J257">
        <v>14</v>
      </c>
      <c r="K257">
        <v>18</v>
      </c>
      <c r="L257">
        <v>10</v>
      </c>
      <c r="M257">
        <v>17</v>
      </c>
      <c r="N257">
        <v>11</v>
      </c>
      <c r="O257">
        <v>15</v>
      </c>
      <c r="P257">
        <v>13</v>
      </c>
      <c r="Q257">
        <v>12</v>
      </c>
      <c r="R257">
        <v>12</v>
      </c>
      <c r="S257">
        <v>12</v>
      </c>
      <c r="T257">
        <v>20</v>
      </c>
      <c r="U257">
        <v>6</v>
      </c>
      <c r="V257">
        <v>4</v>
      </c>
      <c r="W257">
        <v>22</v>
      </c>
      <c r="X257">
        <v>14</v>
      </c>
      <c r="Y257">
        <v>9</v>
      </c>
      <c r="Z257">
        <v>14</v>
      </c>
      <c r="AA257">
        <v>16</v>
      </c>
      <c r="AB257" t="s">
        <v>12</v>
      </c>
      <c r="AC257">
        <v>336</v>
      </c>
    </row>
    <row r="258" spans="1:29" ht="15">
      <c r="A258" t="s">
        <v>18</v>
      </c>
      <c r="B258">
        <v>3</v>
      </c>
      <c r="C258">
        <v>0</v>
      </c>
      <c r="D258">
        <v>1</v>
      </c>
      <c r="E258">
        <v>6</v>
      </c>
      <c r="F258">
        <v>4</v>
      </c>
      <c r="G258">
        <v>7</v>
      </c>
      <c r="H258">
        <v>3</v>
      </c>
      <c r="I258">
        <v>4</v>
      </c>
      <c r="J258">
        <v>21</v>
      </c>
      <c r="K258">
        <v>13</v>
      </c>
      <c r="L258">
        <v>14</v>
      </c>
      <c r="M258">
        <v>6</v>
      </c>
      <c r="N258">
        <v>4</v>
      </c>
      <c r="O258">
        <v>5</v>
      </c>
      <c r="P258">
        <v>2</v>
      </c>
      <c r="Q258">
        <v>4</v>
      </c>
      <c r="R258">
        <v>4</v>
      </c>
      <c r="S258">
        <v>2</v>
      </c>
      <c r="T258">
        <v>3</v>
      </c>
      <c r="U258">
        <v>2</v>
      </c>
      <c r="V258">
        <v>2</v>
      </c>
      <c r="W258">
        <v>3</v>
      </c>
      <c r="X258">
        <v>3</v>
      </c>
      <c r="Y258">
        <v>3</v>
      </c>
      <c r="Z258">
        <v>3</v>
      </c>
      <c r="AA258">
        <v>2</v>
      </c>
      <c r="AB258" t="s">
        <v>12</v>
      </c>
      <c r="AC258">
        <v>124</v>
      </c>
    </row>
    <row r="259" spans="1:29" ht="15">
      <c r="A259" t="s">
        <v>19</v>
      </c>
      <c r="B259">
        <v>4</v>
      </c>
      <c r="C259">
        <v>9</v>
      </c>
      <c r="D259">
        <v>9</v>
      </c>
      <c r="E259">
        <v>7</v>
      </c>
      <c r="F259">
        <v>6</v>
      </c>
      <c r="G259">
        <v>6</v>
      </c>
      <c r="H259">
        <v>6</v>
      </c>
      <c r="I259">
        <v>5</v>
      </c>
      <c r="J259">
        <v>4</v>
      </c>
      <c r="K259">
        <v>7</v>
      </c>
      <c r="L259">
        <v>5</v>
      </c>
      <c r="M259">
        <v>10</v>
      </c>
      <c r="N259">
        <v>9</v>
      </c>
      <c r="O259">
        <v>5</v>
      </c>
      <c r="P259">
        <v>5</v>
      </c>
      <c r="Q259">
        <v>5</v>
      </c>
      <c r="R259">
        <v>4</v>
      </c>
      <c r="S259">
        <v>5</v>
      </c>
      <c r="T259">
        <v>5</v>
      </c>
      <c r="U259">
        <v>5</v>
      </c>
      <c r="V259">
        <v>6</v>
      </c>
      <c r="W259">
        <v>9</v>
      </c>
      <c r="X259">
        <v>7</v>
      </c>
      <c r="Y259">
        <v>6</v>
      </c>
      <c r="Z259">
        <v>6</v>
      </c>
      <c r="AA259">
        <v>10</v>
      </c>
      <c r="AB259" t="s">
        <v>12</v>
      </c>
      <c r="AC259">
        <v>165</v>
      </c>
    </row>
    <row r="260" spans="1:29" ht="15">
      <c r="A260" t="s">
        <v>20</v>
      </c>
      <c r="B260">
        <v>1</v>
      </c>
      <c r="C260">
        <v>0</v>
      </c>
      <c r="D260">
        <v>2</v>
      </c>
      <c r="E260">
        <v>0</v>
      </c>
      <c r="F260">
        <v>3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9</v>
      </c>
      <c r="M260">
        <v>32</v>
      </c>
      <c r="N260">
        <v>21</v>
      </c>
      <c r="O260">
        <v>9</v>
      </c>
      <c r="P260">
        <v>8</v>
      </c>
      <c r="Q260">
        <v>4</v>
      </c>
      <c r="R260">
        <v>0</v>
      </c>
      <c r="S260">
        <v>3</v>
      </c>
      <c r="T260">
        <v>0</v>
      </c>
      <c r="U260">
        <v>0</v>
      </c>
      <c r="V260">
        <v>0</v>
      </c>
      <c r="W260">
        <v>1</v>
      </c>
      <c r="X260">
        <v>0</v>
      </c>
      <c r="Y260">
        <v>0</v>
      </c>
      <c r="Z260">
        <v>3</v>
      </c>
      <c r="AA260">
        <v>1</v>
      </c>
      <c r="AB260" t="s">
        <v>12</v>
      </c>
      <c r="AC260">
        <v>98</v>
      </c>
    </row>
    <row r="261" spans="1:29" ht="15">
      <c r="A261" t="s">
        <v>21</v>
      </c>
      <c r="B261">
        <v>2</v>
      </c>
      <c r="C261">
        <v>6</v>
      </c>
      <c r="D261">
        <v>7</v>
      </c>
      <c r="E261">
        <v>2</v>
      </c>
      <c r="F261">
        <v>2</v>
      </c>
      <c r="G261">
        <v>4</v>
      </c>
      <c r="H261">
        <v>4</v>
      </c>
      <c r="I261">
        <v>8</v>
      </c>
      <c r="J261">
        <v>1</v>
      </c>
      <c r="K261">
        <v>2</v>
      </c>
      <c r="L261">
        <v>2</v>
      </c>
      <c r="M261">
        <v>0</v>
      </c>
      <c r="N261">
        <v>3</v>
      </c>
      <c r="O261">
        <v>2</v>
      </c>
      <c r="P261">
        <v>2</v>
      </c>
      <c r="Q261">
        <v>7</v>
      </c>
      <c r="R261">
        <v>7</v>
      </c>
      <c r="S261">
        <v>3</v>
      </c>
      <c r="T261">
        <v>12</v>
      </c>
      <c r="U261">
        <v>3</v>
      </c>
      <c r="V261">
        <v>1</v>
      </c>
      <c r="W261">
        <v>5</v>
      </c>
      <c r="X261">
        <v>0</v>
      </c>
      <c r="Y261">
        <v>0</v>
      </c>
      <c r="Z261">
        <v>6</v>
      </c>
      <c r="AA261">
        <v>0</v>
      </c>
      <c r="AB261" t="s">
        <v>12</v>
      </c>
      <c r="AC261">
        <v>91</v>
      </c>
    </row>
    <row r="262" spans="1:29" ht="15">
      <c r="A262" t="s">
        <v>22</v>
      </c>
      <c r="B262">
        <v>0</v>
      </c>
      <c r="C262">
        <v>0</v>
      </c>
      <c r="D262">
        <v>1</v>
      </c>
      <c r="E262">
        <v>0</v>
      </c>
      <c r="F262">
        <v>0</v>
      </c>
      <c r="G262">
        <v>2</v>
      </c>
      <c r="H262">
        <v>1</v>
      </c>
      <c r="I262">
        <v>0</v>
      </c>
      <c r="J262">
        <v>0</v>
      </c>
      <c r="K262">
        <v>0</v>
      </c>
      <c r="L262">
        <v>5</v>
      </c>
      <c r="M262">
        <v>0</v>
      </c>
      <c r="N262">
        <v>1</v>
      </c>
      <c r="O262">
        <v>0</v>
      </c>
      <c r="P262">
        <v>0</v>
      </c>
      <c r="Q262">
        <v>1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t="s">
        <v>12</v>
      </c>
      <c r="AC262">
        <v>12</v>
      </c>
    </row>
    <row r="263" spans="1:29" ht="15">
      <c r="A263" t="s">
        <v>23</v>
      </c>
      <c r="B263">
        <v>2</v>
      </c>
      <c r="C263">
        <v>4</v>
      </c>
      <c r="D263">
        <v>8</v>
      </c>
      <c r="E263">
        <v>4</v>
      </c>
      <c r="F263">
        <v>5</v>
      </c>
      <c r="G263">
        <v>6</v>
      </c>
      <c r="H263">
        <v>5</v>
      </c>
      <c r="I263">
        <v>8</v>
      </c>
      <c r="J263">
        <v>6</v>
      </c>
      <c r="K263">
        <v>4</v>
      </c>
      <c r="L263">
        <v>4</v>
      </c>
      <c r="M263">
        <v>6</v>
      </c>
      <c r="N263">
        <v>1</v>
      </c>
      <c r="O263">
        <v>10</v>
      </c>
      <c r="P263">
        <v>3</v>
      </c>
      <c r="Q263">
        <v>0</v>
      </c>
      <c r="R263">
        <v>0</v>
      </c>
      <c r="S263">
        <v>3</v>
      </c>
      <c r="T263">
        <v>0</v>
      </c>
      <c r="U263">
        <v>3</v>
      </c>
      <c r="V263">
        <v>0</v>
      </c>
      <c r="W263">
        <v>4</v>
      </c>
      <c r="X263">
        <v>0</v>
      </c>
      <c r="Y263">
        <v>2</v>
      </c>
      <c r="Z263">
        <v>0</v>
      </c>
      <c r="AA263">
        <v>0</v>
      </c>
      <c r="AB263" t="s">
        <v>12</v>
      </c>
      <c r="AC263">
        <v>88</v>
      </c>
    </row>
    <row r="264" spans="1:29" ht="15">
      <c r="A264" t="s">
        <v>24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t="s">
        <v>12</v>
      </c>
      <c r="AC264">
        <v>0</v>
      </c>
    </row>
    <row r="265" spans="1:29" ht="15">
      <c r="A265" t="s">
        <v>25</v>
      </c>
      <c r="B265">
        <v>0</v>
      </c>
      <c r="C265">
        <v>0</v>
      </c>
      <c r="D265">
        <v>0</v>
      </c>
      <c r="E265">
        <v>6</v>
      </c>
      <c r="F265">
        <v>2</v>
      </c>
      <c r="G265">
        <v>1</v>
      </c>
      <c r="H265">
        <v>1</v>
      </c>
      <c r="I265">
        <v>0</v>
      </c>
      <c r="J265">
        <v>0</v>
      </c>
      <c r="K265">
        <v>1</v>
      </c>
      <c r="L265">
        <v>0</v>
      </c>
      <c r="M265">
        <v>2</v>
      </c>
      <c r="N265">
        <v>2</v>
      </c>
      <c r="O265">
        <v>0</v>
      </c>
      <c r="P265">
        <v>3</v>
      </c>
      <c r="Q265">
        <v>7</v>
      </c>
      <c r="R265">
        <v>0</v>
      </c>
      <c r="S265">
        <v>11</v>
      </c>
      <c r="T265">
        <v>0</v>
      </c>
      <c r="U265">
        <v>5</v>
      </c>
      <c r="V265">
        <v>0</v>
      </c>
      <c r="W265">
        <v>4</v>
      </c>
      <c r="X265">
        <v>0</v>
      </c>
      <c r="Y265">
        <v>2</v>
      </c>
      <c r="Z265">
        <v>3</v>
      </c>
      <c r="AA265">
        <v>2</v>
      </c>
      <c r="AB265" t="s">
        <v>12</v>
      </c>
      <c r="AC265">
        <v>52</v>
      </c>
    </row>
    <row r="266" spans="1:29" ht="15">
      <c r="A266" t="s">
        <v>26</v>
      </c>
      <c r="B266">
        <v>12</v>
      </c>
      <c r="C266">
        <v>10</v>
      </c>
      <c r="D266">
        <v>14</v>
      </c>
      <c r="E266">
        <v>9</v>
      </c>
      <c r="F266">
        <v>11</v>
      </c>
      <c r="G266">
        <v>19</v>
      </c>
      <c r="H266">
        <v>15</v>
      </c>
      <c r="I266">
        <v>0</v>
      </c>
      <c r="J266">
        <v>12</v>
      </c>
      <c r="K266">
        <v>11</v>
      </c>
      <c r="L266">
        <v>23</v>
      </c>
      <c r="M266">
        <v>41</v>
      </c>
      <c r="N266">
        <v>16</v>
      </c>
      <c r="O266">
        <v>18</v>
      </c>
      <c r="P266">
        <v>5</v>
      </c>
      <c r="Q266">
        <v>13</v>
      </c>
      <c r="R266">
        <v>6</v>
      </c>
      <c r="S266">
        <v>7</v>
      </c>
      <c r="T266">
        <v>1</v>
      </c>
      <c r="U266">
        <v>9</v>
      </c>
      <c r="V266">
        <v>6</v>
      </c>
      <c r="W266">
        <v>10</v>
      </c>
      <c r="X266">
        <v>23</v>
      </c>
      <c r="Y266">
        <v>16</v>
      </c>
      <c r="Z266">
        <v>8</v>
      </c>
      <c r="AA266">
        <v>18</v>
      </c>
      <c r="AB266" t="s">
        <v>12</v>
      </c>
      <c r="AC266">
        <v>333</v>
      </c>
    </row>
    <row r="267" spans="1:29" ht="15">
      <c r="A267" t="s">
        <v>27</v>
      </c>
      <c r="B267">
        <v>2</v>
      </c>
      <c r="C267">
        <v>35</v>
      </c>
      <c r="D267">
        <v>2</v>
      </c>
      <c r="E267">
        <v>20</v>
      </c>
      <c r="F267">
        <v>6</v>
      </c>
      <c r="G267">
        <v>29</v>
      </c>
      <c r="H267">
        <v>8</v>
      </c>
      <c r="I267">
        <v>26</v>
      </c>
      <c r="J267">
        <v>11</v>
      </c>
      <c r="K267">
        <v>17</v>
      </c>
      <c r="L267">
        <v>32</v>
      </c>
      <c r="M267">
        <v>22</v>
      </c>
      <c r="N267">
        <v>41</v>
      </c>
      <c r="O267">
        <v>28</v>
      </c>
      <c r="P267">
        <v>35</v>
      </c>
      <c r="Q267">
        <v>26</v>
      </c>
      <c r="R267">
        <v>8</v>
      </c>
      <c r="S267">
        <v>12</v>
      </c>
      <c r="T267">
        <v>13</v>
      </c>
      <c r="U267">
        <v>39</v>
      </c>
      <c r="V267">
        <v>28</v>
      </c>
      <c r="W267">
        <v>16</v>
      </c>
      <c r="X267">
        <v>5</v>
      </c>
      <c r="Y267">
        <v>6</v>
      </c>
      <c r="Z267">
        <v>0</v>
      </c>
      <c r="AA267">
        <v>6</v>
      </c>
      <c r="AB267" t="s">
        <v>12</v>
      </c>
      <c r="AC267">
        <v>473</v>
      </c>
    </row>
    <row r="268" spans="1:29" ht="15">
      <c r="A268" t="s">
        <v>28</v>
      </c>
      <c r="B268">
        <v>7</v>
      </c>
      <c r="C268">
        <v>0</v>
      </c>
      <c r="D268">
        <v>12</v>
      </c>
      <c r="E268">
        <v>2</v>
      </c>
      <c r="F268">
        <v>7</v>
      </c>
      <c r="G268">
        <v>5</v>
      </c>
      <c r="H268">
        <v>23</v>
      </c>
      <c r="I268">
        <v>14</v>
      </c>
      <c r="J268">
        <v>21</v>
      </c>
      <c r="K268">
        <v>12</v>
      </c>
      <c r="L268">
        <v>12</v>
      </c>
      <c r="M268">
        <v>13</v>
      </c>
      <c r="N268">
        <v>13</v>
      </c>
      <c r="O268">
        <v>19</v>
      </c>
      <c r="P268">
        <v>34</v>
      </c>
      <c r="Q268">
        <v>14</v>
      </c>
      <c r="R268">
        <v>64</v>
      </c>
      <c r="S268">
        <v>19</v>
      </c>
      <c r="T268">
        <v>8</v>
      </c>
      <c r="U268">
        <v>16</v>
      </c>
      <c r="V268">
        <v>18</v>
      </c>
      <c r="W268">
        <v>15</v>
      </c>
      <c r="X268">
        <v>2</v>
      </c>
      <c r="Y268">
        <v>11</v>
      </c>
      <c r="Z268">
        <v>12</v>
      </c>
      <c r="AA268">
        <v>11</v>
      </c>
      <c r="AB268" t="s">
        <v>12</v>
      </c>
      <c r="AC268">
        <v>384</v>
      </c>
    </row>
    <row r="269" spans="1:29" ht="15">
      <c r="A269" t="s">
        <v>29</v>
      </c>
      <c r="B269">
        <v>3</v>
      </c>
      <c r="C269">
        <v>1</v>
      </c>
      <c r="D269">
        <v>1</v>
      </c>
      <c r="E269">
        <v>0</v>
      </c>
      <c r="F269">
        <v>2</v>
      </c>
      <c r="G269">
        <v>7</v>
      </c>
      <c r="H269">
        <v>3</v>
      </c>
      <c r="I269">
        <v>0</v>
      </c>
      <c r="J269">
        <v>11</v>
      </c>
      <c r="K269">
        <v>10</v>
      </c>
      <c r="L269">
        <v>14</v>
      </c>
      <c r="M269">
        <v>7</v>
      </c>
      <c r="N269">
        <v>0</v>
      </c>
      <c r="O269">
        <v>0</v>
      </c>
      <c r="P269">
        <v>0</v>
      </c>
      <c r="Q269">
        <v>7</v>
      </c>
      <c r="R269">
        <v>1</v>
      </c>
      <c r="S269">
        <v>9</v>
      </c>
      <c r="T269">
        <v>9</v>
      </c>
      <c r="U269">
        <v>7</v>
      </c>
      <c r="V269">
        <v>13</v>
      </c>
      <c r="W269">
        <v>11</v>
      </c>
      <c r="X269">
        <v>11</v>
      </c>
      <c r="Y269">
        <v>14</v>
      </c>
      <c r="Z269">
        <v>17</v>
      </c>
      <c r="AA269">
        <v>9</v>
      </c>
      <c r="AB269" t="s">
        <v>12</v>
      </c>
      <c r="AC269">
        <v>167</v>
      </c>
    </row>
    <row r="270" spans="1:29" ht="15">
      <c r="A270" t="s">
        <v>30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t="s">
        <v>12</v>
      </c>
      <c r="AC270">
        <v>0</v>
      </c>
    </row>
    <row r="271" spans="1:29" ht="15">
      <c r="A271" t="s">
        <v>31</v>
      </c>
      <c r="B271">
        <v>11</v>
      </c>
      <c r="C271">
        <v>12</v>
      </c>
      <c r="D271">
        <v>5</v>
      </c>
      <c r="E271">
        <v>1</v>
      </c>
      <c r="F271">
        <v>7</v>
      </c>
      <c r="G271">
        <v>7</v>
      </c>
      <c r="H271">
        <v>2</v>
      </c>
      <c r="I271">
        <v>7</v>
      </c>
      <c r="J271">
        <v>3</v>
      </c>
      <c r="K271">
        <v>16</v>
      </c>
      <c r="L271">
        <v>12</v>
      </c>
      <c r="M271">
        <v>0</v>
      </c>
      <c r="N271">
        <v>4</v>
      </c>
      <c r="O271">
        <v>0</v>
      </c>
      <c r="P271">
        <v>10</v>
      </c>
      <c r="Q271">
        <v>11</v>
      </c>
      <c r="R271">
        <v>2</v>
      </c>
      <c r="S271">
        <v>2</v>
      </c>
      <c r="T271">
        <v>7</v>
      </c>
      <c r="U271">
        <v>2</v>
      </c>
      <c r="V271">
        <v>6</v>
      </c>
      <c r="W271">
        <v>0</v>
      </c>
      <c r="X271">
        <v>10</v>
      </c>
      <c r="Y271">
        <v>9</v>
      </c>
      <c r="Z271">
        <v>2</v>
      </c>
      <c r="AA271">
        <v>13</v>
      </c>
      <c r="AB271" t="s">
        <v>12</v>
      </c>
      <c r="AC271">
        <v>161</v>
      </c>
    </row>
    <row r="272" spans="1:29" ht="15">
      <c r="A272" t="s">
        <v>32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t="s">
        <v>12</v>
      </c>
      <c r="AC272">
        <v>0</v>
      </c>
    </row>
    <row r="273" spans="1:29" ht="15">
      <c r="A273" t="s">
        <v>33</v>
      </c>
      <c r="B273">
        <v>18</v>
      </c>
      <c r="C273">
        <v>17</v>
      </c>
      <c r="D273">
        <v>29</v>
      </c>
      <c r="E273">
        <v>24</v>
      </c>
      <c r="F273">
        <v>17</v>
      </c>
      <c r="G273">
        <v>6</v>
      </c>
      <c r="H273">
        <v>31</v>
      </c>
      <c r="I273">
        <v>12</v>
      </c>
      <c r="J273">
        <v>18</v>
      </c>
      <c r="K273">
        <v>8</v>
      </c>
      <c r="L273">
        <v>15</v>
      </c>
      <c r="M273">
        <v>21</v>
      </c>
      <c r="N273">
        <v>18</v>
      </c>
      <c r="O273">
        <v>47</v>
      </c>
      <c r="P273">
        <v>23</v>
      </c>
      <c r="Q273">
        <v>14</v>
      </c>
      <c r="R273">
        <v>20</v>
      </c>
      <c r="S273">
        <v>19</v>
      </c>
      <c r="T273">
        <v>16</v>
      </c>
      <c r="U273">
        <v>40</v>
      </c>
      <c r="V273">
        <v>59</v>
      </c>
      <c r="W273">
        <v>50</v>
      </c>
      <c r="X273">
        <v>70</v>
      </c>
      <c r="Y273">
        <v>71</v>
      </c>
      <c r="Z273">
        <v>45</v>
      </c>
      <c r="AA273">
        <v>29</v>
      </c>
      <c r="AB273" t="s">
        <v>12</v>
      </c>
      <c r="AC273">
        <v>737</v>
      </c>
    </row>
    <row r="274" spans="1:29" ht="15">
      <c r="A274" t="s">
        <v>34</v>
      </c>
      <c r="B274">
        <v>5</v>
      </c>
      <c r="C274">
        <v>0</v>
      </c>
      <c r="D274">
        <v>0</v>
      </c>
      <c r="E274">
        <v>9</v>
      </c>
      <c r="F274">
        <v>5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28</v>
      </c>
      <c r="M274">
        <v>3</v>
      </c>
      <c r="N274">
        <v>1</v>
      </c>
      <c r="O274">
        <v>0</v>
      </c>
      <c r="P274">
        <v>0</v>
      </c>
      <c r="Q274">
        <v>0</v>
      </c>
      <c r="R274">
        <v>27</v>
      </c>
      <c r="S274">
        <v>1</v>
      </c>
      <c r="T274">
        <v>19</v>
      </c>
      <c r="U274">
        <v>0</v>
      </c>
      <c r="V274">
        <v>0</v>
      </c>
      <c r="W274">
        <v>1</v>
      </c>
      <c r="X274">
        <v>0</v>
      </c>
      <c r="Y274">
        <v>0</v>
      </c>
      <c r="Z274">
        <v>0</v>
      </c>
      <c r="AA274">
        <v>0</v>
      </c>
      <c r="AB274" t="s">
        <v>12</v>
      </c>
      <c r="AC274">
        <v>99</v>
      </c>
    </row>
    <row r="275" spans="1:27" ht="15">
      <c r="A275" t="s">
        <v>35</v>
      </c>
      <c r="B275">
        <v>4</v>
      </c>
      <c r="C275">
        <v>4</v>
      </c>
      <c r="D275">
        <v>3</v>
      </c>
      <c r="E275">
        <v>2</v>
      </c>
      <c r="F275">
        <v>4</v>
      </c>
      <c r="G275">
        <v>8</v>
      </c>
      <c r="H275">
        <v>15</v>
      </c>
      <c r="I275">
        <v>8</v>
      </c>
      <c r="J275">
        <v>6</v>
      </c>
      <c r="K275">
        <v>17</v>
      </c>
      <c r="L275">
        <v>11</v>
      </c>
      <c r="M275">
        <v>6</v>
      </c>
      <c r="N275">
        <v>5</v>
      </c>
      <c r="O275">
        <v>7</v>
      </c>
      <c r="P275">
        <v>2</v>
      </c>
      <c r="Q275">
        <v>1</v>
      </c>
      <c r="R275">
        <v>2</v>
      </c>
      <c r="S275">
        <v>6</v>
      </c>
      <c r="T275">
        <v>1</v>
      </c>
      <c r="U275">
        <v>1</v>
      </c>
      <c r="V275">
        <v>8</v>
      </c>
      <c r="W275">
        <v>1</v>
      </c>
      <c r="X275">
        <v>0</v>
      </c>
      <c r="Y275">
        <v>8</v>
      </c>
      <c r="Z275">
        <v>4</v>
      </c>
      <c r="AA275">
        <v>5</v>
      </c>
    </row>
  </sheetData>
  <sheetProtection/>
  <hyperlinks>
    <hyperlink ref="A157" r:id="rId1" display="javascript:abrejanela('rel_faixa.asp?tx_estado=SP&amp;cd_estado=26&amp;tx_municipio=AMERICO%20BRASILIENSE&amp;cd_municipio=4761&amp;dt_ano=2010&amp;titulo2=Segundo%20%20%20%20%20%20%20%20%20%20%20%20%20Faixa%20Etária%20e%20Plano%20de%20Tratamento,&amp;sem_inicial=01&amp;sem_final=53','MDDA2','scrollbars=yes,fullscreen=yes',false)"/>
    <hyperlink ref="A158" r:id="rId2" display="javascript:abrejanela('rel_faixa.asp?tx_estado=SP&amp;cd_estado=26&amp;tx_municipio=ARARAQUARA&amp;cd_municipio=4778&amp;dt_ano=2010&amp;titulo2=Segundo%20%20%20%20%20%20%20%20%20%20%20%20%20Faixa%20Etária%20e%20Plano%20de%20Tratamento,&amp;sem_inicial=01&amp;sem_final=53','MDDA2','scrollbars=yes,fullscreen=yes',false)"/>
    <hyperlink ref="A159" r:id="rId3" display="javascript:abrejanela('rel_faixa.asp?tx_estado=SP&amp;cd_estado=26&amp;tx_municipio=BOA%20ESPERANCA%20DO%20SUL&amp;cd_municipio=4817&amp;dt_ano=2010&amp;titulo2=Segundo%20%20%20%20%20%20%20%20%20%20%20%20%20Faixa%20Etária%20e%20Plano%20de%20Tratamento,&amp;sem_inicial=01&amp;sem_final=53','MDDA2','scrollbars=yes,fullscreen=yes',false)"/>
    <hyperlink ref="A160" r:id="rId4" display="javascript:abrejanela('rel_faixa.asp?tx_estado=SP&amp;cd_estado=26&amp;tx_municipio=BORBOREMA&amp;cd_municipio=4825&amp;dt_ano=2010&amp;titulo2=Segundo%20%20%20%20%20%20%20%20%20%20%20%20%20Faixa%20Etária%20e%20Plano%20de%20Tratamento,&amp;sem_inicial=01&amp;sem_final=53','MDDA2','scrollbars=yes,fullscreen=yes',false)"/>
    <hyperlink ref="A161" r:id="rId5" display="javascript:abrejanela('rel_faixa.asp?tx_estado=SP&amp;cd_estado=26&amp;tx_municipio=CANDIDO%20RODRIGUES&amp;cd_municipio=4857&amp;dt_ano=2010&amp;titulo2=Segundo%20%20%20%20%20%20%20%20%20%20%20%20%20Faixa%20Etária%20e%20Plano%20de%20Tratamento,&amp;sem_inicial=01&amp;sem_final=53','MDDA2','scrollbars=yes,fullscreen=yes',false)"/>
    <hyperlink ref="A162" r:id="rId6" display="javascript:abrejanela('rel_faixa.asp?tx_estado=SP&amp;cd_estado=26&amp;tx_municipio=DESCALVADO&amp;cd_municipio=4894&amp;dt_ano=2010&amp;titulo2=Segundo%20%20%20%20%20%20%20%20%20%20%20%20%20Faixa%20Etária%20e%20Plano%20de%20Tratamento,&amp;sem_inicial=01&amp;sem_final=53','MDDA2','scrollbars=yes,fullscreen=yes',false)"/>
    <hyperlink ref="A163" r:id="rId7" display="javascript:abrejanela('rel_faixa.asp?tx_estado=SP&amp;cd_estado=26&amp;tx_municipio=DOBRADA&amp;cd_municipio=4898&amp;dt_ano=2010&amp;titulo2=Segundo%20%20%20%20%20%20%20%20%20%20%20%20%20Faixa%20Etária%20e%20Plano%20de%20Tratamento,&amp;sem_inicial=01&amp;sem_final=53','MDDA2','scrollbars=yes,fullscreen=yes',false)"/>
    <hyperlink ref="A164" r:id="rId8" display="javascript:abrejanela('rel_faixa.asp?tx_estado=SP&amp;cd_estado=26&amp;tx_municipio=DOURADO&amp;cd_municipio=4901&amp;dt_ano=2010&amp;titulo2=Segundo%20%20%20%20%20%20%20%20%20%20%20%20%20Faixa%20Etária%20e%20Plano%20de%20Tratamento,&amp;sem_inicial=01&amp;sem_final=53','MDDA2','scrollbars=yes,fullscreen=yes',false)"/>
    <hyperlink ref="A165" r:id="rId9" display="javascript:abrejanela('rel_faixa.asp?tx_estado=SP&amp;cd_estado=26&amp;tx_municipio=GAVIAO%20PEIXOTO&amp;cd_municipio=4936&amp;dt_ano=2010&amp;titulo2=Segundo%20%20%20%20%20%20%20%20%20%20%20%20%20Faixa%20Etária%20e%20Plano%20de%20Tratamento,&amp;sem_inicial=01&amp;sem_final=53','MDDA2','scrollbars=yes,fullscreen=yes',false)"/>
    <hyperlink ref="A166" r:id="rId10" display="javascript:abrejanela('rel_faixa.asp?tx_estado=SP&amp;cd_estado=26&amp;tx_municipio=IBATE&amp;cd_municipio=4965&amp;dt_ano=2010&amp;titulo2=Segundo%20%20%20%20%20%20%20%20%20%20%20%20%20Faixa%20Etária%20e%20Plano%20de%20Tratamento,&amp;sem_inicial=01&amp;sem_final=53','MDDA2','scrollbars=yes,fullscreen=yes',false)"/>
    <hyperlink ref="A167" r:id="rId11" display="javascript:abrejanela('rel_faixa.asp?tx_estado=SP&amp;cd_estado=26&amp;tx_municipio=IBITINGA&amp;cd_municipio=4968&amp;dt_ano=2010&amp;titulo2=Segundo%20%20%20%20%20%20%20%20%20%20%20%20%20Faixa%20Etária%20e%20Plano%20de%20Tratamento,&amp;sem_inicial=01&amp;sem_final=53','MDDA2','scrollbars=yes,fullscreen=yes',false)"/>
    <hyperlink ref="A168" r:id="rId12" display="javascript:abrejanela('rel_faixa.asp?tx_estado=SP&amp;cd_estado=26&amp;tx_municipio=ITAPOLIS&amp;cd_municipio=5004&amp;dt_ano=2010&amp;titulo2=Segundo%20%20%20%20%20%20%20%20%20%20%20%20%20Faixa%20Etária%20e%20Plano%20de%20Tratamento,&amp;sem_inicial=01&amp;sem_final=53','MDDA2','scrollbars=yes,fullscreen=yes',false)"/>
    <hyperlink ref="A169" r:id="rId13" display="javascript:abrejanela('rel_faixa.asp?tx_estado=SP&amp;cd_estado=26&amp;tx_municipio=MATAO&amp;cd_municipio=5073&amp;dt_ano=2010&amp;titulo2=Segundo%20%20%20%20%20%20%20%20%20%20%20%20%20Faixa%20Etária%20e%20Plano%20de%20Tratamento,&amp;sem_inicial=01&amp;sem_final=53','MDDA2','scrollbars=yes,fullscreen=yes',false)"/>
    <hyperlink ref="A170" r:id="rId14" display="javascript:abrejanela('rel_faixa.asp?tx_estado=SP&amp;cd_estado=26&amp;tx_municipio=MOTUCA&amp;cd_municipio=5102&amp;dt_ano=2010&amp;titulo2=Segundo%20%20%20%20%20%20%20%20%20%20%20%20%20Faixa%20Etária%20e%20Plano%20de%20Tratamento,&amp;sem_inicial=01&amp;sem_final=53','MDDA2','scrollbars=yes,fullscreen=yes',false)"/>
    <hyperlink ref="A171" r:id="rId15" display="javascript:abrejanela('rel_faixa.asp?tx_estado=SP&amp;cd_estado=26&amp;tx_municipio=NOVA%20EUROPA&amp;cd_municipio=5115&amp;dt_ano=2010&amp;titulo2=Segundo%20%20%20%20%20%20%20%20%20%20%20%20%20Faixa%20Etária%20e%20Plano%20de%20Tratamento,&amp;sem_inicial=01&amp;sem_final=53','MDDA2','scrollbars=yes,fullscreen=yes',false)"/>
    <hyperlink ref="A172" r:id="rId16" display="javascript:abrejanela('rel_faixa.asp?tx_estado=SP&amp;cd_estado=26&amp;tx_municipio=PORTO%20FERREIRA&amp;cd_municipio=5198&amp;dt_ano=2010&amp;titulo2=Segundo%20%20%20%20%20%20%20%20%20%20%20%20%20Faixa%20Etária%20e%20Plano%20de%20Tratamento,&amp;sem_inicial=01&amp;sem_final=53','MDDA2','scrollbars=yes,fullscreen=yes',false)"/>
    <hyperlink ref="A173" r:id="rId17" display="javascript:abrejanela('rel_faixa.asp?tx_estado=SP&amp;cd_estado=26&amp;tx_municipio=RIBEIRAO%20BONITO&amp;cd_municipio=5224&amp;dt_ano=2010&amp;titulo2=Segundo%20%20%20%20%20%20%20%20%20%20%20%20%20Faixa%20Etária%20e%20Plano%20de%20Tratamento,&amp;sem_inicial=01&amp;sem_final=53','MDDA2','scrollbars=yes,fullscreen=yes',false)"/>
    <hyperlink ref="A174" r:id="rId18" display="javascript:abrejanela('rel_faixa.asp?tx_estado=SP&amp;cd_estado=26&amp;tx_municipio=RINCAO&amp;cd_municipio=5233&amp;dt_ano=2010&amp;titulo2=Segundo%20%20%20%20%20%20%20%20%20%20%20%20%20Faixa%20Etária%20e%20Plano%20de%20Tratamento,&amp;sem_inicial=01&amp;sem_final=53','MDDA2','scrollbars=yes,fullscreen=yes',false)"/>
    <hyperlink ref="A175" r:id="rId19" display="javascript:abrejanela('rel_faixa.asp?tx_estado=SP&amp;cd_estado=26&amp;tx_municipio=SANTA%20ERNESTINA&amp;cd_municipio=5264&amp;dt_ano=2010&amp;titulo2=Segundo%20%20%20%20%20%20%20%20%20%20%20%20%20Faixa%20Etária%20e%20Plano%20de%20Tratamento,&amp;sem_inicial=01&amp;sem_final=53','MDDA2','scrollbars=yes,fullscreen=yes',false)"/>
    <hyperlink ref="A176" r:id="rId20" display="javascript:abrejanela('rel_faixa.asp?tx_estado=SP&amp;cd_estado=26&amp;tx_municipio=SANTA%20LUCIA&amp;cd_municipio=5268&amp;dt_ano=2010&amp;titulo2=Segundo%20%20%20%20%20%20%20%20%20%20%20%20%20Faixa%20Etária%20e%20Plano%20de%20Tratamento,&amp;sem_inicial=01&amp;sem_final=53','MDDA2','scrollbars=yes,fullscreen=yes',false)"/>
    <hyperlink ref="A177" r:id="rId21" display="javascript:abrejanela('rel_faixa.asp?tx_estado=SP&amp;cd_estado=26&amp;tx_municipio=SAO%20CARLOS&amp;cd_municipio=5290&amp;dt_ano=2010&amp;titulo2=Segundo%20%20%20%20%20%20%20%20%20%20%20%20%20Faixa%20Etária%20e%20Plano%20de%20Tratamento,&amp;sem_inicial=01&amp;sem_final=53','MDDA2','scrollbars=yes,fullscreen=yes',false)"/>
    <hyperlink ref="A178" r:id="rId22" display="javascript:abrejanela('rel_faixa.asp?tx_estado=SP&amp;cd_estado=26&amp;tx_municipio=TABATINGA&amp;cd_municipio=5331&amp;dt_ano=2010&amp;titulo2=Segundo%20%20%20%20%20%20%20%20%20%20%20%20%20Faixa%20Etária%20e%20Plano%20de%20Tratamento,&amp;sem_inicial=01&amp;sem_final=53','MDDA2','scrollbars=yes,fullscreen=yes',false)"/>
    <hyperlink ref="A179" r:id="rId23" display="javascript:abrejanela('rel_faixa.asp?tx_estado=SP&amp;cd_estado=26&amp;tx_municipio=TAQUARITINGA&amp;cd_municipio=5342&amp;dt_ano=2010&amp;titulo2=Segundo%20%20%20%20%20%20%20%20%20%20%20%20%20Faixa%20Etária%20e%20Plano%20de%20Tratamento,&amp;sem_inicial=01&amp;sem_final=53','MDDA2','scrollbars=yes,fullscreen=yes',false)"/>
    <hyperlink ref="A180" r:id="rId24" display="javascript:abrejanela('rel_faixa.asp?tx_estado=SP&amp;cd_estado=26&amp;tx_municipio=TRABIJU&amp;cd_municipio=5356&amp;dt_ano=2010&amp;titulo2=Segundo%20%20%20%20%20%20%20%20%20%20%20%20%20Faixa%20Etária%20e%20Plano%20de%20Tratamento,&amp;sem_inicial=01&amp;sem_final=53','MDDA2','scrollbars=yes,fullscreen=yes',false)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2011-03-30T16:30:37Z</dcterms:created>
  <dcterms:modified xsi:type="dcterms:W3CDTF">2013-02-26T18:53:55Z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