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015" windowHeight="9690" activeTab="0"/>
  </bookViews>
  <sheets>
    <sheet name="ESP 2011" sheetId="1" r:id="rId1"/>
    <sheet name="Gráf1 GVE1a16" sheetId="2" r:id="rId2"/>
    <sheet name="Gráf2 GVE 17a26" sheetId="3" r:id="rId3"/>
    <sheet name="Gráf3 GVE27a33" sheetId="4" r:id="rId4"/>
    <sheet name="Gráf4 ESP" sheetId="5" r:id="rId5"/>
    <sheet name="Gráf5 Fet ESP" sheetId="6" r:id="rId6"/>
    <sheet name="Gráf6 PlTrat" sheetId="7" r:id="rId7"/>
  </sheets>
  <definedNames/>
  <calcPr fullCalcOnLoad="1"/>
</workbook>
</file>

<file path=xl/sharedStrings.xml><?xml version="1.0" encoding="utf-8"?>
<sst xmlns="http://schemas.openxmlformats.org/spreadsheetml/2006/main" count="179" uniqueCount="74">
  <si>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</si>
  <si>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</si>
  <si>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</si>
  <si>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</si>
  <si>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</si>
  <si>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</si>
  <si>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</si>
  <si>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GVE</t>
  </si>
  <si>
    <t>Total</t>
  </si>
  <si>
    <t>GVE 01 - CAPITAL</t>
  </si>
  <si>
    <t>GVE 07 - SANTO ANDRÉ</t>
  </si>
  <si>
    <t>GVE 08 - MOGI DAS CRUZES</t>
  </si>
  <si>
    <t>GVE 09 - FRANCO DA ROCHA</t>
  </si>
  <si>
    <t>GVE 10 - OSASCO</t>
  </si>
  <si>
    <t>GVE 11 - ARAÇATUBA</t>
  </si>
  <si>
    <t>GVE 12 -ARARAQUARA</t>
  </si>
  <si>
    <t>GVE 13 - ASSIS</t>
  </si>
  <si>
    <t>GVE 14 - BARRETOS</t>
  </si>
  <si>
    <t>GVE 15 - BAÚRU</t>
  </si>
  <si>
    <t>GVE 16 - BOTUCATU</t>
  </si>
  <si>
    <t>GVE 17 - CAMPINAS</t>
  </si>
  <si>
    <t>GVE 18 - FRANCA</t>
  </si>
  <si>
    <t>GVE 19 - MARÍLIA</t>
  </si>
  <si>
    <t>GVE 20 -PIRACICABA</t>
  </si>
  <si>
    <t>GVE 21 - PRESIDENTE PRUDENTE</t>
  </si>
  <si>
    <t>GVE 22 - PRESIDENTE VENCESLAU</t>
  </si>
  <si>
    <t>GVE 23 - REGISTRO</t>
  </si>
  <si>
    <t>GVE 24 - RIBEIRÃO PRETO</t>
  </si>
  <si>
    <t>GVE 25 - SANTOS</t>
  </si>
  <si>
    <t xml:space="preserve">GVE 26 - SÃO JOÃO DO BOA VISTA </t>
  </si>
  <si>
    <t>GVE 27 - SÃO JOSÉ DOS CAMPOS</t>
  </si>
  <si>
    <t>GVE 28 - CARAGUATATUBA</t>
  </si>
  <si>
    <t>GVE 29 - SÃO JOSÉ DO RIO PRETO</t>
  </si>
  <si>
    <t>GVE 30 - JALES</t>
  </si>
  <si>
    <t>GVE 31 - SOROCABA</t>
  </si>
  <si>
    <t>GVE 32 - ITAPEVA</t>
  </si>
  <si>
    <t xml:space="preserve">GVE 33 - TAUBATÉ </t>
  </si>
  <si>
    <t>TOTAL</t>
  </si>
  <si>
    <t>Fonte: SIVEP_DDA</t>
  </si>
  <si>
    <t>Faixa Etária</t>
  </si>
  <si>
    <t>Plano de Tratamento</t>
  </si>
  <si>
    <t>Nº de US com MDDA implantada</t>
  </si>
  <si>
    <t>Nº de US que informou        (média)</t>
  </si>
  <si>
    <t>% US Inform</t>
  </si>
  <si>
    <t>U.S  Atend.</t>
  </si>
  <si>
    <t>% US c/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</si>
  <si>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</si>
  <si>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</si>
  <si>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</si>
  <si>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</si>
  <si>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</si>
  <si>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</si>
  <si>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</si>
  <si>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</si>
  <si>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MDDA</t>
  </si>
  <si>
    <t>&lt; 1 a</t>
  </si>
  <si>
    <t>1-4a</t>
  </si>
  <si>
    <t>5-9a</t>
  </si>
  <si>
    <t>10 e +</t>
  </si>
  <si>
    <t>GVE 22 - REGISTRO</t>
  </si>
  <si>
    <t>Número de Casos de Doença Diarréica Aguda por GVE</t>
  </si>
  <si>
    <t>Município</t>
  </si>
  <si>
    <t>Semana Epidemiológica</t>
  </si>
  <si>
    <t>TOTAL SURTOS</t>
  </si>
  <si>
    <t>INVESTIG</t>
  </si>
  <si>
    <t>ANO: 2011</t>
  </si>
  <si>
    <t>MDDA POR GVE - Estado de São Paulo, Ano 2011</t>
  </si>
  <si>
    <t>Planilha 2 - MDDA: Distribuição de casos de diarréia por GVE e semana epidemiológica,  2011</t>
  </si>
  <si>
    <t>Planilha 3 - MDDA: Número de Surtos de Diarréia por semana epidemiológica, por  GVE , 2011</t>
  </si>
  <si>
    <t>Planilha 1 - MDDA: Casos de diarréia por faixa etária, plano de tratamento e outras variáveis, por GVE, Estado de São Paulo, 2011</t>
  </si>
  <si>
    <t>-</t>
  </si>
  <si>
    <t>Atualização final 28/02/2012.</t>
  </si>
  <si>
    <t>GVE 15 - BAURU</t>
  </si>
  <si>
    <t>Planilha 4 - MDDA: Número de surtos de diarréia identificados e número de investigados, ESP, 2011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</si>
</sst>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Verdana"/>
      <family val="2"/>
    </font>
    <font>
      <sz val="6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6"/>
      <color rgb="FF000000"/>
      <name val="Arial"/>
      <family val="2"/>
    </font>
    <font>
      <sz val="8"/>
      <color rgb="FF000000"/>
      <name val="Verdana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thin">
        <color rgb="FFCCCCCC"/>
      </right>
      <top/>
      <bottom/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/>
      <bottom/>
    </border>
    <border>
      <left style="thin">
        <color rgb="FFCCCCCC"/>
      </left>
      <right style="thin">
        <color rgb="FFCCCCCC"/>
      </right>
      <top/>
      <bottom>
        <color indexed="63"/>
      </bottom>
    </border>
    <border>
      <left style="thin">
        <color rgb="FFCCCCCC"/>
      </left>
      <right style="medium"/>
      <top/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/>
    </border>
    <border>
      <left style="thin">
        <color rgb="FFCCCCCC"/>
      </left>
      <right style="medium"/>
      <top style="thin">
        <color rgb="FFCCCCCC"/>
      </top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/>
      <bottom style="thin">
        <color rgb="FFCCCCCC"/>
      </bottom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>
        <color rgb="FFCCCCCC"/>
      </bottom>
    </border>
    <border>
      <left>
        <color indexed="63"/>
      </left>
      <right>
        <color indexed="63"/>
      </right>
      <top style="medium"/>
      <bottom style="thin">
        <color rgb="FFCCCCCC"/>
      </bottom>
    </border>
    <border>
      <left>
        <color indexed="63"/>
      </left>
      <right style="medium"/>
      <top style="medium"/>
      <bottom style="thin">
        <color rgb="FFCCCCCC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>
        <color rgb="FFCCCCCC"/>
      </right>
      <top style="medium"/>
      <bottom style="thin">
        <color rgb="FFCCCCCC"/>
      </bottom>
    </border>
    <border>
      <left style="thin">
        <color rgb="FFCCCCCC"/>
      </left>
      <right style="thin">
        <color rgb="FFCCCCCC"/>
      </right>
      <top style="medium"/>
      <bottom style="thin">
        <color rgb="FFCCCCCC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53" fillId="0" borderId="0" xfId="0" applyFont="1" applyAlignment="1">
      <alignment horizontal="left"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54" fillId="0" borderId="0" xfId="0" applyFont="1" applyAlignment="1">
      <alignment/>
    </xf>
    <xf numFmtId="0" fontId="53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4" fillId="34" borderId="11" xfId="0" applyFont="1" applyFill="1" applyBorder="1" applyAlignment="1">
      <alignment horizontal="center" wrapText="1"/>
    </xf>
    <xf numFmtId="0" fontId="53" fillId="0" borderId="12" xfId="0" applyFont="1" applyBorder="1" applyAlignment="1">
      <alignment/>
    </xf>
    <xf numFmtId="0" fontId="54" fillId="34" borderId="13" xfId="0" applyFont="1" applyFill="1" applyBorder="1" applyAlignment="1">
      <alignment horizontal="center" wrapText="1"/>
    </xf>
    <xf numFmtId="0" fontId="54" fillId="34" borderId="14" xfId="0" applyFont="1" applyFill="1" applyBorder="1" applyAlignment="1">
      <alignment horizontal="center" wrapText="1"/>
    </xf>
    <xf numFmtId="0" fontId="54" fillId="34" borderId="15" xfId="0" applyFont="1" applyFill="1" applyBorder="1" applyAlignment="1">
      <alignment horizontal="center" wrapText="1"/>
    </xf>
    <xf numFmtId="0" fontId="54" fillId="34" borderId="0" xfId="0" applyFont="1" applyFill="1" applyBorder="1" applyAlignment="1">
      <alignment horizontal="center" wrapText="1"/>
    </xf>
    <xf numFmtId="0" fontId="53" fillId="0" borderId="16" xfId="0" applyFont="1" applyBorder="1" applyAlignment="1">
      <alignment horizontal="left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17" xfId="0" applyFont="1" applyBorder="1" applyAlignment="1">
      <alignment horizontal="center"/>
    </xf>
    <xf numFmtId="0" fontId="53" fillId="0" borderId="17" xfId="0" applyFont="1" applyBorder="1" applyAlignment="1">
      <alignment horizontal="left" wrapText="1"/>
    </xf>
    <xf numFmtId="0" fontId="53" fillId="0" borderId="0" xfId="0" applyFont="1" applyBorder="1" applyAlignment="1">
      <alignment horizontal="center"/>
    </xf>
    <xf numFmtId="0" fontId="54" fillId="0" borderId="18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6" xfId="0" applyFont="1" applyBorder="1" applyAlignment="1">
      <alignment/>
    </xf>
    <xf numFmtId="0" fontId="55" fillId="34" borderId="19" xfId="0" applyFont="1" applyFill="1" applyBorder="1" applyAlignment="1">
      <alignment horizontal="center" wrapText="1"/>
    </xf>
    <xf numFmtId="0" fontId="55" fillId="34" borderId="20" xfId="0" applyFont="1" applyFill="1" applyBorder="1" applyAlignment="1">
      <alignment horizontal="center" wrapText="1"/>
    </xf>
    <xf numFmtId="0" fontId="55" fillId="34" borderId="21" xfId="0" applyFont="1" applyFill="1" applyBorder="1" applyAlignment="1">
      <alignment horizontal="center" wrapText="1"/>
    </xf>
    <xf numFmtId="0" fontId="55" fillId="34" borderId="22" xfId="0" applyFont="1" applyFill="1" applyBorder="1" applyAlignment="1">
      <alignment horizontal="center" wrapText="1"/>
    </xf>
    <xf numFmtId="0" fontId="55" fillId="34" borderId="23" xfId="0" applyFont="1" applyFill="1" applyBorder="1" applyAlignment="1">
      <alignment horizontal="center" wrapText="1"/>
    </xf>
    <xf numFmtId="0" fontId="55" fillId="34" borderId="24" xfId="0" applyFont="1" applyFill="1" applyBorder="1" applyAlignment="1">
      <alignment horizontal="center" wrapText="1"/>
    </xf>
    <xf numFmtId="0" fontId="12" fillId="0" borderId="25" xfId="0" applyFont="1" applyBorder="1" applyAlignment="1">
      <alignment/>
    </xf>
    <xf numFmtId="0" fontId="55" fillId="34" borderId="26" xfId="0" applyFont="1" applyFill="1" applyBorder="1" applyAlignment="1">
      <alignment horizontal="center" wrapText="1"/>
    </xf>
    <xf numFmtId="0" fontId="55" fillId="34" borderId="18" xfId="0" applyFont="1" applyFill="1" applyBorder="1" applyAlignment="1">
      <alignment horizontal="center" wrapText="1"/>
    </xf>
    <xf numFmtId="0" fontId="55" fillId="34" borderId="11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0" fontId="55" fillId="34" borderId="13" xfId="0" applyFont="1" applyFill="1" applyBorder="1" applyAlignment="1">
      <alignment horizontal="center" wrapText="1"/>
    </xf>
    <xf numFmtId="0" fontId="55" fillId="34" borderId="14" xfId="0" applyFont="1" applyFill="1" applyBorder="1" applyAlignment="1">
      <alignment horizontal="center" wrapText="1"/>
    </xf>
    <xf numFmtId="0" fontId="55" fillId="34" borderId="15" xfId="0" applyFont="1" applyFill="1" applyBorder="1" applyAlignment="1">
      <alignment horizontal="center" wrapText="1"/>
    </xf>
    <xf numFmtId="0" fontId="56" fillId="34" borderId="25" xfId="0" applyFont="1" applyFill="1" applyBorder="1" applyAlignment="1">
      <alignment horizontal="center" wrapText="1"/>
    </xf>
    <xf numFmtId="164" fontId="57" fillId="0" borderId="25" xfId="0" applyNumberFormat="1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164" fontId="54" fillId="0" borderId="25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53" fillId="0" borderId="27" xfId="0" applyFont="1" applyBorder="1" applyAlignment="1">
      <alignment horizontal="left" wrapText="1"/>
    </xf>
    <xf numFmtId="0" fontId="53" fillId="0" borderId="2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1" fontId="53" fillId="0" borderId="17" xfId="0" applyNumberFormat="1" applyFont="1" applyBorder="1" applyAlignment="1">
      <alignment horizontal="center" vertical="center"/>
    </xf>
    <xf numFmtId="164" fontId="53" fillId="0" borderId="17" xfId="0" applyNumberFormat="1" applyFont="1" applyBorder="1" applyAlignment="1">
      <alignment horizontal="center" vertical="center"/>
    </xf>
    <xf numFmtId="0" fontId="53" fillId="0" borderId="28" xfId="0" applyFont="1" applyBorder="1" applyAlignment="1">
      <alignment horizontal="left" wrapText="1"/>
    </xf>
    <xf numFmtId="0" fontId="53" fillId="0" borderId="28" xfId="0" applyFont="1" applyBorder="1" applyAlignment="1">
      <alignment horizontal="center"/>
    </xf>
    <xf numFmtId="1" fontId="53" fillId="0" borderId="17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1" fontId="54" fillId="0" borderId="18" xfId="0" applyNumberFormat="1" applyFont="1" applyBorder="1" applyAlignment="1">
      <alignment horizontal="center"/>
    </xf>
    <xf numFmtId="164" fontId="54" fillId="0" borderId="18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5" fillId="34" borderId="29" xfId="0" applyFont="1" applyFill="1" applyBorder="1" applyAlignment="1">
      <alignment horizontal="center" wrapText="1"/>
    </xf>
    <xf numFmtId="0" fontId="55" fillId="34" borderId="30" xfId="0" applyFont="1" applyFill="1" applyBorder="1" applyAlignment="1">
      <alignment horizontal="center" wrapText="1"/>
    </xf>
    <xf numFmtId="0" fontId="55" fillId="34" borderId="31" xfId="0" applyFont="1" applyFill="1" applyBorder="1" applyAlignment="1">
      <alignment horizontal="center" wrapText="1"/>
    </xf>
    <xf numFmtId="0" fontId="54" fillId="0" borderId="17" xfId="0" applyFont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58" fillId="0" borderId="0" xfId="0" applyFont="1" applyBorder="1" applyAlignment="1">
      <alignment/>
    </xf>
    <xf numFmtId="1" fontId="53" fillId="0" borderId="28" xfId="0" applyNumberFormat="1" applyFont="1" applyBorder="1" applyAlignment="1">
      <alignment horizontal="center"/>
    </xf>
    <xf numFmtId="0" fontId="53" fillId="0" borderId="27" xfId="0" applyFont="1" applyBorder="1" applyAlignment="1">
      <alignment horizontal="left"/>
    </xf>
    <xf numFmtId="0" fontId="53" fillId="0" borderId="28" xfId="0" applyFont="1" applyBorder="1" applyAlignment="1">
      <alignment horizontal="left"/>
    </xf>
    <xf numFmtId="0" fontId="54" fillId="0" borderId="10" xfId="0" applyFont="1" applyBorder="1" applyAlignment="1">
      <alignment/>
    </xf>
    <xf numFmtId="1" fontId="53" fillId="0" borderId="16" xfId="0" applyNumberFormat="1" applyFont="1" applyBorder="1" applyAlignment="1">
      <alignment horizontal="center" vertical="center"/>
    </xf>
    <xf numFmtId="1" fontId="54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16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wrapText="1"/>
    </xf>
    <xf numFmtId="0" fontId="11" fillId="35" borderId="25" xfId="0" applyFont="1" applyFill="1" applyBorder="1" applyAlignment="1">
      <alignment horizontal="center" wrapText="1"/>
    </xf>
    <xf numFmtId="0" fontId="54" fillId="0" borderId="33" xfId="0" applyFont="1" applyBorder="1" applyAlignment="1">
      <alignment horizontal="center" wrapText="1"/>
    </xf>
    <xf numFmtId="0" fontId="54" fillId="0" borderId="34" xfId="0" applyFont="1" applyBorder="1" applyAlignment="1">
      <alignment horizontal="center" wrapText="1"/>
    </xf>
    <xf numFmtId="0" fontId="54" fillId="0" borderId="35" xfId="0" applyFont="1" applyBorder="1" applyAlignment="1">
      <alignment horizontal="center" wrapText="1"/>
    </xf>
    <xf numFmtId="0" fontId="55" fillId="34" borderId="16" xfId="0" applyFont="1" applyFill="1" applyBorder="1" applyAlignment="1">
      <alignment horizontal="center" wrapText="1"/>
    </xf>
    <xf numFmtId="0" fontId="55" fillId="34" borderId="25" xfId="0" applyFont="1" applyFill="1" applyBorder="1" applyAlignment="1">
      <alignment horizontal="center" wrapText="1"/>
    </xf>
    <xf numFmtId="0" fontId="55" fillId="34" borderId="1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4" fillId="34" borderId="16" xfId="0" applyFont="1" applyFill="1" applyBorder="1" applyAlignment="1">
      <alignment horizontal="center" wrapText="1"/>
    </xf>
    <xf numFmtId="0" fontId="54" fillId="34" borderId="25" xfId="0" applyFont="1" applyFill="1" applyBorder="1" applyAlignment="1">
      <alignment horizontal="center" wrapText="1"/>
    </xf>
    <xf numFmtId="0" fontId="54" fillId="0" borderId="16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5" fillId="34" borderId="27" xfId="0" applyFont="1" applyFill="1" applyBorder="1" applyAlignment="1">
      <alignment horizontal="center" wrapText="1"/>
    </xf>
    <xf numFmtId="0" fontId="55" fillId="34" borderId="36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0" fontId="55" fillId="34" borderId="37" xfId="0" applyFont="1" applyFill="1" applyBorder="1" applyAlignment="1">
      <alignment horizontal="center" wrapText="1"/>
    </xf>
    <xf numFmtId="0" fontId="55" fillId="34" borderId="38" xfId="0" applyFont="1" applyFill="1" applyBorder="1" applyAlignment="1">
      <alignment horizontal="center" wrapText="1"/>
    </xf>
    <xf numFmtId="0" fontId="55" fillId="34" borderId="39" xfId="0" applyFont="1" applyFill="1" applyBorder="1" applyAlignment="1">
      <alignment horizontal="center" wrapText="1"/>
    </xf>
    <xf numFmtId="0" fontId="55" fillId="34" borderId="40" xfId="0" applyFont="1" applyFill="1" applyBorder="1" applyAlignment="1">
      <alignment horizontal="center" wrapText="1"/>
    </xf>
    <xf numFmtId="0" fontId="59" fillId="34" borderId="16" xfId="0" applyFont="1" applyFill="1" applyBorder="1" applyAlignment="1">
      <alignment horizontal="center" wrapText="1"/>
    </xf>
    <xf numFmtId="0" fontId="59" fillId="34" borderId="17" xfId="0" applyFont="1" applyFill="1" applyBorder="1" applyAlignment="1">
      <alignment horizontal="center" wrapText="1"/>
    </xf>
    <xf numFmtId="0" fontId="11" fillId="35" borderId="41" xfId="0" applyFont="1" applyFill="1" applyBorder="1" applyAlignment="1">
      <alignment horizontal="center" wrapText="1"/>
    </xf>
    <xf numFmtId="0" fontId="11" fillId="35" borderId="42" xfId="0" applyFont="1" applyFill="1" applyBorder="1" applyAlignment="1">
      <alignment horizontal="center" wrapText="1"/>
    </xf>
    <xf numFmtId="0" fontId="55" fillId="0" borderId="18" xfId="0" applyFont="1" applyFill="1" applyBorder="1" applyAlignment="1">
      <alignment horizontal="center" wrapText="1"/>
    </xf>
    <xf numFmtId="0" fontId="54" fillId="0" borderId="18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/>
    </xf>
    <xf numFmtId="0" fontId="54" fillId="0" borderId="17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wrapText="1"/>
    </xf>
    <xf numFmtId="0" fontId="60" fillId="0" borderId="44" xfId="0" applyFont="1" applyBorder="1" applyAlignment="1">
      <alignment horizontal="center" wrapText="1"/>
    </xf>
    <xf numFmtId="0" fontId="53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 wrapText="1"/>
    </xf>
    <xf numFmtId="0" fontId="53" fillId="0" borderId="47" xfId="0" applyFont="1" applyBorder="1" applyAlignment="1">
      <alignment horizontal="center"/>
    </xf>
    <xf numFmtId="0" fontId="56" fillId="0" borderId="28" xfId="0" applyFont="1" applyBorder="1" applyAlignment="1">
      <alignment horizontal="center" wrapText="1"/>
    </xf>
    <xf numFmtId="0" fontId="53" fillId="0" borderId="26" xfId="0" applyFont="1" applyBorder="1" applyAlignment="1">
      <alignment horizontal="center"/>
    </xf>
    <xf numFmtId="0" fontId="53" fillId="0" borderId="48" xfId="0" applyFont="1" applyBorder="1" applyAlignment="1">
      <alignment horizontal="center"/>
    </xf>
    <xf numFmtId="0" fontId="53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3" fillId="0" borderId="25" xfId="0" applyFont="1" applyBorder="1" applyAlignment="1">
      <alignment horizontal="center" wrapText="1"/>
    </xf>
    <xf numFmtId="0" fontId="55" fillId="34" borderId="27" xfId="0" applyFont="1" applyFill="1" applyBorder="1" applyAlignment="1">
      <alignment horizontal="center" vertical="top"/>
    </xf>
    <xf numFmtId="0" fontId="55" fillId="34" borderId="26" xfId="0" applyFont="1" applyFill="1" applyBorder="1" applyAlignment="1">
      <alignment horizontal="center" vertical="top"/>
    </xf>
    <xf numFmtId="0" fontId="61" fillId="0" borderId="16" xfId="0" applyFont="1" applyBorder="1" applyAlignment="1">
      <alignment horizontal="center" vertical="top" wrapText="1"/>
    </xf>
    <xf numFmtId="0" fontId="61" fillId="0" borderId="25" xfId="0" applyFont="1" applyBorder="1" applyAlignment="1">
      <alignment horizontal="center" vertical="top" wrapText="1"/>
    </xf>
    <xf numFmtId="0" fontId="61" fillId="0" borderId="17" xfId="0" applyFont="1" applyBorder="1" applyAlignment="1">
      <alignment horizontal="center"/>
    </xf>
    <xf numFmtId="0" fontId="61" fillId="0" borderId="18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Distribuição dos casos de diarréia por semana epidemiológica por GVE, GVE1 a 16, ESP,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0525"/>
          <c:w val="0.950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'ESP 2011'!$A$52</c:f>
              <c:strCache>
                <c:ptCount val="1"/>
                <c:pt idx="0">
                  <c:v>GVE 01 - CAPITAL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2011'!$B$52:$BA$52</c:f>
              <c:numCache>
                <c:ptCount val="52"/>
                <c:pt idx="0">
                  <c:v>4111</c:v>
                </c:pt>
                <c:pt idx="1">
                  <c:v>4417</c:v>
                </c:pt>
                <c:pt idx="2">
                  <c:v>4837</c:v>
                </c:pt>
                <c:pt idx="3">
                  <c:v>4886</c:v>
                </c:pt>
                <c:pt idx="4">
                  <c:v>4955</c:v>
                </c:pt>
                <c:pt idx="5">
                  <c:v>5192</c:v>
                </c:pt>
                <c:pt idx="6">
                  <c:v>4760</c:v>
                </c:pt>
                <c:pt idx="7">
                  <c:v>5321</c:v>
                </c:pt>
                <c:pt idx="8">
                  <c:v>4473</c:v>
                </c:pt>
                <c:pt idx="9">
                  <c:v>4172</c:v>
                </c:pt>
                <c:pt idx="10">
                  <c:v>4311</c:v>
                </c:pt>
                <c:pt idx="11">
                  <c:v>3675</c:v>
                </c:pt>
                <c:pt idx="12">
                  <c:v>3860</c:v>
                </c:pt>
                <c:pt idx="13">
                  <c:v>3767</c:v>
                </c:pt>
                <c:pt idx="14">
                  <c:v>3953</c:v>
                </c:pt>
                <c:pt idx="15">
                  <c:v>3440</c:v>
                </c:pt>
                <c:pt idx="16">
                  <c:v>3978</c:v>
                </c:pt>
                <c:pt idx="17">
                  <c:v>3875</c:v>
                </c:pt>
                <c:pt idx="18">
                  <c:v>4230</c:v>
                </c:pt>
                <c:pt idx="19">
                  <c:v>3557</c:v>
                </c:pt>
                <c:pt idx="20">
                  <c:v>3940</c:v>
                </c:pt>
                <c:pt idx="21">
                  <c:v>3831</c:v>
                </c:pt>
                <c:pt idx="22">
                  <c:v>3550</c:v>
                </c:pt>
                <c:pt idx="23">
                  <c:v>3859</c:v>
                </c:pt>
                <c:pt idx="24">
                  <c:v>3809</c:v>
                </c:pt>
                <c:pt idx="25">
                  <c:v>3671</c:v>
                </c:pt>
                <c:pt idx="26">
                  <c:v>3294</c:v>
                </c:pt>
                <c:pt idx="27">
                  <c:v>3889</c:v>
                </c:pt>
                <c:pt idx="28">
                  <c:v>3791</c:v>
                </c:pt>
                <c:pt idx="29">
                  <c:v>3910</c:v>
                </c:pt>
                <c:pt idx="30">
                  <c:v>4088</c:v>
                </c:pt>
                <c:pt idx="31">
                  <c:v>4963</c:v>
                </c:pt>
                <c:pt idx="32">
                  <c:v>5311</c:v>
                </c:pt>
                <c:pt idx="33">
                  <c:v>4825</c:v>
                </c:pt>
                <c:pt idx="34">
                  <c:v>4571</c:v>
                </c:pt>
                <c:pt idx="35">
                  <c:v>4529</c:v>
                </c:pt>
                <c:pt idx="36">
                  <c:v>4696</c:v>
                </c:pt>
                <c:pt idx="37">
                  <c:v>4497</c:v>
                </c:pt>
                <c:pt idx="38">
                  <c:v>4211</c:v>
                </c:pt>
                <c:pt idx="39">
                  <c:v>4091</c:v>
                </c:pt>
                <c:pt idx="40">
                  <c:v>3987</c:v>
                </c:pt>
                <c:pt idx="41">
                  <c:v>4056</c:v>
                </c:pt>
                <c:pt idx="42">
                  <c:v>4103</c:v>
                </c:pt>
                <c:pt idx="43">
                  <c:v>3328</c:v>
                </c:pt>
                <c:pt idx="44">
                  <c:v>3762</c:v>
                </c:pt>
                <c:pt idx="45">
                  <c:v>3402</c:v>
                </c:pt>
                <c:pt idx="46">
                  <c:v>3624</c:v>
                </c:pt>
                <c:pt idx="47">
                  <c:v>3850</c:v>
                </c:pt>
                <c:pt idx="48">
                  <c:v>3832</c:v>
                </c:pt>
                <c:pt idx="49">
                  <c:v>3701</c:v>
                </c:pt>
                <c:pt idx="50">
                  <c:v>3348</c:v>
                </c:pt>
                <c:pt idx="51">
                  <c:v>3473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'ESP 2011'!$A$53</c:f>
              <c:strCache>
                <c:ptCount val="1"/>
                <c:pt idx="0">
                  <c:v>GVE 07 - SANTO ANDRÉ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2011'!$B$53:$BA$53</c:f>
              <c:numCache>
                <c:ptCount val="52"/>
                <c:pt idx="0">
                  <c:v>511</c:v>
                </c:pt>
                <c:pt idx="1">
                  <c:v>91</c:v>
                </c:pt>
                <c:pt idx="2">
                  <c:v>129</c:v>
                </c:pt>
                <c:pt idx="3">
                  <c:v>898</c:v>
                </c:pt>
                <c:pt idx="4">
                  <c:v>533</c:v>
                </c:pt>
                <c:pt idx="5">
                  <c:v>1116</c:v>
                </c:pt>
                <c:pt idx="6">
                  <c:v>1128</c:v>
                </c:pt>
                <c:pt idx="7">
                  <c:v>1192</c:v>
                </c:pt>
                <c:pt idx="8">
                  <c:v>580</c:v>
                </c:pt>
                <c:pt idx="9">
                  <c:v>678</c:v>
                </c:pt>
                <c:pt idx="10">
                  <c:v>412</c:v>
                </c:pt>
                <c:pt idx="11">
                  <c:v>591</c:v>
                </c:pt>
                <c:pt idx="12">
                  <c:v>729</c:v>
                </c:pt>
                <c:pt idx="13">
                  <c:v>488</c:v>
                </c:pt>
                <c:pt idx="14">
                  <c:v>611</c:v>
                </c:pt>
                <c:pt idx="15">
                  <c:v>724</c:v>
                </c:pt>
                <c:pt idx="16">
                  <c:v>579</c:v>
                </c:pt>
                <c:pt idx="17">
                  <c:v>658</c:v>
                </c:pt>
                <c:pt idx="18">
                  <c:v>893</c:v>
                </c:pt>
                <c:pt idx="19">
                  <c:v>621</c:v>
                </c:pt>
                <c:pt idx="20">
                  <c:v>816</c:v>
                </c:pt>
                <c:pt idx="21">
                  <c:v>663</c:v>
                </c:pt>
                <c:pt idx="22">
                  <c:v>720</c:v>
                </c:pt>
                <c:pt idx="23">
                  <c:v>736</c:v>
                </c:pt>
                <c:pt idx="24">
                  <c:v>713</c:v>
                </c:pt>
                <c:pt idx="25">
                  <c:v>733</c:v>
                </c:pt>
                <c:pt idx="26">
                  <c:v>362</c:v>
                </c:pt>
                <c:pt idx="27">
                  <c:v>399</c:v>
                </c:pt>
                <c:pt idx="28">
                  <c:v>852</c:v>
                </c:pt>
                <c:pt idx="29">
                  <c:v>854</c:v>
                </c:pt>
                <c:pt idx="30">
                  <c:v>747</c:v>
                </c:pt>
                <c:pt idx="31">
                  <c:v>958</c:v>
                </c:pt>
                <c:pt idx="32">
                  <c:v>321</c:v>
                </c:pt>
                <c:pt idx="33">
                  <c:v>703</c:v>
                </c:pt>
                <c:pt idx="34">
                  <c:v>959</c:v>
                </c:pt>
                <c:pt idx="35">
                  <c:v>788</c:v>
                </c:pt>
                <c:pt idx="36">
                  <c:v>948</c:v>
                </c:pt>
                <c:pt idx="37">
                  <c:v>1148</c:v>
                </c:pt>
                <c:pt idx="38">
                  <c:v>1048</c:v>
                </c:pt>
                <c:pt idx="39">
                  <c:v>1115</c:v>
                </c:pt>
                <c:pt idx="40">
                  <c:v>963</c:v>
                </c:pt>
                <c:pt idx="41">
                  <c:v>1003</c:v>
                </c:pt>
                <c:pt idx="42">
                  <c:v>956</c:v>
                </c:pt>
                <c:pt idx="43">
                  <c:v>876</c:v>
                </c:pt>
                <c:pt idx="44">
                  <c:v>925</c:v>
                </c:pt>
                <c:pt idx="45">
                  <c:v>899</c:v>
                </c:pt>
                <c:pt idx="46">
                  <c:v>399</c:v>
                </c:pt>
                <c:pt idx="47">
                  <c:v>959</c:v>
                </c:pt>
                <c:pt idx="48">
                  <c:v>917</c:v>
                </c:pt>
                <c:pt idx="49">
                  <c:v>853</c:v>
                </c:pt>
                <c:pt idx="50">
                  <c:v>782</c:v>
                </c:pt>
                <c:pt idx="51">
                  <c:v>844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'ESP 2011'!$A$54</c:f>
              <c:strCache>
                <c:ptCount val="1"/>
                <c:pt idx="0">
                  <c:v>GVE 08 - MOGI DAS CRUZES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2011'!$B$54:$BA$54</c:f>
              <c:numCache>
                <c:ptCount val="52"/>
                <c:pt idx="0">
                  <c:v>1010</c:v>
                </c:pt>
                <c:pt idx="1">
                  <c:v>1417</c:v>
                </c:pt>
                <c:pt idx="2">
                  <c:v>1414</c:v>
                </c:pt>
                <c:pt idx="3">
                  <c:v>1382</c:v>
                </c:pt>
                <c:pt idx="4">
                  <c:v>1570</c:v>
                </c:pt>
                <c:pt idx="5">
                  <c:v>1570</c:v>
                </c:pt>
                <c:pt idx="6">
                  <c:v>1491</c:v>
                </c:pt>
                <c:pt idx="7">
                  <c:v>1380</c:v>
                </c:pt>
                <c:pt idx="8">
                  <c:v>1161</c:v>
                </c:pt>
                <c:pt idx="9">
                  <c:v>1131</c:v>
                </c:pt>
                <c:pt idx="10">
                  <c:v>1148</c:v>
                </c:pt>
                <c:pt idx="11">
                  <c:v>1047</c:v>
                </c:pt>
                <c:pt idx="12">
                  <c:v>1008</c:v>
                </c:pt>
                <c:pt idx="13">
                  <c:v>811</c:v>
                </c:pt>
                <c:pt idx="14">
                  <c:v>784</c:v>
                </c:pt>
                <c:pt idx="15">
                  <c:v>619</c:v>
                </c:pt>
                <c:pt idx="16">
                  <c:v>1028</c:v>
                </c:pt>
                <c:pt idx="17">
                  <c:v>766</c:v>
                </c:pt>
                <c:pt idx="18">
                  <c:v>942</c:v>
                </c:pt>
                <c:pt idx="19">
                  <c:v>984</c:v>
                </c:pt>
                <c:pt idx="20">
                  <c:v>1035</c:v>
                </c:pt>
                <c:pt idx="21">
                  <c:v>944</c:v>
                </c:pt>
                <c:pt idx="22">
                  <c:v>810</c:v>
                </c:pt>
                <c:pt idx="23">
                  <c:v>935</c:v>
                </c:pt>
                <c:pt idx="24">
                  <c:v>913</c:v>
                </c:pt>
                <c:pt idx="25">
                  <c:v>989</c:v>
                </c:pt>
                <c:pt idx="26">
                  <c:v>809</c:v>
                </c:pt>
                <c:pt idx="27">
                  <c:v>925</c:v>
                </c:pt>
                <c:pt idx="28">
                  <c:v>782</c:v>
                </c:pt>
                <c:pt idx="29">
                  <c:v>793</c:v>
                </c:pt>
                <c:pt idx="30">
                  <c:v>805</c:v>
                </c:pt>
                <c:pt idx="31">
                  <c:v>1030</c:v>
                </c:pt>
                <c:pt idx="32">
                  <c:v>1192</c:v>
                </c:pt>
                <c:pt idx="33">
                  <c:v>1310</c:v>
                </c:pt>
                <c:pt idx="34">
                  <c:v>1177</c:v>
                </c:pt>
                <c:pt idx="35">
                  <c:v>1136</c:v>
                </c:pt>
                <c:pt idx="36">
                  <c:v>1201</c:v>
                </c:pt>
                <c:pt idx="37">
                  <c:v>1235</c:v>
                </c:pt>
                <c:pt idx="38">
                  <c:v>1062</c:v>
                </c:pt>
                <c:pt idx="39">
                  <c:v>1196</c:v>
                </c:pt>
                <c:pt idx="40">
                  <c:v>968</c:v>
                </c:pt>
                <c:pt idx="41">
                  <c:v>1065</c:v>
                </c:pt>
                <c:pt idx="42">
                  <c:v>1272</c:v>
                </c:pt>
                <c:pt idx="43">
                  <c:v>951</c:v>
                </c:pt>
                <c:pt idx="44">
                  <c:v>1125</c:v>
                </c:pt>
                <c:pt idx="45">
                  <c:v>1036</c:v>
                </c:pt>
                <c:pt idx="46">
                  <c:v>1175</c:v>
                </c:pt>
                <c:pt idx="47">
                  <c:v>1087</c:v>
                </c:pt>
                <c:pt idx="48">
                  <c:v>514</c:v>
                </c:pt>
                <c:pt idx="49">
                  <c:v>502</c:v>
                </c:pt>
                <c:pt idx="50">
                  <c:v>585</c:v>
                </c:pt>
                <c:pt idx="51">
                  <c:v>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'ESP 2011'!$A$55</c:f>
              <c:strCache>
                <c:ptCount val="1"/>
                <c:pt idx="0">
                  <c:v>GVE 09 - FRANCO DA ROCHA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2011'!$B$55:$BA$55</c:f>
              <c:numCache>
                <c:ptCount val="52"/>
                <c:pt idx="0">
                  <c:v>366</c:v>
                </c:pt>
                <c:pt idx="1">
                  <c:v>418</c:v>
                </c:pt>
                <c:pt idx="2">
                  <c:v>451</c:v>
                </c:pt>
                <c:pt idx="3">
                  <c:v>647</c:v>
                </c:pt>
                <c:pt idx="4">
                  <c:v>577</c:v>
                </c:pt>
                <c:pt idx="5">
                  <c:v>587</c:v>
                </c:pt>
                <c:pt idx="6">
                  <c:v>546</c:v>
                </c:pt>
                <c:pt idx="7">
                  <c:v>568</c:v>
                </c:pt>
                <c:pt idx="8">
                  <c:v>435</c:v>
                </c:pt>
                <c:pt idx="9">
                  <c:v>367</c:v>
                </c:pt>
                <c:pt idx="10">
                  <c:v>375</c:v>
                </c:pt>
                <c:pt idx="11">
                  <c:v>403</c:v>
                </c:pt>
                <c:pt idx="12">
                  <c:v>430</c:v>
                </c:pt>
                <c:pt idx="13">
                  <c:v>398</c:v>
                </c:pt>
                <c:pt idx="14">
                  <c:v>376</c:v>
                </c:pt>
                <c:pt idx="15">
                  <c:v>360</c:v>
                </c:pt>
                <c:pt idx="16">
                  <c:v>381</c:v>
                </c:pt>
                <c:pt idx="17">
                  <c:v>308</c:v>
                </c:pt>
                <c:pt idx="18">
                  <c:v>306</c:v>
                </c:pt>
                <c:pt idx="19">
                  <c:v>351</c:v>
                </c:pt>
                <c:pt idx="20">
                  <c:v>415</c:v>
                </c:pt>
                <c:pt idx="21">
                  <c:v>306</c:v>
                </c:pt>
                <c:pt idx="22">
                  <c:v>299</c:v>
                </c:pt>
                <c:pt idx="23">
                  <c:v>301</c:v>
                </c:pt>
                <c:pt idx="24">
                  <c:v>315</c:v>
                </c:pt>
                <c:pt idx="25">
                  <c:v>325</c:v>
                </c:pt>
                <c:pt idx="26">
                  <c:v>332</c:v>
                </c:pt>
                <c:pt idx="27">
                  <c:v>293</c:v>
                </c:pt>
                <c:pt idx="28">
                  <c:v>300</c:v>
                </c:pt>
                <c:pt idx="29">
                  <c:v>275</c:v>
                </c:pt>
                <c:pt idx="30">
                  <c:v>290</c:v>
                </c:pt>
                <c:pt idx="31">
                  <c:v>355</c:v>
                </c:pt>
                <c:pt idx="32">
                  <c:v>386</c:v>
                </c:pt>
                <c:pt idx="33">
                  <c:v>353</c:v>
                </c:pt>
                <c:pt idx="34">
                  <c:v>326</c:v>
                </c:pt>
                <c:pt idx="35">
                  <c:v>344</c:v>
                </c:pt>
                <c:pt idx="36">
                  <c:v>338</c:v>
                </c:pt>
                <c:pt idx="37">
                  <c:v>376</c:v>
                </c:pt>
                <c:pt idx="38">
                  <c:v>455</c:v>
                </c:pt>
                <c:pt idx="39">
                  <c:v>483</c:v>
                </c:pt>
                <c:pt idx="40">
                  <c:v>417</c:v>
                </c:pt>
                <c:pt idx="41">
                  <c:v>420</c:v>
                </c:pt>
                <c:pt idx="42">
                  <c:v>401</c:v>
                </c:pt>
                <c:pt idx="43">
                  <c:v>309</c:v>
                </c:pt>
                <c:pt idx="44">
                  <c:v>395</c:v>
                </c:pt>
                <c:pt idx="45">
                  <c:v>442</c:v>
                </c:pt>
                <c:pt idx="46">
                  <c:v>406</c:v>
                </c:pt>
                <c:pt idx="47">
                  <c:v>368</c:v>
                </c:pt>
                <c:pt idx="48">
                  <c:v>364</c:v>
                </c:pt>
                <c:pt idx="49">
                  <c:v>346</c:v>
                </c:pt>
                <c:pt idx="50">
                  <c:v>335</c:v>
                </c:pt>
                <c:pt idx="51">
                  <c:v>359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'ESP 2011'!$A$56</c:f>
              <c:strCache>
                <c:ptCount val="1"/>
                <c:pt idx="0">
                  <c:v>GVE 10 - OSASCO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2011'!$B$56:$BA$56</c:f>
              <c:numCache>
                <c:ptCount val="52"/>
                <c:pt idx="0">
                  <c:v>1831</c:v>
                </c:pt>
                <c:pt idx="1">
                  <c:v>1997</c:v>
                </c:pt>
                <c:pt idx="2">
                  <c:v>2237</c:v>
                </c:pt>
                <c:pt idx="3">
                  <c:v>2369</c:v>
                </c:pt>
                <c:pt idx="4">
                  <c:v>2355</c:v>
                </c:pt>
                <c:pt idx="5">
                  <c:v>2363</c:v>
                </c:pt>
                <c:pt idx="6">
                  <c:v>2315</c:v>
                </c:pt>
                <c:pt idx="7">
                  <c:v>2077</c:v>
                </c:pt>
                <c:pt idx="8">
                  <c:v>2195</c:v>
                </c:pt>
                <c:pt idx="9">
                  <c:v>1878</c:v>
                </c:pt>
                <c:pt idx="10">
                  <c:v>1822</c:v>
                </c:pt>
                <c:pt idx="11">
                  <c:v>1687</c:v>
                </c:pt>
                <c:pt idx="12">
                  <c:v>1642</c:v>
                </c:pt>
                <c:pt idx="13">
                  <c:v>1575</c:v>
                </c:pt>
                <c:pt idx="14">
                  <c:v>1624</c:v>
                </c:pt>
                <c:pt idx="15">
                  <c:v>1561</c:v>
                </c:pt>
                <c:pt idx="16">
                  <c:v>1745</c:v>
                </c:pt>
                <c:pt idx="17">
                  <c:v>1426</c:v>
                </c:pt>
                <c:pt idx="18">
                  <c:v>1667</c:v>
                </c:pt>
                <c:pt idx="19">
                  <c:v>1657</c:v>
                </c:pt>
                <c:pt idx="20">
                  <c:v>1732</c:v>
                </c:pt>
                <c:pt idx="21">
                  <c:v>1586</c:v>
                </c:pt>
                <c:pt idx="22">
                  <c:v>1546</c:v>
                </c:pt>
                <c:pt idx="23">
                  <c:v>1526</c:v>
                </c:pt>
                <c:pt idx="24">
                  <c:v>1495</c:v>
                </c:pt>
                <c:pt idx="25">
                  <c:v>1408</c:v>
                </c:pt>
                <c:pt idx="26">
                  <c:v>1374</c:v>
                </c:pt>
                <c:pt idx="27">
                  <c:v>1511</c:v>
                </c:pt>
                <c:pt idx="28">
                  <c:v>1633</c:v>
                </c:pt>
                <c:pt idx="29">
                  <c:v>1528</c:v>
                </c:pt>
                <c:pt idx="30">
                  <c:v>1610</c:v>
                </c:pt>
                <c:pt idx="31">
                  <c:v>1799</c:v>
                </c:pt>
                <c:pt idx="32">
                  <c:v>2002</c:v>
                </c:pt>
                <c:pt idx="33">
                  <c:v>1873</c:v>
                </c:pt>
                <c:pt idx="34">
                  <c:v>1799</c:v>
                </c:pt>
                <c:pt idx="35">
                  <c:v>1760</c:v>
                </c:pt>
                <c:pt idx="36">
                  <c:v>1878</c:v>
                </c:pt>
                <c:pt idx="37">
                  <c:v>1745</c:v>
                </c:pt>
                <c:pt idx="38">
                  <c:v>1863</c:v>
                </c:pt>
                <c:pt idx="39">
                  <c:v>1862</c:v>
                </c:pt>
                <c:pt idx="40">
                  <c:v>1796</c:v>
                </c:pt>
                <c:pt idx="41">
                  <c:v>1710</c:v>
                </c:pt>
                <c:pt idx="42">
                  <c:v>1265</c:v>
                </c:pt>
                <c:pt idx="43">
                  <c:v>902</c:v>
                </c:pt>
                <c:pt idx="44">
                  <c:v>1088</c:v>
                </c:pt>
                <c:pt idx="45">
                  <c:v>810</c:v>
                </c:pt>
                <c:pt idx="46">
                  <c:v>421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'ESP 2011'!$A$57</c:f>
              <c:strCache>
                <c:ptCount val="1"/>
                <c:pt idx="0">
                  <c:v>GVE 11 - ARAÇATUBA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2011'!$B$57:$BA$57</c:f>
              <c:numCache>
                <c:ptCount val="52"/>
                <c:pt idx="0">
                  <c:v>765</c:v>
                </c:pt>
                <c:pt idx="1">
                  <c:v>710</c:v>
                </c:pt>
                <c:pt idx="2">
                  <c:v>818</c:v>
                </c:pt>
                <c:pt idx="3">
                  <c:v>885</c:v>
                </c:pt>
                <c:pt idx="4">
                  <c:v>781</c:v>
                </c:pt>
                <c:pt idx="5">
                  <c:v>680</c:v>
                </c:pt>
                <c:pt idx="6">
                  <c:v>746</c:v>
                </c:pt>
                <c:pt idx="7">
                  <c:v>692</c:v>
                </c:pt>
                <c:pt idx="8">
                  <c:v>573</c:v>
                </c:pt>
                <c:pt idx="9">
                  <c:v>644</c:v>
                </c:pt>
                <c:pt idx="10">
                  <c:v>644</c:v>
                </c:pt>
                <c:pt idx="11">
                  <c:v>736</c:v>
                </c:pt>
                <c:pt idx="12">
                  <c:v>681</c:v>
                </c:pt>
                <c:pt idx="13">
                  <c:v>664</c:v>
                </c:pt>
                <c:pt idx="14">
                  <c:v>591</c:v>
                </c:pt>
                <c:pt idx="15">
                  <c:v>539</c:v>
                </c:pt>
                <c:pt idx="16">
                  <c:v>661</c:v>
                </c:pt>
                <c:pt idx="17">
                  <c:v>521</c:v>
                </c:pt>
                <c:pt idx="18">
                  <c:v>623</c:v>
                </c:pt>
                <c:pt idx="19">
                  <c:v>655</c:v>
                </c:pt>
                <c:pt idx="20">
                  <c:v>527</c:v>
                </c:pt>
                <c:pt idx="21">
                  <c:v>562</c:v>
                </c:pt>
                <c:pt idx="22">
                  <c:v>602</c:v>
                </c:pt>
                <c:pt idx="23">
                  <c:v>594</c:v>
                </c:pt>
                <c:pt idx="24">
                  <c:v>563</c:v>
                </c:pt>
                <c:pt idx="25">
                  <c:v>576</c:v>
                </c:pt>
                <c:pt idx="26">
                  <c:v>503</c:v>
                </c:pt>
                <c:pt idx="27">
                  <c:v>548</c:v>
                </c:pt>
                <c:pt idx="28">
                  <c:v>479</c:v>
                </c:pt>
                <c:pt idx="29">
                  <c:v>472</c:v>
                </c:pt>
                <c:pt idx="30">
                  <c:v>418</c:v>
                </c:pt>
                <c:pt idx="31">
                  <c:v>572</c:v>
                </c:pt>
                <c:pt idx="32">
                  <c:v>616</c:v>
                </c:pt>
                <c:pt idx="33">
                  <c:v>612</c:v>
                </c:pt>
                <c:pt idx="34">
                  <c:v>656</c:v>
                </c:pt>
                <c:pt idx="35">
                  <c:v>721</c:v>
                </c:pt>
                <c:pt idx="36">
                  <c:v>723</c:v>
                </c:pt>
                <c:pt idx="37">
                  <c:v>856</c:v>
                </c:pt>
                <c:pt idx="38">
                  <c:v>800</c:v>
                </c:pt>
                <c:pt idx="39">
                  <c:v>661</c:v>
                </c:pt>
                <c:pt idx="40">
                  <c:v>561</c:v>
                </c:pt>
                <c:pt idx="41">
                  <c:v>612</c:v>
                </c:pt>
                <c:pt idx="42">
                  <c:v>587</c:v>
                </c:pt>
                <c:pt idx="43">
                  <c:v>487</c:v>
                </c:pt>
                <c:pt idx="44">
                  <c:v>667</c:v>
                </c:pt>
                <c:pt idx="45">
                  <c:v>662</c:v>
                </c:pt>
                <c:pt idx="46">
                  <c:v>636</c:v>
                </c:pt>
                <c:pt idx="47">
                  <c:v>571</c:v>
                </c:pt>
                <c:pt idx="48">
                  <c:v>649</c:v>
                </c:pt>
                <c:pt idx="49">
                  <c:v>679</c:v>
                </c:pt>
                <c:pt idx="50">
                  <c:v>486</c:v>
                </c:pt>
                <c:pt idx="51">
                  <c:v>624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'ESP 2011'!$A$58</c:f>
              <c:strCache>
                <c:ptCount val="1"/>
                <c:pt idx="0">
                  <c:v>GVE 12 -ARARAQUARA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2011'!$B$58:$BA$58</c:f>
              <c:numCache>
                <c:ptCount val="52"/>
                <c:pt idx="0">
                  <c:v>263</c:v>
                </c:pt>
                <c:pt idx="1">
                  <c:v>308</c:v>
                </c:pt>
                <c:pt idx="2">
                  <c:v>253</c:v>
                </c:pt>
                <c:pt idx="3">
                  <c:v>331</c:v>
                </c:pt>
                <c:pt idx="4">
                  <c:v>286</c:v>
                </c:pt>
                <c:pt idx="5">
                  <c:v>296</c:v>
                </c:pt>
                <c:pt idx="6">
                  <c:v>219</c:v>
                </c:pt>
                <c:pt idx="7">
                  <c:v>286</c:v>
                </c:pt>
                <c:pt idx="8">
                  <c:v>164</c:v>
                </c:pt>
                <c:pt idx="9">
                  <c:v>141</c:v>
                </c:pt>
                <c:pt idx="10">
                  <c:v>186</c:v>
                </c:pt>
                <c:pt idx="11">
                  <c:v>208</c:v>
                </c:pt>
                <c:pt idx="12">
                  <c:v>178</c:v>
                </c:pt>
                <c:pt idx="13">
                  <c:v>184</c:v>
                </c:pt>
                <c:pt idx="14">
                  <c:v>134</c:v>
                </c:pt>
                <c:pt idx="15">
                  <c:v>215</c:v>
                </c:pt>
                <c:pt idx="16">
                  <c:v>188</c:v>
                </c:pt>
                <c:pt idx="17">
                  <c:v>169</c:v>
                </c:pt>
                <c:pt idx="18">
                  <c:v>216</c:v>
                </c:pt>
                <c:pt idx="19">
                  <c:v>146</c:v>
                </c:pt>
                <c:pt idx="20">
                  <c:v>195</c:v>
                </c:pt>
                <c:pt idx="21">
                  <c:v>144</c:v>
                </c:pt>
                <c:pt idx="22">
                  <c:v>115</c:v>
                </c:pt>
                <c:pt idx="23">
                  <c:v>158</c:v>
                </c:pt>
                <c:pt idx="24">
                  <c:v>203</c:v>
                </c:pt>
                <c:pt idx="25">
                  <c:v>171</c:v>
                </c:pt>
                <c:pt idx="26">
                  <c:v>147</c:v>
                </c:pt>
                <c:pt idx="27">
                  <c:v>171</c:v>
                </c:pt>
                <c:pt idx="28">
                  <c:v>163</c:v>
                </c:pt>
                <c:pt idx="29">
                  <c:v>165</c:v>
                </c:pt>
                <c:pt idx="30">
                  <c:v>189</c:v>
                </c:pt>
                <c:pt idx="31">
                  <c:v>192</c:v>
                </c:pt>
                <c:pt idx="32">
                  <c:v>212</c:v>
                </c:pt>
                <c:pt idx="33">
                  <c:v>208</c:v>
                </c:pt>
                <c:pt idx="34">
                  <c:v>208</c:v>
                </c:pt>
                <c:pt idx="35">
                  <c:v>224</c:v>
                </c:pt>
                <c:pt idx="36">
                  <c:v>319</c:v>
                </c:pt>
                <c:pt idx="37">
                  <c:v>242</c:v>
                </c:pt>
                <c:pt idx="38">
                  <c:v>239</c:v>
                </c:pt>
                <c:pt idx="39">
                  <c:v>228</c:v>
                </c:pt>
                <c:pt idx="40">
                  <c:v>190</c:v>
                </c:pt>
                <c:pt idx="41">
                  <c:v>162</c:v>
                </c:pt>
                <c:pt idx="42">
                  <c:v>196</c:v>
                </c:pt>
                <c:pt idx="43">
                  <c:v>145</c:v>
                </c:pt>
                <c:pt idx="44">
                  <c:v>145</c:v>
                </c:pt>
                <c:pt idx="45">
                  <c:v>203</c:v>
                </c:pt>
                <c:pt idx="46">
                  <c:v>212</c:v>
                </c:pt>
                <c:pt idx="47">
                  <c:v>219</c:v>
                </c:pt>
                <c:pt idx="48">
                  <c:v>203</c:v>
                </c:pt>
                <c:pt idx="49">
                  <c:v>193</c:v>
                </c:pt>
                <c:pt idx="50">
                  <c:v>167</c:v>
                </c:pt>
                <c:pt idx="51">
                  <c:v>164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'ESP 2011'!$A$59</c:f>
              <c:strCache>
                <c:ptCount val="1"/>
                <c:pt idx="0">
                  <c:v>GVE 13 - ASSIS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2011'!$B$59:$BA$59</c:f>
              <c:numCache>
                <c:ptCount val="52"/>
                <c:pt idx="0">
                  <c:v>343</c:v>
                </c:pt>
                <c:pt idx="1">
                  <c:v>353</c:v>
                </c:pt>
                <c:pt idx="2">
                  <c:v>326</c:v>
                </c:pt>
                <c:pt idx="3">
                  <c:v>384</c:v>
                </c:pt>
                <c:pt idx="4">
                  <c:v>321</c:v>
                </c:pt>
                <c:pt idx="5">
                  <c:v>378</c:v>
                </c:pt>
                <c:pt idx="6">
                  <c:v>336</c:v>
                </c:pt>
                <c:pt idx="7">
                  <c:v>360</c:v>
                </c:pt>
                <c:pt idx="8">
                  <c:v>228</c:v>
                </c:pt>
                <c:pt idx="9">
                  <c:v>271</c:v>
                </c:pt>
                <c:pt idx="10">
                  <c:v>327</c:v>
                </c:pt>
                <c:pt idx="11">
                  <c:v>293</c:v>
                </c:pt>
                <c:pt idx="12">
                  <c:v>267</c:v>
                </c:pt>
                <c:pt idx="13">
                  <c:v>268</c:v>
                </c:pt>
                <c:pt idx="14">
                  <c:v>240</c:v>
                </c:pt>
                <c:pt idx="15">
                  <c:v>333</c:v>
                </c:pt>
                <c:pt idx="16">
                  <c:v>279</c:v>
                </c:pt>
                <c:pt idx="17">
                  <c:v>253</c:v>
                </c:pt>
                <c:pt idx="18">
                  <c:v>243</c:v>
                </c:pt>
                <c:pt idx="19">
                  <c:v>256</c:v>
                </c:pt>
                <c:pt idx="20">
                  <c:v>293</c:v>
                </c:pt>
                <c:pt idx="21">
                  <c:v>217</c:v>
                </c:pt>
                <c:pt idx="22">
                  <c:v>225</c:v>
                </c:pt>
                <c:pt idx="23">
                  <c:v>316</c:v>
                </c:pt>
                <c:pt idx="24">
                  <c:v>187</c:v>
                </c:pt>
                <c:pt idx="25">
                  <c:v>221</c:v>
                </c:pt>
                <c:pt idx="26">
                  <c:v>243</c:v>
                </c:pt>
                <c:pt idx="27">
                  <c:v>259</c:v>
                </c:pt>
                <c:pt idx="28">
                  <c:v>249</c:v>
                </c:pt>
                <c:pt idx="29">
                  <c:v>279</c:v>
                </c:pt>
                <c:pt idx="30">
                  <c:v>187</c:v>
                </c:pt>
                <c:pt idx="31">
                  <c:v>245</c:v>
                </c:pt>
                <c:pt idx="32">
                  <c:v>246</c:v>
                </c:pt>
                <c:pt idx="33">
                  <c:v>305</c:v>
                </c:pt>
                <c:pt idx="34">
                  <c:v>217</c:v>
                </c:pt>
                <c:pt idx="35">
                  <c:v>237</c:v>
                </c:pt>
                <c:pt idx="36">
                  <c:v>243</c:v>
                </c:pt>
                <c:pt idx="37">
                  <c:v>249</c:v>
                </c:pt>
                <c:pt idx="38">
                  <c:v>282</c:v>
                </c:pt>
                <c:pt idx="39">
                  <c:v>180</c:v>
                </c:pt>
                <c:pt idx="40">
                  <c:v>187</c:v>
                </c:pt>
                <c:pt idx="41">
                  <c:v>231</c:v>
                </c:pt>
                <c:pt idx="42">
                  <c:v>228</c:v>
                </c:pt>
                <c:pt idx="43">
                  <c:v>183</c:v>
                </c:pt>
                <c:pt idx="44">
                  <c:v>206</c:v>
                </c:pt>
                <c:pt idx="45">
                  <c:v>232</c:v>
                </c:pt>
                <c:pt idx="46">
                  <c:v>174</c:v>
                </c:pt>
                <c:pt idx="47">
                  <c:v>278</c:v>
                </c:pt>
                <c:pt idx="48">
                  <c:v>185</c:v>
                </c:pt>
                <c:pt idx="49">
                  <c:v>272</c:v>
                </c:pt>
                <c:pt idx="50">
                  <c:v>184</c:v>
                </c:pt>
                <c:pt idx="51">
                  <c:v>199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'ESP 2011'!$A$60</c:f>
              <c:strCache>
                <c:ptCount val="1"/>
                <c:pt idx="0">
                  <c:v>GVE 14 - BARRETOS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2011'!$B$60:$BA$60</c:f>
              <c:numCache>
                <c:ptCount val="52"/>
                <c:pt idx="0">
                  <c:v>416</c:v>
                </c:pt>
                <c:pt idx="1">
                  <c:v>440</c:v>
                </c:pt>
                <c:pt idx="2">
                  <c:v>489</c:v>
                </c:pt>
                <c:pt idx="3">
                  <c:v>550</c:v>
                </c:pt>
                <c:pt idx="4">
                  <c:v>411</c:v>
                </c:pt>
                <c:pt idx="5">
                  <c:v>429</c:v>
                </c:pt>
                <c:pt idx="6">
                  <c:v>340</c:v>
                </c:pt>
                <c:pt idx="7">
                  <c:v>354</c:v>
                </c:pt>
                <c:pt idx="8">
                  <c:v>287</c:v>
                </c:pt>
                <c:pt idx="9">
                  <c:v>342</c:v>
                </c:pt>
                <c:pt idx="10">
                  <c:v>312</c:v>
                </c:pt>
                <c:pt idx="11">
                  <c:v>345</c:v>
                </c:pt>
                <c:pt idx="12">
                  <c:v>367</c:v>
                </c:pt>
                <c:pt idx="13">
                  <c:v>369</c:v>
                </c:pt>
                <c:pt idx="14">
                  <c:v>433</c:v>
                </c:pt>
                <c:pt idx="15">
                  <c:v>348</c:v>
                </c:pt>
                <c:pt idx="16">
                  <c:v>317</c:v>
                </c:pt>
                <c:pt idx="17">
                  <c:v>239</c:v>
                </c:pt>
                <c:pt idx="18">
                  <c:v>296</c:v>
                </c:pt>
                <c:pt idx="19">
                  <c:v>325</c:v>
                </c:pt>
                <c:pt idx="20">
                  <c:v>223</c:v>
                </c:pt>
                <c:pt idx="21">
                  <c:v>320</c:v>
                </c:pt>
                <c:pt idx="22">
                  <c:v>330</c:v>
                </c:pt>
                <c:pt idx="23">
                  <c:v>387</c:v>
                </c:pt>
                <c:pt idx="24">
                  <c:v>359</c:v>
                </c:pt>
                <c:pt idx="25">
                  <c:v>325</c:v>
                </c:pt>
                <c:pt idx="26">
                  <c:v>295</c:v>
                </c:pt>
                <c:pt idx="27">
                  <c:v>352</c:v>
                </c:pt>
                <c:pt idx="28">
                  <c:v>333</c:v>
                </c:pt>
                <c:pt idx="29">
                  <c:v>269</c:v>
                </c:pt>
                <c:pt idx="30">
                  <c:v>269</c:v>
                </c:pt>
                <c:pt idx="31">
                  <c:v>267</c:v>
                </c:pt>
                <c:pt idx="32">
                  <c:v>294</c:v>
                </c:pt>
                <c:pt idx="33">
                  <c:v>266</c:v>
                </c:pt>
                <c:pt idx="34">
                  <c:v>350</c:v>
                </c:pt>
                <c:pt idx="35">
                  <c:v>348</c:v>
                </c:pt>
                <c:pt idx="36">
                  <c:v>371</c:v>
                </c:pt>
                <c:pt idx="37">
                  <c:v>384</c:v>
                </c:pt>
                <c:pt idx="38">
                  <c:v>317</c:v>
                </c:pt>
                <c:pt idx="39">
                  <c:v>230</c:v>
                </c:pt>
                <c:pt idx="40">
                  <c:v>262</c:v>
                </c:pt>
                <c:pt idx="41">
                  <c:v>259</c:v>
                </c:pt>
                <c:pt idx="42">
                  <c:v>236</c:v>
                </c:pt>
                <c:pt idx="43">
                  <c:v>280</c:v>
                </c:pt>
                <c:pt idx="44">
                  <c:v>336</c:v>
                </c:pt>
                <c:pt idx="45">
                  <c:v>295</c:v>
                </c:pt>
                <c:pt idx="46">
                  <c:v>300</c:v>
                </c:pt>
                <c:pt idx="47">
                  <c:v>304</c:v>
                </c:pt>
                <c:pt idx="48">
                  <c:v>281</c:v>
                </c:pt>
                <c:pt idx="49">
                  <c:v>248</c:v>
                </c:pt>
                <c:pt idx="50">
                  <c:v>325</c:v>
                </c:pt>
                <c:pt idx="51">
                  <c:v>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'ESP 2011'!$A$61</c:f>
              <c:strCache>
                <c:ptCount val="1"/>
                <c:pt idx="0">
                  <c:v>GVE 15 - BAURU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2011'!$B$61:$BA$61</c:f>
              <c:numCache>
                <c:ptCount val="52"/>
                <c:pt idx="0">
                  <c:v>313</c:v>
                </c:pt>
                <c:pt idx="1">
                  <c:v>327</c:v>
                </c:pt>
                <c:pt idx="2">
                  <c:v>288</c:v>
                </c:pt>
                <c:pt idx="3">
                  <c:v>303</c:v>
                </c:pt>
                <c:pt idx="4">
                  <c:v>320</c:v>
                </c:pt>
                <c:pt idx="5">
                  <c:v>320</c:v>
                </c:pt>
                <c:pt idx="6">
                  <c:v>364</c:v>
                </c:pt>
                <c:pt idx="7">
                  <c:v>317</c:v>
                </c:pt>
                <c:pt idx="8">
                  <c:v>238</c:v>
                </c:pt>
                <c:pt idx="9">
                  <c:v>232</c:v>
                </c:pt>
                <c:pt idx="10">
                  <c:v>269</c:v>
                </c:pt>
                <c:pt idx="11">
                  <c:v>212</c:v>
                </c:pt>
                <c:pt idx="12">
                  <c:v>168</c:v>
                </c:pt>
                <c:pt idx="13">
                  <c:v>234</c:v>
                </c:pt>
                <c:pt idx="14">
                  <c:v>230</c:v>
                </c:pt>
                <c:pt idx="15">
                  <c:v>227</c:v>
                </c:pt>
                <c:pt idx="16">
                  <c:v>220</c:v>
                </c:pt>
                <c:pt idx="17">
                  <c:v>203</c:v>
                </c:pt>
                <c:pt idx="18">
                  <c:v>226</c:v>
                </c:pt>
                <c:pt idx="19">
                  <c:v>210</c:v>
                </c:pt>
                <c:pt idx="20">
                  <c:v>246</c:v>
                </c:pt>
                <c:pt idx="21">
                  <c:v>159</c:v>
                </c:pt>
                <c:pt idx="22">
                  <c:v>214</c:v>
                </c:pt>
                <c:pt idx="23">
                  <c:v>234</c:v>
                </c:pt>
                <c:pt idx="24">
                  <c:v>184</c:v>
                </c:pt>
                <c:pt idx="25">
                  <c:v>182</c:v>
                </c:pt>
                <c:pt idx="26">
                  <c:v>319</c:v>
                </c:pt>
                <c:pt idx="27">
                  <c:v>276</c:v>
                </c:pt>
                <c:pt idx="28">
                  <c:v>287</c:v>
                </c:pt>
                <c:pt idx="29">
                  <c:v>280</c:v>
                </c:pt>
                <c:pt idx="30">
                  <c:v>274</c:v>
                </c:pt>
                <c:pt idx="31">
                  <c:v>254</c:v>
                </c:pt>
                <c:pt idx="32">
                  <c:v>276</c:v>
                </c:pt>
                <c:pt idx="33">
                  <c:v>242</c:v>
                </c:pt>
                <c:pt idx="34">
                  <c:v>285</c:v>
                </c:pt>
                <c:pt idx="35">
                  <c:v>296</c:v>
                </c:pt>
                <c:pt idx="36">
                  <c:v>307</c:v>
                </c:pt>
                <c:pt idx="37">
                  <c:v>322</c:v>
                </c:pt>
                <c:pt idx="38">
                  <c:v>309</c:v>
                </c:pt>
                <c:pt idx="39">
                  <c:v>262</c:v>
                </c:pt>
                <c:pt idx="40">
                  <c:v>262</c:v>
                </c:pt>
                <c:pt idx="41">
                  <c:v>274</c:v>
                </c:pt>
                <c:pt idx="42">
                  <c:v>242</c:v>
                </c:pt>
                <c:pt idx="43">
                  <c:v>259</c:v>
                </c:pt>
                <c:pt idx="44">
                  <c:v>387</c:v>
                </c:pt>
                <c:pt idx="45">
                  <c:v>309</c:v>
                </c:pt>
                <c:pt idx="46">
                  <c:v>267</c:v>
                </c:pt>
                <c:pt idx="47">
                  <c:v>211</c:v>
                </c:pt>
                <c:pt idx="48">
                  <c:v>333</c:v>
                </c:pt>
                <c:pt idx="49">
                  <c:v>365</c:v>
                </c:pt>
                <c:pt idx="50">
                  <c:v>273</c:v>
                </c:pt>
                <c:pt idx="51">
                  <c:v>263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'ESP 2011'!$A$62</c:f>
              <c:strCache>
                <c:ptCount val="1"/>
                <c:pt idx="0">
                  <c:v>GVE 16 - BOTUCATU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2011'!$B$62:$BA$62</c:f>
              <c:numCache>
                <c:ptCount val="52"/>
                <c:pt idx="0">
                  <c:v>277</c:v>
                </c:pt>
                <c:pt idx="1">
                  <c:v>325</c:v>
                </c:pt>
                <c:pt idx="2">
                  <c:v>370</c:v>
                </c:pt>
                <c:pt idx="3">
                  <c:v>425</c:v>
                </c:pt>
                <c:pt idx="4">
                  <c:v>406</c:v>
                </c:pt>
                <c:pt idx="5">
                  <c:v>368</c:v>
                </c:pt>
                <c:pt idx="6">
                  <c:v>408</c:v>
                </c:pt>
                <c:pt idx="7">
                  <c:v>502</c:v>
                </c:pt>
                <c:pt idx="8">
                  <c:v>335</c:v>
                </c:pt>
                <c:pt idx="9">
                  <c:v>320</c:v>
                </c:pt>
                <c:pt idx="10">
                  <c:v>344</c:v>
                </c:pt>
                <c:pt idx="11">
                  <c:v>346</c:v>
                </c:pt>
                <c:pt idx="12">
                  <c:v>321</c:v>
                </c:pt>
                <c:pt idx="13">
                  <c:v>291</c:v>
                </c:pt>
                <c:pt idx="14">
                  <c:v>186</c:v>
                </c:pt>
                <c:pt idx="15">
                  <c:v>256</c:v>
                </c:pt>
                <c:pt idx="16">
                  <c:v>257</c:v>
                </c:pt>
                <c:pt idx="17">
                  <c:v>239</c:v>
                </c:pt>
                <c:pt idx="18">
                  <c:v>260</c:v>
                </c:pt>
                <c:pt idx="19">
                  <c:v>281</c:v>
                </c:pt>
                <c:pt idx="20">
                  <c:v>326</c:v>
                </c:pt>
                <c:pt idx="21">
                  <c:v>318</c:v>
                </c:pt>
                <c:pt idx="22">
                  <c:v>298</c:v>
                </c:pt>
                <c:pt idx="23">
                  <c:v>351</c:v>
                </c:pt>
                <c:pt idx="24">
                  <c:v>334</c:v>
                </c:pt>
                <c:pt idx="25">
                  <c:v>287</c:v>
                </c:pt>
                <c:pt idx="26">
                  <c:v>241</c:v>
                </c:pt>
                <c:pt idx="27">
                  <c:v>309</c:v>
                </c:pt>
                <c:pt idx="28">
                  <c:v>253</c:v>
                </c:pt>
                <c:pt idx="29">
                  <c:v>235</c:v>
                </c:pt>
                <c:pt idx="30">
                  <c:v>195</c:v>
                </c:pt>
                <c:pt idx="31">
                  <c:v>231</c:v>
                </c:pt>
                <c:pt idx="32">
                  <c:v>232</c:v>
                </c:pt>
                <c:pt idx="33">
                  <c:v>271</c:v>
                </c:pt>
                <c:pt idx="34">
                  <c:v>261</c:v>
                </c:pt>
                <c:pt idx="35">
                  <c:v>299</c:v>
                </c:pt>
                <c:pt idx="36">
                  <c:v>308</c:v>
                </c:pt>
                <c:pt idx="37">
                  <c:v>416</c:v>
                </c:pt>
                <c:pt idx="38">
                  <c:v>427</c:v>
                </c:pt>
                <c:pt idx="39">
                  <c:v>516</c:v>
                </c:pt>
                <c:pt idx="40">
                  <c:v>438</c:v>
                </c:pt>
                <c:pt idx="41">
                  <c:v>411</c:v>
                </c:pt>
                <c:pt idx="42">
                  <c:v>340</c:v>
                </c:pt>
                <c:pt idx="43">
                  <c:v>357</c:v>
                </c:pt>
                <c:pt idx="44">
                  <c:v>289</c:v>
                </c:pt>
                <c:pt idx="45">
                  <c:v>255</c:v>
                </c:pt>
                <c:pt idx="46">
                  <c:v>291</c:v>
                </c:pt>
                <c:pt idx="47">
                  <c:v>354</c:v>
                </c:pt>
                <c:pt idx="48">
                  <c:v>283</c:v>
                </c:pt>
                <c:pt idx="49">
                  <c:v>345</c:v>
                </c:pt>
                <c:pt idx="50">
                  <c:v>321</c:v>
                </c:pt>
                <c:pt idx="51">
                  <c:v>308</c:v>
                </c:pt>
              </c:numCache>
            </c:numRef>
          </c:val>
          <c:smooth val="0"/>
        </c:ser>
        <c:marker val="1"/>
        <c:axId val="31809082"/>
        <c:axId val="17846283"/>
      </c:lineChart>
      <c:catAx>
        <c:axId val="31809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46283"/>
        <c:crosses val="autoZero"/>
        <c:auto val="1"/>
        <c:lblOffset val="100"/>
        <c:tickLblSkip val="1"/>
        <c:noMultiLvlLbl val="0"/>
      </c:catAx>
      <c:valAx>
        <c:axId val="17846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09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5"/>
          <c:y val="0.87525"/>
          <c:w val="0.74075"/>
          <c:h val="0.1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Distribuição dos Casos de Diarréia por semana epidemiológica por GVE, GVE 17 a 26, ESP, 2011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0525"/>
          <c:w val="0.950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'ESP 2011'!$A$63</c:f>
              <c:strCache>
                <c:ptCount val="1"/>
                <c:pt idx="0">
                  <c:v>GVE 17 - CAMPINAS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2011'!$B$63:$BA$63</c:f>
              <c:numCache>
                <c:ptCount val="52"/>
                <c:pt idx="0">
                  <c:v>809</c:v>
                </c:pt>
                <c:pt idx="1">
                  <c:v>799</c:v>
                </c:pt>
                <c:pt idx="2">
                  <c:v>633</c:v>
                </c:pt>
                <c:pt idx="3">
                  <c:v>713</c:v>
                </c:pt>
                <c:pt idx="4">
                  <c:v>740</c:v>
                </c:pt>
                <c:pt idx="5">
                  <c:v>647</c:v>
                </c:pt>
                <c:pt idx="6">
                  <c:v>693</c:v>
                </c:pt>
                <c:pt idx="7">
                  <c:v>823</c:v>
                </c:pt>
                <c:pt idx="8">
                  <c:v>556</c:v>
                </c:pt>
                <c:pt idx="9">
                  <c:v>401</c:v>
                </c:pt>
                <c:pt idx="10">
                  <c:v>825</c:v>
                </c:pt>
                <c:pt idx="11">
                  <c:v>493</c:v>
                </c:pt>
                <c:pt idx="12">
                  <c:v>551</c:v>
                </c:pt>
                <c:pt idx="13">
                  <c:v>593</c:v>
                </c:pt>
                <c:pt idx="14">
                  <c:v>743</c:v>
                </c:pt>
                <c:pt idx="15">
                  <c:v>500</c:v>
                </c:pt>
                <c:pt idx="16">
                  <c:v>586</c:v>
                </c:pt>
                <c:pt idx="17">
                  <c:v>586</c:v>
                </c:pt>
                <c:pt idx="18">
                  <c:v>715</c:v>
                </c:pt>
                <c:pt idx="19">
                  <c:v>625</c:v>
                </c:pt>
                <c:pt idx="20">
                  <c:v>596</c:v>
                </c:pt>
                <c:pt idx="21">
                  <c:v>675</c:v>
                </c:pt>
                <c:pt idx="22">
                  <c:v>484</c:v>
                </c:pt>
                <c:pt idx="23">
                  <c:v>710</c:v>
                </c:pt>
                <c:pt idx="24">
                  <c:v>701</c:v>
                </c:pt>
                <c:pt idx="25">
                  <c:v>581</c:v>
                </c:pt>
                <c:pt idx="26">
                  <c:v>550</c:v>
                </c:pt>
                <c:pt idx="27">
                  <c:v>629</c:v>
                </c:pt>
                <c:pt idx="28">
                  <c:v>545</c:v>
                </c:pt>
                <c:pt idx="29">
                  <c:v>472</c:v>
                </c:pt>
                <c:pt idx="30">
                  <c:v>538</c:v>
                </c:pt>
                <c:pt idx="31">
                  <c:v>609</c:v>
                </c:pt>
                <c:pt idx="32">
                  <c:v>613</c:v>
                </c:pt>
                <c:pt idx="33">
                  <c:v>639</c:v>
                </c:pt>
                <c:pt idx="34">
                  <c:v>702</c:v>
                </c:pt>
                <c:pt idx="35">
                  <c:v>693</c:v>
                </c:pt>
                <c:pt idx="36">
                  <c:v>642</c:v>
                </c:pt>
                <c:pt idx="37">
                  <c:v>961</c:v>
                </c:pt>
                <c:pt idx="38">
                  <c:v>740</c:v>
                </c:pt>
                <c:pt idx="39">
                  <c:v>952</c:v>
                </c:pt>
                <c:pt idx="40">
                  <c:v>700</c:v>
                </c:pt>
                <c:pt idx="41">
                  <c:v>795</c:v>
                </c:pt>
                <c:pt idx="42">
                  <c:v>642</c:v>
                </c:pt>
                <c:pt idx="43">
                  <c:v>625</c:v>
                </c:pt>
                <c:pt idx="44">
                  <c:v>905</c:v>
                </c:pt>
                <c:pt idx="45">
                  <c:v>717</c:v>
                </c:pt>
                <c:pt idx="46">
                  <c:v>695</c:v>
                </c:pt>
                <c:pt idx="47">
                  <c:v>641</c:v>
                </c:pt>
                <c:pt idx="48">
                  <c:v>754</c:v>
                </c:pt>
                <c:pt idx="49">
                  <c:v>637</c:v>
                </c:pt>
                <c:pt idx="50">
                  <c:v>601</c:v>
                </c:pt>
                <c:pt idx="51">
                  <c:v>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'ESP 2011'!$A$64</c:f>
              <c:strCache>
                <c:ptCount val="1"/>
                <c:pt idx="0">
                  <c:v>GVE 18 - FRANCA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2011'!$B$64:$BA$64</c:f>
              <c:numCache>
                <c:ptCount val="52"/>
                <c:pt idx="0">
                  <c:v>677</c:v>
                </c:pt>
                <c:pt idx="1">
                  <c:v>10</c:v>
                </c:pt>
                <c:pt idx="2">
                  <c:v>643</c:v>
                </c:pt>
                <c:pt idx="3">
                  <c:v>766</c:v>
                </c:pt>
                <c:pt idx="4">
                  <c:v>582</c:v>
                </c:pt>
                <c:pt idx="5">
                  <c:v>620</c:v>
                </c:pt>
                <c:pt idx="6">
                  <c:v>637</c:v>
                </c:pt>
                <c:pt idx="7">
                  <c:v>644</c:v>
                </c:pt>
                <c:pt idx="8">
                  <c:v>33</c:v>
                </c:pt>
                <c:pt idx="9">
                  <c:v>342</c:v>
                </c:pt>
                <c:pt idx="10">
                  <c:v>631</c:v>
                </c:pt>
                <c:pt idx="11">
                  <c:v>563</c:v>
                </c:pt>
                <c:pt idx="12">
                  <c:v>602</c:v>
                </c:pt>
                <c:pt idx="13">
                  <c:v>490</c:v>
                </c:pt>
                <c:pt idx="14">
                  <c:v>315</c:v>
                </c:pt>
                <c:pt idx="15">
                  <c:v>445</c:v>
                </c:pt>
                <c:pt idx="16">
                  <c:v>263</c:v>
                </c:pt>
                <c:pt idx="17">
                  <c:v>495</c:v>
                </c:pt>
                <c:pt idx="18">
                  <c:v>639</c:v>
                </c:pt>
                <c:pt idx="19">
                  <c:v>596</c:v>
                </c:pt>
                <c:pt idx="20">
                  <c:v>706</c:v>
                </c:pt>
                <c:pt idx="21">
                  <c:v>713</c:v>
                </c:pt>
                <c:pt idx="22">
                  <c:v>490</c:v>
                </c:pt>
                <c:pt idx="23">
                  <c:v>626</c:v>
                </c:pt>
                <c:pt idx="24">
                  <c:v>446</c:v>
                </c:pt>
                <c:pt idx="25">
                  <c:v>593</c:v>
                </c:pt>
                <c:pt idx="26">
                  <c:v>481</c:v>
                </c:pt>
                <c:pt idx="27">
                  <c:v>540</c:v>
                </c:pt>
                <c:pt idx="28">
                  <c:v>140</c:v>
                </c:pt>
                <c:pt idx="29">
                  <c:v>561</c:v>
                </c:pt>
                <c:pt idx="30">
                  <c:v>594</c:v>
                </c:pt>
                <c:pt idx="31">
                  <c:v>702</c:v>
                </c:pt>
                <c:pt idx="32">
                  <c:v>800</c:v>
                </c:pt>
                <c:pt idx="33">
                  <c:v>649</c:v>
                </c:pt>
                <c:pt idx="34">
                  <c:v>7</c:v>
                </c:pt>
                <c:pt idx="35">
                  <c:v>604</c:v>
                </c:pt>
                <c:pt idx="36">
                  <c:v>146</c:v>
                </c:pt>
                <c:pt idx="37">
                  <c:v>689</c:v>
                </c:pt>
                <c:pt idx="38">
                  <c:v>867</c:v>
                </c:pt>
                <c:pt idx="39">
                  <c:v>600</c:v>
                </c:pt>
                <c:pt idx="40">
                  <c:v>135</c:v>
                </c:pt>
                <c:pt idx="41">
                  <c:v>604</c:v>
                </c:pt>
                <c:pt idx="42">
                  <c:v>79</c:v>
                </c:pt>
                <c:pt idx="43">
                  <c:v>676</c:v>
                </c:pt>
                <c:pt idx="44">
                  <c:v>129</c:v>
                </c:pt>
                <c:pt idx="45">
                  <c:v>522</c:v>
                </c:pt>
                <c:pt idx="46">
                  <c:v>82</c:v>
                </c:pt>
                <c:pt idx="47">
                  <c:v>580</c:v>
                </c:pt>
                <c:pt idx="48">
                  <c:v>645</c:v>
                </c:pt>
                <c:pt idx="49">
                  <c:v>558</c:v>
                </c:pt>
                <c:pt idx="50">
                  <c:v>44</c:v>
                </c:pt>
                <c:pt idx="51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'ESP 2011'!$A$65</c:f>
              <c:strCache>
                <c:ptCount val="1"/>
                <c:pt idx="0">
                  <c:v>GVE 19 - MARÍLIA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2011'!$B$65:$BA$65</c:f>
              <c:numCache>
                <c:ptCount val="52"/>
                <c:pt idx="0">
                  <c:v>281</c:v>
                </c:pt>
                <c:pt idx="1">
                  <c:v>252</c:v>
                </c:pt>
                <c:pt idx="2">
                  <c:v>310</c:v>
                </c:pt>
                <c:pt idx="3">
                  <c:v>343</c:v>
                </c:pt>
                <c:pt idx="4">
                  <c:v>253</c:v>
                </c:pt>
                <c:pt idx="5">
                  <c:v>297</c:v>
                </c:pt>
                <c:pt idx="6">
                  <c:v>283</c:v>
                </c:pt>
                <c:pt idx="7">
                  <c:v>373</c:v>
                </c:pt>
                <c:pt idx="8">
                  <c:v>252</c:v>
                </c:pt>
                <c:pt idx="9">
                  <c:v>177</c:v>
                </c:pt>
                <c:pt idx="10">
                  <c:v>203</c:v>
                </c:pt>
                <c:pt idx="11">
                  <c:v>235</c:v>
                </c:pt>
                <c:pt idx="12">
                  <c:v>237</c:v>
                </c:pt>
                <c:pt idx="13">
                  <c:v>224</c:v>
                </c:pt>
                <c:pt idx="14">
                  <c:v>261</c:v>
                </c:pt>
                <c:pt idx="15">
                  <c:v>270</c:v>
                </c:pt>
                <c:pt idx="16">
                  <c:v>331</c:v>
                </c:pt>
                <c:pt idx="17">
                  <c:v>238</c:v>
                </c:pt>
                <c:pt idx="18">
                  <c:v>343</c:v>
                </c:pt>
                <c:pt idx="19">
                  <c:v>286</c:v>
                </c:pt>
                <c:pt idx="20">
                  <c:v>301</c:v>
                </c:pt>
                <c:pt idx="21">
                  <c:v>258</c:v>
                </c:pt>
                <c:pt idx="22">
                  <c:v>235</c:v>
                </c:pt>
                <c:pt idx="23">
                  <c:v>259</c:v>
                </c:pt>
                <c:pt idx="24">
                  <c:v>253</c:v>
                </c:pt>
                <c:pt idx="25">
                  <c:v>226</c:v>
                </c:pt>
                <c:pt idx="26">
                  <c:v>202</c:v>
                </c:pt>
                <c:pt idx="27">
                  <c:v>276</c:v>
                </c:pt>
                <c:pt idx="28">
                  <c:v>261</c:v>
                </c:pt>
                <c:pt idx="29">
                  <c:v>229</c:v>
                </c:pt>
                <c:pt idx="30">
                  <c:v>207</c:v>
                </c:pt>
                <c:pt idx="31">
                  <c:v>255</c:v>
                </c:pt>
                <c:pt idx="32">
                  <c:v>313</c:v>
                </c:pt>
                <c:pt idx="33">
                  <c:v>247</c:v>
                </c:pt>
                <c:pt idx="34">
                  <c:v>258</c:v>
                </c:pt>
                <c:pt idx="35">
                  <c:v>274</c:v>
                </c:pt>
                <c:pt idx="36">
                  <c:v>292</c:v>
                </c:pt>
                <c:pt idx="37">
                  <c:v>292</c:v>
                </c:pt>
                <c:pt idx="38">
                  <c:v>265</c:v>
                </c:pt>
                <c:pt idx="39">
                  <c:v>231</c:v>
                </c:pt>
                <c:pt idx="40">
                  <c:v>224</c:v>
                </c:pt>
                <c:pt idx="41">
                  <c:v>208</c:v>
                </c:pt>
                <c:pt idx="42">
                  <c:v>205</c:v>
                </c:pt>
                <c:pt idx="43">
                  <c:v>216</c:v>
                </c:pt>
                <c:pt idx="44">
                  <c:v>213</c:v>
                </c:pt>
                <c:pt idx="45">
                  <c:v>217</c:v>
                </c:pt>
                <c:pt idx="46">
                  <c:v>225</c:v>
                </c:pt>
                <c:pt idx="47">
                  <c:v>277</c:v>
                </c:pt>
                <c:pt idx="48">
                  <c:v>203</c:v>
                </c:pt>
                <c:pt idx="49">
                  <c:v>193</c:v>
                </c:pt>
                <c:pt idx="50">
                  <c:v>191</c:v>
                </c:pt>
                <c:pt idx="51">
                  <c:v>218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'ESP 2011'!$A$66</c:f>
              <c:strCache>
                <c:ptCount val="1"/>
                <c:pt idx="0">
                  <c:v>GVE 20 -PIRACICABA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2011'!$B$66:$BA$66</c:f>
              <c:numCache>
                <c:ptCount val="52"/>
                <c:pt idx="0">
                  <c:v>1386</c:v>
                </c:pt>
                <c:pt idx="1">
                  <c:v>1253</c:v>
                </c:pt>
                <c:pt idx="2">
                  <c:v>1277</c:v>
                </c:pt>
                <c:pt idx="3">
                  <c:v>1271</c:v>
                </c:pt>
                <c:pt idx="4">
                  <c:v>1493</c:v>
                </c:pt>
                <c:pt idx="5">
                  <c:v>1489</c:v>
                </c:pt>
                <c:pt idx="6">
                  <c:v>905</c:v>
                </c:pt>
                <c:pt idx="7">
                  <c:v>1483</c:v>
                </c:pt>
                <c:pt idx="8">
                  <c:v>1121</c:v>
                </c:pt>
                <c:pt idx="9">
                  <c:v>1003</c:v>
                </c:pt>
                <c:pt idx="10">
                  <c:v>1241</c:v>
                </c:pt>
                <c:pt idx="11">
                  <c:v>1043</c:v>
                </c:pt>
                <c:pt idx="12">
                  <c:v>1408</c:v>
                </c:pt>
                <c:pt idx="13">
                  <c:v>1127</c:v>
                </c:pt>
                <c:pt idx="14">
                  <c:v>826</c:v>
                </c:pt>
                <c:pt idx="15">
                  <c:v>526</c:v>
                </c:pt>
                <c:pt idx="16">
                  <c:v>1237</c:v>
                </c:pt>
                <c:pt idx="17">
                  <c:v>954</c:v>
                </c:pt>
                <c:pt idx="18">
                  <c:v>848</c:v>
                </c:pt>
                <c:pt idx="19">
                  <c:v>1101</c:v>
                </c:pt>
                <c:pt idx="20">
                  <c:v>717</c:v>
                </c:pt>
                <c:pt idx="21">
                  <c:v>664</c:v>
                </c:pt>
                <c:pt idx="22">
                  <c:v>940</c:v>
                </c:pt>
                <c:pt idx="23">
                  <c:v>1039</c:v>
                </c:pt>
                <c:pt idx="24">
                  <c:v>649</c:v>
                </c:pt>
                <c:pt idx="25">
                  <c:v>1212</c:v>
                </c:pt>
                <c:pt idx="26">
                  <c:v>987</c:v>
                </c:pt>
                <c:pt idx="27">
                  <c:v>1046</c:v>
                </c:pt>
                <c:pt idx="28">
                  <c:v>748</c:v>
                </c:pt>
                <c:pt idx="29">
                  <c:v>833</c:v>
                </c:pt>
                <c:pt idx="30">
                  <c:v>1147</c:v>
                </c:pt>
                <c:pt idx="31">
                  <c:v>972</c:v>
                </c:pt>
                <c:pt idx="32">
                  <c:v>1306</c:v>
                </c:pt>
                <c:pt idx="33">
                  <c:v>1395</c:v>
                </c:pt>
                <c:pt idx="34">
                  <c:v>1177</c:v>
                </c:pt>
                <c:pt idx="35">
                  <c:v>889</c:v>
                </c:pt>
                <c:pt idx="36">
                  <c:v>1037</c:v>
                </c:pt>
                <c:pt idx="37">
                  <c:v>1312</c:v>
                </c:pt>
                <c:pt idx="38">
                  <c:v>1788</c:v>
                </c:pt>
                <c:pt idx="39">
                  <c:v>1475</c:v>
                </c:pt>
                <c:pt idx="40">
                  <c:v>694</c:v>
                </c:pt>
                <c:pt idx="41">
                  <c:v>811</c:v>
                </c:pt>
                <c:pt idx="42">
                  <c:v>1044</c:v>
                </c:pt>
                <c:pt idx="43">
                  <c:v>945</c:v>
                </c:pt>
                <c:pt idx="44">
                  <c:v>898</c:v>
                </c:pt>
                <c:pt idx="45">
                  <c:v>956</c:v>
                </c:pt>
                <c:pt idx="46">
                  <c:v>785</c:v>
                </c:pt>
                <c:pt idx="47">
                  <c:v>952</c:v>
                </c:pt>
                <c:pt idx="48">
                  <c:v>1149</c:v>
                </c:pt>
                <c:pt idx="49">
                  <c:v>1041</c:v>
                </c:pt>
                <c:pt idx="50">
                  <c:v>835</c:v>
                </c:pt>
                <c:pt idx="51">
                  <c:v>1093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'ESP 2011'!$A$67</c:f>
              <c:strCache>
                <c:ptCount val="1"/>
                <c:pt idx="0">
                  <c:v>GVE 21 - PRESIDENTE PRUDENTE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2011'!$B$67:$BA$67</c:f>
              <c:numCache>
                <c:ptCount val="52"/>
                <c:pt idx="0">
                  <c:v>207</c:v>
                </c:pt>
                <c:pt idx="1">
                  <c:v>246</c:v>
                </c:pt>
                <c:pt idx="2">
                  <c:v>209</c:v>
                </c:pt>
                <c:pt idx="3">
                  <c:v>213</c:v>
                </c:pt>
                <c:pt idx="4">
                  <c:v>232</c:v>
                </c:pt>
                <c:pt idx="5">
                  <c:v>202</c:v>
                </c:pt>
                <c:pt idx="6">
                  <c:v>206</c:v>
                </c:pt>
                <c:pt idx="7">
                  <c:v>250</c:v>
                </c:pt>
                <c:pt idx="8">
                  <c:v>216</c:v>
                </c:pt>
                <c:pt idx="9">
                  <c:v>183</c:v>
                </c:pt>
                <c:pt idx="10">
                  <c:v>170</c:v>
                </c:pt>
                <c:pt idx="11">
                  <c:v>159</c:v>
                </c:pt>
                <c:pt idx="12">
                  <c:v>221</c:v>
                </c:pt>
                <c:pt idx="13">
                  <c:v>198</c:v>
                </c:pt>
                <c:pt idx="14">
                  <c:v>189</c:v>
                </c:pt>
                <c:pt idx="15">
                  <c:v>148</c:v>
                </c:pt>
                <c:pt idx="16">
                  <c:v>204</c:v>
                </c:pt>
                <c:pt idx="17">
                  <c:v>166</c:v>
                </c:pt>
                <c:pt idx="18">
                  <c:v>191</c:v>
                </c:pt>
                <c:pt idx="19">
                  <c:v>169</c:v>
                </c:pt>
                <c:pt idx="20">
                  <c:v>199</c:v>
                </c:pt>
                <c:pt idx="21">
                  <c:v>226</c:v>
                </c:pt>
                <c:pt idx="22">
                  <c:v>218</c:v>
                </c:pt>
                <c:pt idx="23">
                  <c:v>198</c:v>
                </c:pt>
                <c:pt idx="24">
                  <c:v>224</c:v>
                </c:pt>
                <c:pt idx="25">
                  <c:v>1</c:v>
                </c:pt>
                <c:pt idx="26">
                  <c:v>181</c:v>
                </c:pt>
                <c:pt idx="27">
                  <c:v>166</c:v>
                </c:pt>
                <c:pt idx="28">
                  <c:v>157</c:v>
                </c:pt>
                <c:pt idx="29">
                  <c:v>139</c:v>
                </c:pt>
                <c:pt idx="30">
                  <c:v>145</c:v>
                </c:pt>
                <c:pt idx="31">
                  <c:v>182</c:v>
                </c:pt>
                <c:pt idx="32">
                  <c:v>171</c:v>
                </c:pt>
                <c:pt idx="33">
                  <c:v>132</c:v>
                </c:pt>
                <c:pt idx="34">
                  <c:v>0</c:v>
                </c:pt>
                <c:pt idx="35">
                  <c:v>0</c:v>
                </c:pt>
                <c:pt idx="36">
                  <c:v>168</c:v>
                </c:pt>
                <c:pt idx="37">
                  <c:v>150</c:v>
                </c:pt>
                <c:pt idx="38">
                  <c:v>155</c:v>
                </c:pt>
                <c:pt idx="39">
                  <c:v>148</c:v>
                </c:pt>
                <c:pt idx="40">
                  <c:v>111</c:v>
                </c:pt>
                <c:pt idx="41">
                  <c:v>166</c:v>
                </c:pt>
                <c:pt idx="42">
                  <c:v>163</c:v>
                </c:pt>
                <c:pt idx="43">
                  <c:v>134</c:v>
                </c:pt>
                <c:pt idx="44">
                  <c:v>145</c:v>
                </c:pt>
                <c:pt idx="45">
                  <c:v>112</c:v>
                </c:pt>
                <c:pt idx="46">
                  <c:v>153</c:v>
                </c:pt>
                <c:pt idx="47">
                  <c:v>157</c:v>
                </c:pt>
                <c:pt idx="48">
                  <c:v>109</c:v>
                </c:pt>
                <c:pt idx="49">
                  <c:v>146</c:v>
                </c:pt>
                <c:pt idx="50">
                  <c:v>135</c:v>
                </c:pt>
                <c:pt idx="51">
                  <c:v>123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'ESP 2011'!$A$68</c:f>
              <c:strCache>
                <c:ptCount val="1"/>
                <c:pt idx="0">
                  <c:v>GVE 22 - PRESIDENTE VENCESLAU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2011'!$B$68:$BA$68</c:f>
              <c:numCache>
                <c:ptCount val="52"/>
                <c:pt idx="0">
                  <c:v>89</c:v>
                </c:pt>
                <c:pt idx="1">
                  <c:v>64</c:v>
                </c:pt>
                <c:pt idx="2">
                  <c:v>64</c:v>
                </c:pt>
                <c:pt idx="3">
                  <c:v>99</c:v>
                </c:pt>
                <c:pt idx="4">
                  <c:v>71</c:v>
                </c:pt>
                <c:pt idx="5">
                  <c:v>60</c:v>
                </c:pt>
                <c:pt idx="6">
                  <c:v>66</c:v>
                </c:pt>
                <c:pt idx="7">
                  <c:v>68</c:v>
                </c:pt>
                <c:pt idx="8">
                  <c:v>58</c:v>
                </c:pt>
                <c:pt idx="9">
                  <c:v>71</c:v>
                </c:pt>
                <c:pt idx="10">
                  <c:v>53</c:v>
                </c:pt>
                <c:pt idx="11">
                  <c:v>48</c:v>
                </c:pt>
                <c:pt idx="12">
                  <c:v>79</c:v>
                </c:pt>
                <c:pt idx="13">
                  <c:v>57</c:v>
                </c:pt>
                <c:pt idx="14">
                  <c:v>47</c:v>
                </c:pt>
                <c:pt idx="15">
                  <c:v>47</c:v>
                </c:pt>
                <c:pt idx="16">
                  <c:v>53</c:v>
                </c:pt>
                <c:pt idx="17">
                  <c:v>36</c:v>
                </c:pt>
                <c:pt idx="18">
                  <c:v>58</c:v>
                </c:pt>
                <c:pt idx="19">
                  <c:v>38</c:v>
                </c:pt>
                <c:pt idx="20">
                  <c:v>46</c:v>
                </c:pt>
                <c:pt idx="21">
                  <c:v>43</c:v>
                </c:pt>
                <c:pt idx="22">
                  <c:v>53</c:v>
                </c:pt>
                <c:pt idx="23">
                  <c:v>62</c:v>
                </c:pt>
                <c:pt idx="24">
                  <c:v>46</c:v>
                </c:pt>
                <c:pt idx="25">
                  <c:v>58</c:v>
                </c:pt>
                <c:pt idx="26">
                  <c:v>42</c:v>
                </c:pt>
                <c:pt idx="27">
                  <c:v>60</c:v>
                </c:pt>
                <c:pt idx="28">
                  <c:v>48</c:v>
                </c:pt>
                <c:pt idx="29">
                  <c:v>55</c:v>
                </c:pt>
                <c:pt idx="30">
                  <c:v>55</c:v>
                </c:pt>
                <c:pt idx="31">
                  <c:v>99</c:v>
                </c:pt>
                <c:pt idx="32">
                  <c:v>91</c:v>
                </c:pt>
                <c:pt idx="33">
                  <c:v>84</c:v>
                </c:pt>
                <c:pt idx="34">
                  <c:v>90</c:v>
                </c:pt>
                <c:pt idx="35">
                  <c:v>76</c:v>
                </c:pt>
                <c:pt idx="36">
                  <c:v>75</c:v>
                </c:pt>
                <c:pt idx="37">
                  <c:v>48</c:v>
                </c:pt>
                <c:pt idx="38">
                  <c:v>76</c:v>
                </c:pt>
                <c:pt idx="39">
                  <c:v>49</c:v>
                </c:pt>
                <c:pt idx="40">
                  <c:v>32</c:v>
                </c:pt>
                <c:pt idx="41">
                  <c:v>52</c:v>
                </c:pt>
                <c:pt idx="42">
                  <c:v>68</c:v>
                </c:pt>
                <c:pt idx="43">
                  <c:v>59</c:v>
                </c:pt>
                <c:pt idx="44">
                  <c:v>59</c:v>
                </c:pt>
                <c:pt idx="45">
                  <c:v>46</c:v>
                </c:pt>
                <c:pt idx="46">
                  <c:v>74</c:v>
                </c:pt>
                <c:pt idx="47">
                  <c:v>50</c:v>
                </c:pt>
                <c:pt idx="48">
                  <c:v>68</c:v>
                </c:pt>
                <c:pt idx="49">
                  <c:v>67</c:v>
                </c:pt>
                <c:pt idx="50">
                  <c:v>61</c:v>
                </c:pt>
                <c:pt idx="51">
                  <c:v>36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'ESP 2011'!$A$69</c:f>
              <c:strCache>
                <c:ptCount val="1"/>
                <c:pt idx="0">
                  <c:v>GVE 23 - REGISTRO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2011'!$B$69:$BA$69</c:f>
              <c:numCache>
                <c:ptCount val="52"/>
                <c:pt idx="0">
                  <c:v>310</c:v>
                </c:pt>
                <c:pt idx="1">
                  <c:v>314</c:v>
                </c:pt>
                <c:pt idx="2">
                  <c:v>306</c:v>
                </c:pt>
                <c:pt idx="3">
                  <c:v>203</c:v>
                </c:pt>
                <c:pt idx="4">
                  <c:v>149</c:v>
                </c:pt>
                <c:pt idx="5">
                  <c:v>169</c:v>
                </c:pt>
                <c:pt idx="6">
                  <c:v>166</c:v>
                </c:pt>
                <c:pt idx="7">
                  <c:v>150</c:v>
                </c:pt>
                <c:pt idx="8">
                  <c:v>98</c:v>
                </c:pt>
                <c:pt idx="9">
                  <c:v>123</c:v>
                </c:pt>
                <c:pt idx="10">
                  <c:v>115</c:v>
                </c:pt>
                <c:pt idx="11">
                  <c:v>106</c:v>
                </c:pt>
                <c:pt idx="12">
                  <c:v>90</c:v>
                </c:pt>
                <c:pt idx="13">
                  <c:v>78</c:v>
                </c:pt>
                <c:pt idx="14">
                  <c:v>68</c:v>
                </c:pt>
                <c:pt idx="15">
                  <c:v>95</c:v>
                </c:pt>
                <c:pt idx="16">
                  <c:v>86</c:v>
                </c:pt>
                <c:pt idx="17">
                  <c:v>94</c:v>
                </c:pt>
                <c:pt idx="18">
                  <c:v>105</c:v>
                </c:pt>
                <c:pt idx="19">
                  <c:v>85</c:v>
                </c:pt>
                <c:pt idx="20">
                  <c:v>62</c:v>
                </c:pt>
                <c:pt idx="21">
                  <c:v>73</c:v>
                </c:pt>
                <c:pt idx="22">
                  <c:v>61</c:v>
                </c:pt>
                <c:pt idx="23">
                  <c:v>52</c:v>
                </c:pt>
                <c:pt idx="24">
                  <c:v>57</c:v>
                </c:pt>
                <c:pt idx="25">
                  <c:v>58</c:v>
                </c:pt>
                <c:pt idx="26">
                  <c:v>62</c:v>
                </c:pt>
                <c:pt idx="27">
                  <c:v>60</c:v>
                </c:pt>
                <c:pt idx="28">
                  <c:v>79</c:v>
                </c:pt>
                <c:pt idx="29">
                  <c:v>55</c:v>
                </c:pt>
                <c:pt idx="30">
                  <c:v>103</c:v>
                </c:pt>
                <c:pt idx="31">
                  <c:v>133</c:v>
                </c:pt>
                <c:pt idx="32">
                  <c:v>45</c:v>
                </c:pt>
                <c:pt idx="33">
                  <c:v>92</c:v>
                </c:pt>
                <c:pt idx="34">
                  <c:v>143</c:v>
                </c:pt>
                <c:pt idx="35">
                  <c:v>79</c:v>
                </c:pt>
                <c:pt idx="36">
                  <c:v>109</c:v>
                </c:pt>
                <c:pt idx="37">
                  <c:v>112</c:v>
                </c:pt>
                <c:pt idx="38">
                  <c:v>118</c:v>
                </c:pt>
                <c:pt idx="39">
                  <c:v>129</c:v>
                </c:pt>
                <c:pt idx="40">
                  <c:v>86</c:v>
                </c:pt>
                <c:pt idx="41">
                  <c:v>90</c:v>
                </c:pt>
                <c:pt idx="42">
                  <c:v>68</c:v>
                </c:pt>
                <c:pt idx="43">
                  <c:v>74</c:v>
                </c:pt>
                <c:pt idx="44">
                  <c:v>74</c:v>
                </c:pt>
                <c:pt idx="45">
                  <c:v>83</c:v>
                </c:pt>
                <c:pt idx="46">
                  <c:v>86</c:v>
                </c:pt>
                <c:pt idx="47">
                  <c:v>120</c:v>
                </c:pt>
                <c:pt idx="48">
                  <c:v>126</c:v>
                </c:pt>
                <c:pt idx="49">
                  <c:v>75</c:v>
                </c:pt>
                <c:pt idx="50">
                  <c:v>62</c:v>
                </c:pt>
                <c:pt idx="51">
                  <c:v>149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'ESP 2011'!$A$70</c:f>
              <c:strCache>
                <c:ptCount val="1"/>
                <c:pt idx="0">
                  <c:v>GVE 24 - RIBEIRÃO PRETO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2011'!$B$70:$BA$70</c:f>
              <c:numCache>
                <c:ptCount val="52"/>
                <c:pt idx="0">
                  <c:v>495</c:v>
                </c:pt>
                <c:pt idx="1">
                  <c:v>468</c:v>
                </c:pt>
                <c:pt idx="2">
                  <c:v>529</c:v>
                </c:pt>
                <c:pt idx="3">
                  <c:v>596</c:v>
                </c:pt>
                <c:pt idx="4">
                  <c:v>511</c:v>
                </c:pt>
                <c:pt idx="5">
                  <c:v>545</c:v>
                </c:pt>
                <c:pt idx="6">
                  <c:v>469</c:v>
                </c:pt>
                <c:pt idx="7">
                  <c:v>468</c:v>
                </c:pt>
                <c:pt idx="8">
                  <c:v>398</c:v>
                </c:pt>
                <c:pt idx="9">
                  <c:v>368</c:v>
                </c:pt>
                <c:pt idx="10">
                  <c:v>465</c:v>
                </c:pt>
                <c:pt idx="11">
                  <c:v>425</c:v>
                </c:pt>
                <c:pt idx="12">
                  <c:v>422</c:v>
                </c:pt>
                <c:pt idx="13">
                  <c:v>372</c:v>
                </c:pt>
                <c:pt idx="14">
                  <c:v>396</c:v>
                </c:pt>
                <c:pt idx="15">
                  <c:v>280</c:v>
                </c:pt>
                <c:pt idx="16">
                  <c:v>445</c:v>
                </c:pt>
                <c:pt idx="17">
                  <c:v>392</c:v>
                </c:pt>
                <c:pt idx="18">
                  <c:v>448</c:v>
                </c:pt>
                <c:pt idx="19">
                  <c:v>446</c:v>
                </c:pt>
                <c:pt idx="20">
                  <c:v>446</c:v>
                </c:pt>
                <c:pt idx="21">
                  <c:v>404</c:v>
                </c:pt>
                <c:pt idx="22">
                  <c:v>383</c:v>
                </c:pt>
                <c:pt idx="23">
                  <c:v>424</c:v>
                </c:pt>
                <c:pt idx="24">
                  <c:v>395</c:v>
                </c:pt>
                <c:pt idx="25">
                  <c:v>340</c:v>
                </c:pt>
                <c:pt idx="26">
                  <c:v>414</c:v>
                </c:pt>
                <c:pt idx="27">
                  <c:v>385</c:v>
                </c:pt>
                <c:pt idx="28">
                  <c:v>405</c:v>
                </c:pt>
                <c:pt idx="29">
                  <c:v>404</c:v>
                </c:pt>
                <c:pt idx="30">
                  <c:v>362</c:v>
                </c:pt>
                <c:pt idx="31">
                  <c:v>434</c:v>
                </c:pt>
                <c:pt idx="32">
                  <c:v>520</c:v>
                </c:pt>
                <c:pt idx="33">
                  <c:v>573</c:v>
                </c:pt>
                <c:pt idx="34">
                  <c:v>597</c:v>
                </c:pt>
                <c:pt idx="35">
                  <c:v>516</c:v>
                </c:pt>
                <c:pt idx="36">
                  <c:v>621</c:v>
                </c:pt>
                <c:pt idx="37">
                  <c:v>566</c:v>
                </c:pt>
                <c:pt idx="38">
                  <c:v>548</c:v>
                </c:pt>
                <c:pt idx="39">
                  <c:v>469</c:v>
                </c:pt>
                <c:pt idx="40">
                  <c:v>473</c:v>
                </c:pt>
                <c:pt idx="41">
                  <c:v>399</c:v>
                </c:pt>
                <c:pt idx="42">
                  <c:v>374</c:v>
                </c:pt>
                <c:pt idx="43">
                  <c:v>385</c:v>
                </c:pt>
                <c:pt idx="44">
                  <c:v>364</c:v>
                </c:pt>
                <c:pt idx="45">
                  <c:v>443</c:v>
                </c:pt>
                <c:pt idx="46">
                  <c:v>347</c:v>
                </c:pt>
                <c:pt idx="47">
                  <c:v>407</c:v>
                </c:pt>
                <c:pt idx="48">
                  <c:v>482</c:v>
                </c:pt>
                <c:pt idx="49">
                  <c:v>363</c:v>
                </c:pt>
                <c:pt idx="50">
                  <c:v>529</c:v>
                </c:pt>
                <c:pt idx="51">
                  <c:v>446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'ESP 2011'!$A$71</c:f>
              <c:strCache>
                <c:ptCount val="1"/>
                <c:pt idx="0">
                  <c:v>GVE 25 - SANTOS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2011'!$B$71:$BA$71</c:f>
              <c:numCache>
                <c:ptCount val="52"/>
                <c:pt idx="0">
                  <c:v>4263</c:v>
                </c:pt>
                <c:pt idx="1">
                  <c:v>5722</c:v>
                </c:pt>
                <c:pt idx="2">
                  <c:v>3840</c:v>
                </c:pt>
                <c:pt idx="3">
                  <c:v>3800</c:v>
                </c:pt>
                <c:pt idx="4">
                  <c:v>3388</c:v>
                </c:pt>
                <c:pt idx="5">
                  <c:v>2447</c:v>
                </c:pt>
                <c:pt idx="6">
                  <c:v>2015</c:v>
                </c:pt>
                <c:pt idx="7">
                  <c:v>1428</c:v>
                </c:pt>
                <c:pt idx="8">
                  <c:v>960</c:v>
                </c:pt>
                <c:pt idx="9">
                  <c:v>792</c:v>
                </c:pt>
                <c:pt idx="10">
                  <c:v>908</c:v>
                </c:pt>
                <c:pt idx="11">
                  <c:v>861</c:v>
                </c:pt>
                <c:pt idx="12">
                  <c:v>800</c:v>
                </c:pt>
                <c:pt idx="13">
                  <c:v>952</c:v>
                </c:pt>
                <c:pt idx="14">
                  <c:v>817</c:v>
                </c:pt>
                <c:pt idx="15">
                  <c:v>564</c:v>
                </c:pt>
                <c:pt idx="16">
                  <c:v>834</c:v>
                </c:pt>
                <c:pt idx="17">
                  <c:v>686</c:v>
                </c:pt>
                <c:pt idx="18">
                  <c:v>675</c:v>
                </c:pt>
                <c:pt idx="19">
                  <c:v>643</c:v>
                </c:pt>
                <c:pt idx="20">
                  <c:v>657</c:v>
                </c:pt>
                <c:pt idx="21">
                  <c:v>454</c:v>
                </c:pt>
                <c:pt idx="22">
                  <c:v>514</c:v>
                </c:pt>
                <c:pt idx="23">
                  <c:v>296</c:v>
                </c:pt>
                <c:pt idx="24">
                  <c:v>412</c:v>
                </c:pt>
                <c:pt idx="25">
                  <c:v>472</c:v>
                </c:pt>
                <c:pt idx="26">
                  <c:v>341</c:v>
                </c:pt>
                <c:pt idx="27">
                  <c:v>352</c:v>
                </c:pt>
                <c:pt idx="28">
                  <c:v>461</c:v>
                </c:pt>
                <c:pt idx="29">
                  <c:v>636</c:v>
                </c:pt>
                <c:pt idx="30">
                  <c:v>462</c:v>
                </c:pt>
                <c:pt idx="31">
                  <c:v>518</c:v>
                </c:pt>
                <c:pt idx="32">
                  <c:v>483</c:v>
                </c:pt>
                <c:pt idx="33">
                  <c:v>579</c:v>
                </c:pt>
                <c:pt idx="34">
                  <c:v>489</c:v>
                </c:pt>
                <c:pt idx="35">
                  <c:v>483</c:v>
                </c:pt>
                <c:pt idx="36">
                  <c:v>555</c:v>
                </c:pt>
                <c:pt idx="37">
                  <c:v>560</c:v>
                </c:pt>
                <c:pt idx="38">
                  <c:v>614</c:v>
                </c:pt>
                <c:pt idx="39">
                  <c:v>642</c:v>
                </c:pt>
                <c:pt idx="40">
                  <c:v>656</c:v>
                </c:pt>
                <c:pt idx="41">
                  <c:v>585</c:v>
                </c:pt>
                <c:pt idx="42">
                  <c:v>890</c:v>
                </c:pt>
                <c:pt idx="43">
                  <c:v>684</c:v>
                </c:pt>
                <c:pt idx="44">
                  <c:v>589</c:v>
                </c:pt>
                <c:pt idx="45">
                  <c:v>594</c:v>
                </c:pt>
                <c:pt idx="46">
                  <c:v>665</c:v>
                </c:pt>
                <c:pt idx="47">
                  <c:v>624</c:v>
                </c:pt>
                <c:pt idx="48">
                  <c:v>658</c:v>
                </c:pt>
                <c:pt idx="49">
                  <c:v>582</c:v>
                </c:pt>
                <c:pt idx="50">
                  <c:v>563</c:v>
                </c:pt>
                <c:pt idx="51">
                  <c:v>454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'ESP 2011'!$A$72</c:f>
              <c:strCache>
                <c:ptCount val="1"/>
                <c:pt idx="0">
                  <c:v>GVE 26 - SÃO JOÃO DO BOA VISTA 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2011'!$B$72:$BA$72</c:f>
              <c:numCache>
                <c:ptCount val="52"/>
                <c:pt idx="0">
                  <c:v>599</c:v>
                </c:pt>
                <c:pt idx="1">
                  <c:v>598</c:v>
                </c:pt>
                <c:pt idx="2">
                  <c:v>818</c:v>
                </c:pt>
                <c:pt idx="3">
                  <c:v>468</c:v>
                </c:pt>
                <c:pt idx="4">
                  <c:v>540</c:v>
                </c:pt>
                <c:pt idx="5">
                  <c:v>656</c:v>
                </c:pt>
                <c:pt idx="6">
                  <c:v>589</c:v>
                </c:pt>
                <c:pt idx="7">
                  <c:v>609</c:v>
                </c:pt>
                <c:pt idx="8">
                  <c:v>350</c:v>
                </c:pt>
                <c:pt idx="9">
                  <c:v>474</c:v>
                </c:pt>
                <c:pt idx="10">
                  <c:v>652</c:v>
                </c:pt>
                <c:pt idx="11">
                  <c:v>552</c:v>
                </c:pt>
                <c:pt idx="12">
                  <c:v>668</c:v>
                </c:pt>
                <c:pt idx="13">
                  <c:v>516</c:v>
                </c:pt>
                <c:pt idx="14">
                  <c:v>458</c:v>
                </c:pt>
                <c:pt idx="15">
                  <c:v>309</c:v>
                </c:pt>
                <c:pt idx="16">
                  <c:v>274</c:v>
                </c:pt>
                <c:pt idx="17">
                  <c:v>267</c:v>
                </c:pt>
                <c:pt idx="18">
                  <c:v>296</c:v>
                </c:pt>
                <c:pt idx="19">
                  <c:v>466</c:v>
                </c:pt>
                <c:pt idx="20">
                  <c:v>431</c:v>
                </c:pt>
                <c:pt idx="21">
                  <c:v>365</c:v>
                </c:pt>
                <c:pt idx="22">
                  <c:v>342</c:v>
                </c:pt>
                <c:pt idx="23">
                  <c:v>486</c:v>
                </c:pt>
                <c:pt idx="24">
                  <c:v>461</c:v>
                </c:pt>
                <c:pt idx="25">
                  <c:v>487</c:v>
                </c:pt>
                <c:pt idx="26">
                  <c:v>607</c:v>
                </c:pt>
                <c:pt idx="27">
                  <c:v>602</c:v>
                </c:pt>
                <c:pt idx="28">
                  <c:v>503</c:v>
                </c:pt>
                <c:pt idx="29">
                  <c:v>444</c:v>
                </c:pt>
                <c:pt idx="30">
                  <c:v>471</c:v>
                </c:pt>
                <c:pt idx="31">
                  <c:v>448</c:v>
                </c:pt>
                <c:pt idx="32">
                  <c:v>725</c:v>
                </c:pt>
                <c:pt idx="33">
                  <c:v>502</c:v>
                </c:pt>
                <c:pt idx="34">
                  <c:v>485</c:v>
                </c:pt>
                <c:pt idx="35">
                  <c:v>678</c:v>
                </c:pt>
                <c:pt idx="36">
                  <c:v>762</c:v>
                </c:pt>
                <c:pt idx="37">
                  <c:v>746</c:v>
                </c:pt>
                <c:pt idx="38">
                  <c:v>736</c:v>
                </c:pt>
                <c:pt idx="39">
                  <c:v>560</c:v>
                </c:pt>
                <c:pt idx="40">
                  <c:v>577</c:v>
                </c:pt>
                <c:pt idx="41">
                  <c:v>645</c:v>
                </c:pt>
                <c:pt idx="42">
                  <c:v>568</c:v>
                </c:pt>
                <c:pt idx="43">
                  <c:v>322</c:v>
                </c:pt>
                <c:pt idx="44">
                  <c:v>408</c:v>
                </c:pt>
                <c:pt idx="45">
                  <c:v>550</c:v>
                </c:pt>
                <c:pt idx="46">
                  <c:v>614</c:v>
                </c:pt>
                <c:pt idx="47">
                  <c:v>436</c:v>
                </c:pt>
                <c:pt idx="48">
                  <c:v>469</c:v>
                </c:pt>
                <c:pt idx="49">
                  <c:v>452</c:v>
                </c:pt>
                <c:pt idx="50">
                  <c:v>455</c:v>
                </c:pt>
                <c:pt idx="51">
                  <c:v>471</c:v>
                </c:pt>
              </c:numCache>
            </c:numRef>
          </c:val>
          <c:smooth val="0"/>
        </c:ser>
        <c:marker val="1"/>
        <c:axId val="26398820"/>
        <c:axId val="36262789"/>
      </c:lineChart>
      <c:catAx>
        <c:axId val="26398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62789"/>
        <c:crosses val="autoZero"/>
        <c:auto val="1"/>
        <c:lblOffset val="100"/>
        <c:tickLblSkip val="1"/>
        <c:noMultiLvlLbl val="0"/>
      </c:catAx>
      <c:valAx>
        <c:axId val="36262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98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475"/>
          <c:y val="0.8735"/>
          <c:w val="0.8715"/>
          <c:h val="0.11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Distribuição dos Casos de Diarréia por semana epidemiológica por GVE, GVE 27a 33, ESP, 2011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0525"/>
          <c:w val="0.950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'ESP 2011'!$A$73</c:f>
              <c:strCache>
                <c:ptCount val="1"/>
                <c:pt idx="0">
                  <c:v>GVE 27 - SÃO JOSÉ DOS CAMPOS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2011'!$B$73:$BA$73</c:f>
              <c:numCache>
                <c:ptCount val="52"/>
                <c:pt idx="0">
                  <c:v>801</c:v>
                </c:pt>
                <c:pt idx="1">
                  <c:v>848</c:v>
                </c:pt>
                <c:pt idx="2">
                  <c:v>789</c:v>
                </c:pt>
                <c:pt idx="3">
                  <c:v>1027</c:v>
                </c:pt>
                <c:pt idx="4">
                  <c:v>940</c:v>
                </c:pt>
                <c:pt idx="5">
                  <c:v>979</c:v>
                </c:pt>
                <c:pt idx="6">
                  <c:v>984</c:v>
                </c:pt>
                <c:pt idx="7">
                  <c:v>958</c:v>
                </c:pt>
                <c:pt idx="8">
                  <c:v>879</c:v>
                </c:pt>
                <c:pt idx="9">
                  <c:v>946</c:v>
                </c:pt>
                <c:pt idx="10">
                  <c:v>901</c:v>
                </c:pt>
                <c:pt idx="11">
                  <c:v>911</c:v>
                </c:pt>
                <c:pt idx="12">
                  <c:v>756</c:v>
                </c:pt>
                <c:pt idx="13">
                  <c:v>713</c:v>
                </c:pt>
                <c:pt idx="14">
                  <c:v>583</c:v>
                </c:pt>
                <c:pt idx="15">
                  <c:v>674</c:v>
                </c:pt>
                <c:pt idx="16">
                  <c:v>805</c:v>
                </c:pt>
                <c:pt idx="17">
                  <c:v>750</c:v>
                </c:pt>
                <c:pt idx="18">
                  <c:v>805</c:v>
                </c:pt>
                <c:pt idx="19">
                  <c:v>778</c:v>
                </c:pt>
                <c:pt idx="20">
                  <c:v>769</c:v>
                </c:pt>
                <c:pt idx="21">
                  <c:v>726</c:v>
                </c:pt>
                <c:pt idx="22">
                  <c:v>723</c:v>
                </c:pt>
                <c:pt idx="23">
                  <c:v>966</c:v>
                </c:pt>
                <c:pt idx="24">
                  <c:v>903</c:v>
                </c:pt>
                <c:pt idx="25">
                  <c:v>880</c:v>
                </c:pt>
                <c:pt idx="26">
                  <c:v>826</c:v>
                </c:pt>
                <c:pt idx="27">
                  <c:v>944</c:v>
                </c:pt>
                <c:pt idx="28">
                  <c:v>862</c:v>
                </c:pt>
                <c:pt idx="29">
                  <c:v>863</c:v>
                </c:pt>
                <c:pt idx="30">
                  <c:v>925</c:v>
                </c:pt>
                <c:pt idx="31">
                  <c:v>1071</c:v>
                </c:pt>
                <c:pt idx="32">
                  <c:v>1096</c:v>
                </c:pt>
                <c:pt idx="33">
                  <c:v>942</c:v>
                </c:pt>
                <c:pt idx="34">
                  <c:v>854</c:v>
                </c:pt>
                <c:pt idx="35">
                  <c:v>863</c:v>
                </c:pt>
                <c:pt idx="36">
                  <c:v>878</c:v>
                </c:pt>
                <c:pt idx="37">
                  <c:v>777</c:v>
                </c:pt>
                <c:pt idx="38">
                  <c:v>778</c:v>
                </c:pt>
                <c:pt idx="39">
                  <c:v>798</c:v>
                </c:pt>
                <c:pt idx="40">
                  <c:v>801</c:v>
                </c:pt>
                <c:pt idx="41">
                  <c:v>721</c:v>
                </c:pt>
                <c:pt idx="42">
                  <c:v>814</c:v>
                </c:pt>
                <c:pt idx="43">
                  <c:v>691</c:v>
                </c:pt>
                <c:pt idx="44">
                  <c:v>769</c:v>
                </c:pt>
                <c:pt idx="45">
                  <c:v>736</c:v>
                </c:pt>
                <c:pt idx="46">
                  <c:v>831</c:v>
                </c:pt>
                <c:pt idx="47">
                  <c:v>766</c:v>
                </c:pt>
                <c:pt idx="48">
                  <c:v>865</c:v>
                </c:pt>
                <c:pt idx="49">
                  <c:v>709</c:v>
                </c:pt>
                <c:pt idx="50">
                  <c:v>741</c:v>
                </c:pt>
                <c:pt idx="51">
                  <c:v>703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'ESP 2011'!$A$74</c:f>
              <c:strCache>
                <c:ptCount val="1"/>
                <c:pt idx="0">
                  <c:v>GVE 28 - CARAGUATATUBA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2011'!$B$74:$BA$74</c:f>
              <c:numCache>
                <c:ptCount val="52"/>
                <c:pt idx="0">
                  <c:v>180</c:v>
                </c:pt>
                <c:pt idx="1">
                  <c:v>239</c:v>
                </c:pt>
                <c:pt idx="2">
                  <c:v>347</c:v>
                </c:pt>
                <c:pt idx="3">
                  <c:v>400</c:v>
                </c:pt>
                <c:pt idx="4">
                  <c:v>233</c:v>
                </c:pt>
                <c:pt idx="5">
                  <c:v>234</c:v>
                </c:pt>
                <c:pt idx="6">
                  <c:v>277</c:v>
                </c:pt>
                <c:pt idx="7">
                  <c:v>261</c:v>
                </c:pt>
                <c:pt idx="8">
                  <c:v>142</c:v>
                </c:pt>
                <c:pt idx="9">
                  <c:v>189</c:v>
                </c:pt>
                <c:pt idx="10">
                  <c:v>189</c:v>
                </c:pt>
                <c:pt idx="11">
                  <c:v>191</c:v>
                </c:pt>
                <c:pt idx="12">
                  <c:v>162</c:v>
                </c:pt>
                <c:pt idx="13">
                  <c:v>170</c:v>
                </c:pt>
                <c:pt idx="14">
                  <c:v>177</c:v>
                </c:pt>
                <c:pt idx="15">
                  <c:v>121</c:v>
                </c:pt>
                <c:pt idx="16">
                  <c:v>93</c:v>
                </c:pt>
                <c:pt idx="17">
                  <c:v>84</c:v>
                </c:pt>
                <c:pt idx="18">
                  <c:v>89</c:v>
                </c:pt>
                <c:pt idx="19">
                  <c:v>68</c:v>
                </c:pt>
                <c:pt idx="20">
                  <c:v>133</c:v>
                </c:pt>
                <c:pt idx="21">
                  <c:v>106</c:v>
                </c:pt>
                <c:pt idx="22">
                  <c:v>129</c:v>
                </c:pt>
                <c:pt idx="23">
                  <c:v>99</c:v>
                </c:pt>
                <c:pt idx="24">
                  <c:v>125</c:v>
                </c:pt>
                <c:pt idx="25">
                  <c:v>109</c:v>
                </c:pt>
                <c:pt idx="26">
                  <c:v>132</c:v>
                </c:pt>
                <c:pt idx="27">
                  <c:v>104</c:v>
                </c:pt>
                <c:pt idx="28">
                  <c:v>137</c:v>
                </c:pt>
                <c:pt idx="29">
                  <c:v>127</c:v>
                </c:pt>
                <c:pt idx="30">
                  <c:v>150</c:v>
                </c:pt>
                <c:pt idx="31">
                  <c:v>144</c:v>
                </c:pt>
                <c:pt idx="32">
                  <c:v>170</c:v>
                </c:pt>
                <c:pt idx="33">
                  <c:v>121</c:v>
                </c:pt>
                <c:pt idx="34">
                  <c:v>95</c:v>
                </c:pt>
                <c:pt idx="35">
                  <c:v>92</c:v>
                </c:pt>
                <c:pt idx="36">
                  <c:v>159</c:v>
                </c:pt>
                <c:pt idx="37">
                  <c:v>170</c:v>
                </c:pt>
                <c:pt idx="38">
                  <c:v>121</c:v>
                </c:pt>
                <c:pt idx="39">
                  <c:v>127</c:v>
                </c:pt>
                <c:pt idx="40">
                  <c:v>187</c:v>
                </c:pt>
                <c:pt idx="41">
                  <c:v>238</c:v>
                </c:pt>
                <c:pt idx="42">
                  <c:v>178</c:v>
                </c:pt>
                <c:pt idx="43">
                  <c:v>204</c:v>
                </c:pt>
                <c:pt idx="44">
                  <c:v>136</c:v>
                </c:pt>
                <c:pt idx="45">
                  <c:v>125</c:v>
                </c:pt>
                <c:pt idx="46">
                  <c:v>113</c:v>
                </c:pt>
                <c:pt idx="47">
                  <c:v>141</c:v>
                </c:pt>
                <c:pt idx="48">
                  <c:v>162</c:v>
                </c:pt>
                <c:pt idx="49">
                  <c:v>113</c:v>
                </c:pt>
                <c:pt idx="50">
                  <c:v>95</c:v>
                </c:pt>
                <c:pt idx="51">
                  <c:v>224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'ESP 2011'!$A$75</c:f>
              <c:strCache>
                <c:ptCount val="1"/>
                <c:pt idx="0">
                  <c:v>GVE 29 - SÃO JOSÉ DO RIO PRETO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2011'!$B$75:$BA$75</c:f>
              <c:numCache>
                <c:ptCount val="52"/>
                <c:pt idx="0">
                  <c:v>838</c:v>
                </c:pt>
                <c:pt idx="1">
                  <c:v>915</c:v>
                </c:pt>
                <c:pt idx="2">
                  <c:v>1101</c:v>
                </c:pt>
                <c:pt idx="3">
                  <c:v>1099</c:v>
                </c:pt>
                <c:pt idx="4">
                  <c:v>987</c:v>
                </c:pt>
                <c:pt idx="5">
                  <c:v>1118</c:v>
                </c:pt>
                <c:pt idx="6">
                  <c:v>1220</c:v>
                </c:pt>
                <c:pt idx="7">
                  <c:v>1111</c:v>
                </c:pt>
                <c:pt idx="8">
                  <c:v>880</c:v>
                </c:pt>
                <c:pt idx="9">
                  <c:v>931</c:v>
                </c:pt>
                <c:pt idx="10">
                  <c:v>933</c:v>
                </c:pt>
                <c:pt idx="11">
                  <c:v>834</c:v>
                </c:pt>
                <c:pt idx="12">
                  <c:v>811</c:v>
                </c:pt>
                <c:pt idx="13">
                  <c:v>796</c:v>
                </c:pt>
                <c:pt idx="14">
                  <c:v>958</c:v>
                </c:pt>
                <c:pt idx="15">
                  <c:v>699</c:v>
                </c:pt>
                <c:pt idx="16">
                  <c:v>676</c:v>
                </c:pt>
                <c:pt idx="17">
                  <c:v>700</c:v>
                </c:pt>
                <c:pt idx="18">
                  <c:v>867</c:v>
                </c:pt>
                <c:pt idx="19">
                  <c:v>698</c:v>
                </c:pt>
                <c:pt idx="20">
                  <c:v>911</c:v>
                </c:pt>
                <c:pt idx="21">
                  <c:v>903</c:v>
                </c:pt>
                <c:pt idx="22">
                  <c:v>812</c:v>
                </c:pt>
                <c:pt idx="23">
                  <c:v>888</c:v>
                </c:pt>
                <c:pt idx="24">
                  <c:v>804</c:v>
                </c:pt>
                <c:pt idx="25">
                  <c:v>771</c:v>
                </c:pt>
                <c:pt idx="26">
                  <c:v>705</c:v>
                </c:pt>
                <c:pt idx="27">
                  <c:v>767</c:v>
                </c:pt>
                <c:pt idx="28">
                  <c:v>732</c:v>
                </c:pt>
                <c:pt idx="29">
                  <c:v>770</c:v>
                </c:pt>
                <c:pt idx="30">
                  <c:v>723</c:v>
                </c:pt>
                <c:pt idx="31">
                  <c:v>777</c:v>
                </c:pt>
                <c:pt idx="32">
                  <c:v>749</c:v>
                </c:pt>
                <c:pt idx="33">
                  <c:v>1046</c:v>
                </c:pt>
                <c:pt idx="34">
                  <c:v>1000</c:v>
                </c:pt>
                <c:pt idx="35">
                  <c:v>984</c:v>
                </c:pt>
                <c:pt idx="36">
                  <c:v>1119</c:v>
                </c:pt>
                <c:pt idx="37">
                  <c:v>1198</c:v>
                </c:pt>
                <c:pt idx="38">
                  <c:v>1156</c:v>
                </c:pt>
                <c:pt idx="39">
                  <c:v>945</c:v>
                </c:pt>
                <c:pt idx="40">
                  <c:v>869</c:v>
                </c:pt>
                <c:pt idx="41">
                  <c:v>856</c:v>
                </c:pt>
                <c:pt idx="42">
                  <c:v>604</c:v>
                </c:pt>
                <c:pt idx="43">
                  <c:v>749</c:v>
                </c:pt>
                <c:pt idx="44">
                  <c:v>1000</c:v>
                </c:pt>
                <c:pt idx="45">
                  <c:v>655</c:v>
                </c:pt>
                <c:pt idx="46">
                  <c:v>873</c:v>
                </c:pt>
                <c:pt idx="47">
                  <c:v>944</c:v>
                </c:pt>
                <c:pt idx="48">
                  <c:v>768</c:v>
                </c:pt>
                <c:pt idx="49">
                  <c:v>913</c:v>
                </c:pt>
                <c:pt idx="50">
                  <c:v>714</c:v>
                </c:pt>
                <c:pt idx="51">
                  <c:v>932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'ESP 2011'!$A$76</c:f>
              <c:strCache>
                <c:ptCount val="1"/>
                <c:pt idx="0">
                  <c:v>GVE 30 - JALES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2011'!$B$76:$BA$76</c:f>
              <c:numCache>
                <c:ptCount val="52"/>
                <c:pt idx="0">
                  <c:v>171</c:v>
                </c:pt>
                <c:pt idx="1">
                  <c:v>186</c:v>
                </c:pt>
                <c:pt idx="2">
                  <c:v>176</c:v>
                </c:pt>
                <c:pt idx="3">
                  <c:v>160</c:v>
                </c:pt>
                <c:pt idx="4">
                  <c:v>152</c:v>
                </c:pt>
                <c:pt idx="5">
                  <c:v>127</c:v>
                </c:pt>
                <c:pt idx="6">
                  <c:v>158</c:v>
                </c:pt>
                <c:pt idx="7">
                  <c:v>143</c:v>
                </c:pt>
                <c:pt idx="8">
                  <c:v>159</c:v>
                </c:pt>
                <c:pt idx="9">
                  <c:v>178</c:v>
                </c:pt>
                <c:pt idx="10">
                  <c:v>144</c:v>
                </c:pt>
                <c:pt idx="11">
                  <c:v>118</c:v>
                </c:pt>
                <c:pt idx="12">
                  <c:v>115</c:v>
                </c:pt>
                <c:pt idx="13">
                  <c:v>119</c:v>
                </c:pt>
                <c:pt idx="14">
                  <c:v>123</c:v>
                </c:pt>
                <c:pt idx="15">
                  <c:v>138</c:v>
                </c:pt>
                <c:pt idx="16">
                  <c:v>145</c:v>
                </c:pt>
                <c:pt idx="17">
                  <c:v>109</c:v>
                </c:pt>
                <c:pt idx="18">
                  <c:v>180</c:v>
                </c:pt>
                <c:pt idx="19">
                  <c:v>149</c:v>
                </c:pt>
                <c:pt idx="20">
                  <c:v>179</c:v>
                </c:pt>
                <c:pt idx="21">
                  <c:v>168</c:v>
                </c:pt>
                <c:pt idx="22">
                  <c:v>156</c:v>
                </c:pt>
                <c:pt idx="23">
                  <c:v>207</c:v>
                </c:pt>
                <c:pt idx="24">
                  <c:v>147</c:v>
                </c:pt>
                <c:pt idx="25">
                  <c:v>165</c:v>
                </c:pt>
                <c:pt idx="26">
                  <c:v>115</c:v>
                </c:pt>
                <c:pt idx="27">
                  <c:v>147</c:v>
                </c:pt>
                <c:pt idx="28">
                  <c:v>143</c:v>
                </c:pt>
                <c:pt idx="29">
                  <c:v>119</c:v>
                </c:pt>
                <c:pt idx="30">
                  <c:v>127</c:v>
                </c:pt>
                <c:pt idx="31">
                  <c:v>98</c:v>
                </c:pt>
                <c:pt idx="32">
                  <c:v>121</c:v>
                </c:pt>
                <c:pt idx="33">
                  <c:v>135</c:v>
                </c:pt>
                <c:pt idx="34">
                  <c:v>112</c:v>
                </c:pt>
                <c:pt idx="35">
                  <c:v>95</c:v>
                </c:pt>
                <c:pt idx="36">
                  <c:v>147</c:v>
                </c:pt>
                <c:pt idx="37">
                  <c:v>116</c:v>
                </c:pt>
                <c:pt idx="38">
                  <c:v>118</c:v>
                </c:pt>
                <c:pt idx="39">
                  <c:v>111</c:v>
                </c:pt>
                <c:pt idx="40">
                  <c:v>97</c:v>
                </c:pt>
                <c:pt idx="41">
                  <c:v>125</c:v>
                </c:pt>
                <c:pt idx="42">
                  <c:v>95</c:v>
                </c:pt>
                <c:pt idx="43">
                  <c:v>95</c:v>
                </c:pt>
                <c:pt idx="44">
                  <c:v>120</c:v>
                </c:pt>
                <c:pt idx="45">
                  <c:v>82</c:v>
                </c:pt>
                <c:pt idx="46">
                  <c:v>94</c:v>
                </c:pt>
                <c:pt idx="47">
                  <c:v>134</c:v>
                </c:pt>
                <c:pt idx="48">
                  <c:v>122</c:v>
                </c:pt>
                <c:pt idx="49">
                  <c:v>129</c:v>
                </c:pt>
                <c:pt idx="50">
                  <c:v>115</c:v>
                </c:pt>
                <c:pt idx="51">
                  <c:v>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'ESP 2011'!$A$77</c:f>
              <c:strCache>
                <c:ptCount val="1"/>
                <c:pt idx="0">
                  <c:v>GVE 31 - SOROCABA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2011'!$B$77:$BA$77</c:f>
              <c:numCache>
                <c:ptCount val="52"/>
                <c:pt idx="0">
                  <c:v>1171</c:v>
                </c:pt>
                <c:pt idx="1">
                  <c:v>1127</c:v>
                </c:pt>
                <c:pt idx="2">
                  <c:v>1208</c:v>
                </c:pt>
                <c:pt idx="3">
                  <c:v>842</c:v>
                </c:pt>
                <c:pt idx="4">
                  <c:v>1381</c:v>
                </c:pt>
                <c:pt idx="5">
                  <c:v>1470</c:v>
                </c:pt>
                <c:pt idx="6">
                  <c:v>1594</c:v>
                </c:pt>
                <c:pt idx="7">
                  <c:v>1431</c:v>
                </c:pt>
                <c:pt idx="8">
                  <c:v>680</c:v>
                </c:pt>
                <c:pt idx="9">
                  <c:v>961</c:v>
                </c:pt>
                <c:pt idx="10">
                  <c:v>1053</c:v>
                </c:pt>
                <c:pt idx="11">
                  <c:v>1141</c:v>
                </c:pt>
                <c:pt idx="12">
                  <c:v>1157</c:v>
                </c:pt>
                <c:pt idx="13">
                  <c:v>999</c:v>
                </c:pt>
                <c:pt idx="14">
                  <c:v>949</c:v>
                </c:pt>
                <c:pt idx="15">
                  <c:v>949</c:v>
                </c:pt>
                <c:pt idx="16">
                  <c:v>962</c:v>
                </c:pt>
                <c:pt idx="17">
                  <c:v>875</c:v>
                </c:pt>
                <c:pt idx="18">
                  <c:v>1098</c:v>
                </c:pt>
                <c:pt idx="19">
                  <c:v>963</c:v>
                </c:pt>
                <c:pt idx="20">
                  <c:v>889</c:v>
                </c:pt>
                <c:pt idx="21">
                  <c:v>983</c:v>
                </c:pt>
                <c:pt idx="22">
                  <c:v>945</c:v>
                </c:pt>
                <c:pt idx="23">
                  <c:v>1109</c:v>
                </c:pt>
                <c:pt idx="24">
                  <c:v>901</c:v>
                </c:pt>
                <c:pt idx="25">
                  <c:v>995</c:v>
                </c:pt>
                <c:pt idx="26">
                  <c:v>770</c:v>
                </c:pt>
                <c:pt idx="27">
                  <c:v>960</c:v>
                </c:pt>
                <c:pt idx="28">
                  <c:v>1036</c:v>
                </c:pt>
                <c:pt idx="29">
                  <c:v>935</c:v>
                </c:pt>
                <c:pt idx="30">
                  <c:v>900</c:v>
                </c:pt>
                <c:pt idx="31">
                  <c:v>880</c:v>
                </c:pt>
                <c:pt idx="32">
                  <c:v>1022</c:v>
                </c:pt>
                <c:pt idx="33">
                  <c:v>958</c:v>
                </c:pt>
                <c:pt idx="34">
                  <c:v>1025</c:v>
                </c:pt>
                <c:pt idx="35">
                  <c:v>1088</c:v>
                </c:pt>
                <c:pt idx="36">
                  <c:v>979</c:v>
                </c:pt>
                <c:pt idx="37">
                  <c:v>986</c:v>
                </c:pt>
                <c:pt idx="38">
                  <c:v>1172</c:v>
                </c:pt>
                <c:pt idx="39">
                  <c:v>1248</c:v>
                </c:pt>
                <c:pt idx="40">
                  <c:v>1197</c:v>
                </c:pt>
                <c:pt idx="41">
                  <c:v>1092</c:v>
                </c:pt>
                <c:pt idx="42">
                  <c:v>1115</c:v>
                </c:pt>
                <c:pt idx="43">
                  <c:v>856</c:v>
                </c:pt>
                <c:pt idx="44">
                  <c:v>924</c:v>
                </c:pt>
                <c:pt idx="45">
                  <c:v>1000</c:v>
                </c:pt>
                <c:pt idx="46">
                  <c:v>999</c:v>
                </c:pt>
                <c:pt idx="47">
                  <c:v>934</c:v>
                </c:pt>
                <c:pt idx="48">
                  <c:v>991</c:v>
                </c:pt>
                <c:pt idx="49">
                  <c:v>928</c:v>
                </c:pt>
                <c:pt idx="50">
                  <c:v>949</c:v>
                </c:pt>
                <c:pt idx="51">
                  <c:v>987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'ESP 2011'!$A$78</c:f>
              <c:strCache>
                <c:ptCount val="1"/>
                <c:pt idx="0">
                  <c:v>GVE 32 - ITAPEVA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2011'!$B$78:$BA$78</c:f>
              <c:numCache>
                <c:ptCount val="52"/>
                <c:pt idx="0">
                  <c:v>132</c:v>
                </c:pt>
                <c:pt idx="1">
                  <c:v>165</c:v>
                </c:pt>
                <c:pt idx="2">
                  <c:v>159</c:v>
                </c:pt>
                <c:pt idx="3">
                  <c:v>211</c:v>
                </c:pt>
                <c:pt idx="4">
                  <c:v>177</c:v>
                </c:pt>
                <c:pt idx="5">
                  <c:v>155</c:v>
                </c:pt>
                <c:pt idx="6">
                  <c:v>164</c:v>
                </c:pt>
                <c:pt idx="7">
                  <c:v>206</c:v>
                </c:pt>
                <c:pt idx="8">
                  <c:v>149</c:v>
                </c:pt>
                <c:pt idx="9">
                  <c:v>128</c:v>
                </c:pt>
                <c:pt idx="10">
                  <c:v>146</c:v>
                </c:pt>
                <c:pt idx="11">
                  <c:v>91</c:v>
                </c:pt>
                <c:pt idx="12">
                  <c:v>104</c:v>
                </c:pt>
                <c:pt idx="13">
                  <c:v>75</c:v>
                </c:pt>
                <c:pt idx="14">
                  <c:v>116</c:v>
                </c:pt>
                <c:pt idx="15">
                  <c:v>76</c:v>
                </c:pt>
                <c:pt idx="16">
                  <c:v>105</c:v>
                </c:pt>
                <c:pt idx="17">
                  <c:v>88</c:v>
                </c:pt>
                <c:pt idx="18">
                  <c:v>96</c:v>
                </c:pt>
                <c:pt idx="19">
                  <c:v>100</c:v>
                </c:pt>
                <c:pt idx="20">
                  <c:v>118</c:v>
                </c:pt>
                <c:pt idx="21">
                  <c:v>164</c:v>
                </c:pt>
                <c:pt idx="22">
                  <c:v>131</c:v>
                </c:pt>
                <c:pt idx="23">
                  <c:v>120</c:v>
                </c:pt>
                <c:pt idx="24">
                  <c:v>158</c:v>
                </c:pt>
                <c:pt idx="25">
                  <c:v>114</c:v>
                </c:pt>
                <c:pt idx="26">
                  <c:v>134</c:v>
                </c:pt>
                <c:pt idx="27">
                  <c:v>159</c:v>
                </c:pt>
                <c:pt idx="28">
                  <c:v>148</c:v>
                </c:pt>
                <c:pt idx="29">
                  <c:v>140</c:v>
                </c:pt>
                <c:pt idx="30">
                  <c:v>120</c:v>
                </c:pt>
                <c:pt idx="31">
                  <c:v>216</c:v>
                </c:pt>
                <c:pt idx="32">
                  <c:v>200</c:v>
                </c:pt>
                <c:pt idx="33">
                  <c:v>99</c:v>
                </c:pt>
                <c:pt idx="34">
                  <c:v>130</c:v>
                </c:pt>
                <c:pt idx="35">
                  <c:v>112</c:v>
                </c:pt>
                <c:pt idx="36">
                  <c:v>117</c:v>
                </c:pt>
                <c:pt idx="37">
                  <c:v>126</c:v>
                </c:pt>
                <c:pt idx="38">
                  <c:v>138</c:v>
                </c:pt>
                <c:pt idx="39">
                  <c:v>132</c:v>
                </c:pt>
                <c:pt idx="40">
                  <c:v>134</c:v>
                </c:pt>
                <c:pt idx="41">
                  <c:v>124</c:v>
                </c:pt>
                <c:pt idx="42">
                  <c:v>83</c:v>
                </c:pt>
                <c:pt idx="43">
                  <c:v>144</c:v>
                </c:pt>
                <c:pt idx="44">
                  <c:v>189</c:v>
                </c:pt>
                <c:pt idx="45">
                  <c:v>168</c:v>
                </c:pt>
                <c:pt idx="46">
                  <c:v>186</c:v>
                </c:pt>
                <c:pt idx="47">
                  <c:v>180</c:v>
                </c:pt>
                <c:pt idx="48">
                  <c:v>179</c:v>
                </c:pt>
                <c:pt idx="49">
                  <c:v>148</c:v>
                </c:pt>
                <c:pt idx="50">
                  <c:v>166</c:v>
                </c:pt>
                <c:pt idx="51">
                  <c:v>110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'ESP 2011'!$A$79</c:f>
              <c:strCache>
                <c:ptCount val="1"/>
                <c:pt idx="0">
                  <c:v>GVE 33 - TAUBATÉ 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2011'!$B$79:$BA$79</c:f>
              <c:numCache>
                <c:ptCount val="52"/>
                <c:pt idx="0">
                  <c:v>344</c:v>
                </c:pt>
                <c:pt idx="1">
                  <c:v>235</c:v>
                </c:pt>
                <c:pt idx="2">
                  <c:v>443</c:v>
                </c:pt>
                <c:pt idx="3">
                  <c:v>199</c:v>
                </c:pt>
                <c:pt idx="4">
                  <c:v>221</c:v>
                </c:pt>
                <c:pt idx="5">
                  <c:v>217</c:v>
                </c:pt>
                <c:pt idx="6">
                  <c:v>400</c:v>
                </c:pt>
                <c:pt idx="7">
                  <c:v>439</c:v>
                </c:pt>
                <c:pt idx="8">
                  <c:v>151</c:v>
                </c:pt>
                <c:pt idx="9">
                  <c:v>256</c:v>
                </c:pt>
                <c:pt idx="10">
                  <c:v>200</c:v>
                </c:pt>
                <c:pt idx="11">
                  <c:v>237</c:v>
                </c:pt>
                <c:pt idx="12">
                  <c:v>277</c:v>
                </c:pt>
                <c:pt idx="13">
                  <c:v>282</c:v>
                </c:pt>
                <c:pt idx="14">
                  <c:v>273</c:v>
                </c:pt>
                <c:pt idx="15">
                  <c:v>206</c:v>
                </c:pt>
                <c:pt idx="16">
                  <c:v>254</c:v>
                </c:pt>
                <c:pt idx="17">
                  <c:v>263</c:v>
                </c:pt>
                <c:pt idx="18">
                  <c:v>383</c:v>
                </c:pt>
                <c:pt idx="19">
                  <c:v>236</c:v>
                </c:pt>
                <c:pt idx="20">
                  <c:v>211</c:v>
                </c:pt>
                <c:pt idx="21">
                  <c:v>289</c:v>
                </c:pt>
                <c:pt idx="22">
                  <c:v>338</c:v>
                </c:pt>
                <c:pt idx="23">
                  <c:v>485</c:v>
                </c:pt>
                <c:pt idx="24">
                  <c:v>467</c:v>
                </c:pt>
                <c:pt idx="25">
                  <c:v>409</c:v>
                </c:pt>
                <c:pt idx="26">
                  <c:v>280</c:v>
                </c:pt>
                <c:pt idx="27">
                  <c:v>215</c:v>
                </c:pt>
                <c:pt idx="28">
                  <c:v>310</c:v>
                </c:pt>
                <c:pt idx="29">
                  <c:v>244</c:v>
                </c:pt>
                <c:pt idx="30">
                  <c:v>344</c:v>
                </c:pt>
                <c:pt idx="31">
                  <c:v>364</c:v>
                </c:pt>
                <c:pt idx="32">
                  <c:v>473</c:v>
                </c:pt>
                <c:pt idx="33">
                  <c:v>383</c:v>
                </c:pt>
                <c:pt idx="34">
                  <c:v>213</c:v>
                </c:pt>
                <c:pt idx="35">
                  <c:v>332</c:v>
                </c:pt>
                <c:pt idx="36">
                  <c:v>351</c:v>
                </c:pt>
                <c:pt idx="37">
                  <c:v>181</c:v>
                </c:pt>
                <c:pt idx="38">
                  <c:v>196</c:v>
                </c:pt>
                <c:pt idx="39">
                  <c:v>466</c:v>
                </c:pt>
                <c:pt idx="40">
                  <c:v>177</c:v>
                </c:pt>
                <c:pt idx="41">
                  <c:v>230</c:v>
                </c:pt>
                <c:pt idx="42">
                  <c:v>254</c:v>
                </c:pt>
                <c:pt idx="43">
                  <c:v>201</c:v>
                </c:pt>
                <c:pt idx="44">
                  <c:v>299</c:v>
                </c:pt>
                <c:pt idx="45">
                  <c:v>251</c:v>
                </c:pt>
                <c:pt idx="46">
                  <c:v>181</c:v>
                </c:pt>
                <c:pt idx="47">
                  <c:v>233</c:v>
                </c:pt>
                <c:pt idx="48">
                  <c:v>212</c:v>
                </c:pt>
                <c:pt idx="49">
                  <c:v>192</c:v>
                </c:pt>
                <c:pt idx="50">
                  <c:v>231</c:v>
                </c:pt>
                <c:pt idx="51">
                  <c:v>263</c:v>
                </c:pt>
              </c:numCache>
            </c:numRef>
          </c:val>
          <c:smooth val="0"/>
        </c:ser>
        <c:marker val="1"/>
        <c:axId val="57929646"/>
        <c:axId val="51604767"/>
      </c:lineChart>
      <c:catAx>
        <c:axId val="57929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4767"/>
        <c:crosses val="autoZero"/>
        <c:auto val="1"/>
        <c:lblOffset val="100"/>
        <c:tickLblSkip val="1"/>
        <c:noMultiLvlLbl val="0"/>
      </c:catAx>
      <c:valAx>
        <c:axId val="5160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29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775"/>
          <c:y val="0.9135"/>
          <c:w val="0.8435"/>
          <c:h val="0.07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Distribuição dos Casos de Diarréia por Semana Epidemiológica, ESP, 2011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6275"/>
          <c:w val="0.9505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'ESP 2011'!$A$80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'ESP 2011'!$B$80:$BA$80</c:f>
              <c:numCache>
                <c:ptCount val="52"/>
                <c:pt idx="0">
                  <c:v>22959</c:v>
                </c:pt>
                <c:pt idx="1">
                  <c:v>24244</c:v>
                </c:pt>
                <c:pt idx="2">
                  <c:v>24464</c:v>
                </c:pt>
                <c:pt idx="3">
                  <c:v>25470</c:v>
                </c:pt>
                <c:pt idx="4">
                  <c:v>24565</c:v>
                </c:pt>
                <c:pt idx="5">
                  <c:v>24731</c:v>
                </c:pt>
                <c:pt idx="6">
                  <c:v>23479</c:v>
                </c:pt>
                <c:pt idx="7">
                  <c:v>23894</c:v>
                </c:pt>
                <c:pt idx="8">
                  <c:v>17751</c:v>
                </c:pt>
                <c:pt idx="9">
                  <c:v>17699</c:v>
                </c:pt>
                <c:pt idx="10">
                  <c:v>18979</c:v>
                </c:pt>
                <c:pt idx="11">
                  <c:v>17551</c:v>
                </c:pt>
                <c:pt idx="12">
                  <c:v>18111</c:v>
                </c:pt>
                <c:pt idx="13">
                  <c:v>16810</c:v>
                </c:pt>
                <c:pt idx="14">
                  <c:v>16461</c:v>
                </c:pt>
                <c:pt idx="15">
                  <c:v>14669</c:v>
                </c:pt>
                <c:pt idx="16">
                  <c:v>16986</c:v>
                </c:pt>
                <c:pt idx="17">
                  <c:v>15440</c:v>
                </c:pt>
                <c:pt idx="18">
                  <c:v>17738</c:v>
                </c:pt>
                <c:pt idx="19">
                  <c:v>16490</c:v>
                </c:pt>
                <c:pt idx="20">
                  <c:v>17119</c:v>
                </c:pt>
                <c:pt idx="21">
                  <c:v>16264</c:v>
                </c:pt>
                <c:pt idx="22">
                  <c:v>15663</c:v>
                </c:pt>
                <c:pt idx="23">
                  <c:v>17423</c:v>
                </c:pt>
                <c:pt idx="24">
                  <c:v>16224</c:v>
                </c:pt>
                <c:pt idx="25">
                  <c:v>16359</c:v>
                </c:pt>
                <c:pt idx="26">
                  <c:v>14748</c:v>
                </c:pt>
                <c:pt idx="27">
                  <c:v>16344</c:v>
                </c:pt>
                <c:pt idx="28">
                  <c:v>15837</c:v>
                </c:pt>
                <c:pt idx="29">
                  <c:v>16086</c:v>
                </c:pt>
                <c:pt idx="30">
                  <c:v>16445</c:v>
                </c:pt>
                <c:pt idx="31">
                  <c:v>18768</c:v>
                </c:pt>
                <c:pt idx="32">
                  <c:v>19986</c:v>
                </c:pt>
                <c:pt idx="33">
                  <c:v>19544</c:v>
                </c:pt>
                <c:pt idx="34">
                  <c:v>18186</c:v>
                </c:pt>
                <c:pt idx="35">
                  <c:v>18540</c:v>
                </c:pt>
                <c:pt idx="36">
                  <c:v>19489</c:v>
                </c:pt>
                <c:pt idx="37">
                  <c:v>20460</c:v>
                </c:pt>
                <c:pt idx="38">
                  <c:v>20599</c:v>
                </c:pt>
                <c:pt idx="39">
                  <c:v>19906</c:v>
                </c:pt>
                <c:pt idx="40">
                  <c:v>17181</c:v>
                </c:pt>
                <c:pt idx="41">
                  <c:v>17944</c:v>
                </c:pt>
                <c:pt idx="42">
                  <c:v>17070</c:v>
                </c:pt>
                <c:pt idx="43">
                  <c:v>15137</c:v>
                </c:pt>
                <c:pt idx="44">
                  <c:v>16546</c:v>
                </c:pt>
                <c:pt idx="45">
                  <c:v>15802</c:v>
                </c:pt>
                <c:pt idx="46">
                  <c:v>14908</c:v>
                </c:pt>
                <c:pt idx="47">
                  <c:v>15777</c:v>
                </c:pt>
                <c:pt idx="48">
                  <c:v>15523</c:v>
                </c:pt>
                <c:pt idx="49">
                  <c:v>14750</c:v>
                </c:pt>
                <c:pt idx="50">
                  <c:v>13293</c:v>
                </c:pt>
                <c:pt idx="51">
                  <c:v>13788</c:v>
                </c:pt>
              </c:numCache>
            </c:numRef>
          </c:val>
          <c:smooth val="0"/>
        </c:ser>
        <c:marker val="1"/>
        <c:axId val="61789720"/>
        <c:axId val="19236569"/>
      </c:lineChart>
      <c:catAx>
        <c:axId val="6178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9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Distribuição de Casos de Diarréia segundo a Faixa Etária, ESP,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1725"/>
          <c:w val="0.950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'ESP 2011'!$A$44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'ESP 2011'!$B$15:$F$15</c:f>
              <c:strCache>
                <c:ptCount val="5"/>
                <c:pt idx="0">
                  <c:v>&lt; 1 a</c:v>
                </c:pt>
                <c:pt idx="1">
                  <c:v>1-4a</c:v>
                </c:pt>
                <c:pt idx="2">
                  <c:v>5-9a</c:v>
                </c:pt>
                <c:pt idx="3">
                  <c:v>10 e +</c:v>
                </c:pt>
                <c:pt idx="4">
                  <c:v>IGN</c:v>
                </c:pt>
              </c:strCache>
            </c:strRef>
          </c:cat>
          <c:val>
            <c:numRef>
              <c:f>'ESP 2011'!$B$44:$F$44</c:f>
              <c:numCache>
                <c:ptCount val="5"/>
                <c:pt idx="0">
                  <c:v>40382</c:v>
                </c:pt>
                <c:pt idx="1">
                  <c:v>159575</c:v>
                </c:pt>
                <c:pt idx="2">
                  <c:v>100852</c:v>
                </c:pt>
                <c:pt idx="3">
                  <c:v>631709</c:v>
                </c:pt>
                <c:pt idx="4">
                  <c:v>7682</c:v>
                </c:pt>
              </c:numCache>
            </c:numRef>
          </c:val>
        </c:ser>
        <c:axId val="38911394"/>
        <c:axId val="14658227"/>
      </c:barChart>
      <c:catAx>
        <c:axId val="38911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Faixa Etária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1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Casos de Diarréia segundo o Plano de Tratamento, ESP,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0525"/>
          <c:w val="0.9505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'ESP 2011'!$H$15:$K$15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'ESP 2011'!$H$44:$K$44</c:f>
              <c:numCache>
                <c:ptCount val="4"/>
                <c:pt idx="0">
                  <c:v>447980</c:v>
                </c:pt>
                <c:pt idx="1">
                  <c:v>206950</c:v>
                </c:pt>
                <c:pt idx="2">
                  <c:v>274883</c:v>
                </c:pt>
                <c:pt idx="3">
                  <c:v>10387</c:v>
                </c:pt>
              </c:numCache>
            </c:numRef>
          </c:val>
        </c:ser>
        <c:axId val="64815180"/>
        <c:axId val="46465709"/>
      </c:barChart>
      <c:catAx>
        <c:axId val="64815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Plano de Tratamento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5709"/>
        <c:crosses val="autoZero"/>
        <c:auto val="1"/>
        <c:lblOffset val="100"/>
        <c:tickLblSkip val="1"/>
        <c:noMultiLvlLbl val="0"/>
      </c:catAx>
      <c:valAx>
        <c:axId val="4646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15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142875</xdr:rowOff>
    </xdr:from>
    <xdr:to>
      <xdr:col>0</xdr:col>
      <xdr:colOff>685800</xdr:colOff>
      <xdr:row>4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3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26.7109375" style="3" customWidth="1"/>
    <col min="2" max="2" width="9.8515625" style="3" customWidth="1"/>
    <col min="3" max="3" width="9.28125" style="3" customWidth="1"/>
    <col min="4" max="4" width="7.8515625" style="3" customWidth="1"/>
    <col min="5" max="6" width="7.28125" style="3" customWidth="1"/>
    <col min="7" max="7" width="7.00390625" style="3" customWidth="1"/>
    <col min="8" max="8" width="6.8515625" style="3" customWidth="1"/>
    <col min="9" max="9" width="7.00390625" style="3" customWidth="1"/>
    <col min="10" max="10" width="7.7109375" style="3" customWidth="1"/>
    <col min="11" max="11" width="7.57421875" style="3" customWidth="1"/>
    <col min="12" max="12" width="7.421875" style="3" customWidth="1"/>
    <col min="13" max="13" width="7.7109375" style="3" customWidth="1"/>
    <col min="14" max="14" width="6.8515625" style="3" customWidth="1"/>
    <col min="15" max="15" width="7.421875" style="3" customWidth="1"/>
    <col min="16" max="16" width="6.8515625" style="3" customWidth="1"/>
    <col min="17" max="17" width="7.57421875" style="3" customWidth="1"/>
    <col min="18" max="18" width="7.28125" style="3" customWidth="1"/>
    <col min="19" max="19" width="7.00390625" style="3" customWidth="1"/>
    <col min="20" max="20" width="6.57421875" style="3" customWidth="1"/>
    <col min="21" max="22" width="7.28125" style="3" customWidth="1"/>
    <col min="23" max="23" width="7.7109375" style="3" customWidth="1"/>
    <col min="24" max="24" width="6.7109375" style="3" customWidth="1"/>
    <col min="25" max="25" width="9.00390625" style="3" customWidth="1"/>
    <col min="26" max="54" width="9.140625" style="3" customWidth="1"/>
    <col min="55" max="55" width="0.13671875" style="3" customWidth="1"/>
    <col min="56" max="56" width="9.8515625" style="3" customWidth="1"/>
    <col min="57" max="16384" width="9.140625" style="3" customWidth="1"/>
  </cols>
  <sheetData>
    <row r="1" spans="1:7" ht="11.25">
      <c r="A1" s="1"/>
      <c r="B1" s="2" t="s">
        <v>0</v>
      </c>
      <c r="G1" s="4" t="s">
        <v>65</v>
      </c>
    </row>
    <row r="2" spans="1:2" ht="11.25">
      <c r="A2" s="1"/>
      <c r="B2" s="2" t="s">
        <v>1</v>
      </c>
    </row>
    <row r="3" spans="1:2" ht="11.25">
      <c r="A3" s="1"/>
      <c r="B3" s="2" t="s">
        <v>2</v>
      </c>
    </row>
    <row r="4" spans="1:2" ht="11.25">
      <c r="A4" s="1"/>
      <c r="B4" s="2" t="s">
        <v>3</v>
      </c>
    </row>
    <row r="5" spans="1:2" ht="11.25">
      <c r="A5" s="1"/>
      <c r="B5" s="5" t="s">
        <v>4</v>
      </c>
    </row>
    <row r="6" spans="1:2" ht="11.25">
      <c r="A6" s="1"/>
      <c r="B6" s="5" t="s">
        <v>5</v>
      </c>
    </row>
    <row r="7" spans="1:2" ht="11.25">
      <c r="A7" s="1"/>
      <c r="B7" s="6" t="s">
        <v>6</v>
      </c>
    </row>
    <row r="8" spans="1:55" s="9" customFormat="1" ht="12.75">
      <c r="A8" s="7"/>
      <c r="B8" s="8"/>
      <c r="C8" s="8"/>
      <c r="D8" s="8"/>
      <c r="E8" s="8"/>
      <c r="F8" s="8"/>
      <c r="G8" s="8"/>
      <c r="H8" s="8"/>
      <c r="I8" s="8"/>
      <c r="J8" s="3" t="s">
        <v>71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1:10" ht="11.25">
      <c r="A9" s="10" t="s">
        <v>66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0"/>
      <c r="B10" s="11"/>
      <c r="C10" s="11"/>
      <c r="D10" s="11"/>
      <c r="E10" s="11"/>
      <c r="F10" s="11"/>
      <c r="G10" s="11"/>
      <c r="H10" s="11"/>
      <c r="I10" s="11"/>
      <c r="J10" s="11"/>
    </row>
    <row r="11" s="12" customFormat="1" ht="11.25">
      <c r="A11" s="12" t="s">
        <v>69</v>
      </c>
    </row>
    <row r="12" ht="12" thickBot="1"/>
    <row r="13" spans="1:55" ht="38.25" customHeight="1" thickBot="1">
      <c r="A13" s="97" t="s">
        <v>7</v>
      </c>
      <c r="B13" s="99" t="s">
        <v>39</v>
      </c>
      <c r="C13" s="91"/>
      <c r="D13" s="91"/>
      <c r="E13" s="91"/>
      <c r="F13" s="91"/>
      <c r="G13" s="100"/>
      <c r="H13" s="101" t="s">
        <v>40</v>
      </c>
      <c r="I13" s="102"/>
      <c r="J13" s="102"/>
      <c r="K13" s="102"/>
      <c r="L13" s="103"/>
      <c r="M13" s="104" t="s">
        <v>41</v>
      </c>
      <c r="N13" s="104" t="s">
        <v>42</v>
      </c>
      <c r="O13" s="106" t="s">
        <v>43</v>
      </c>
      <c r="P13" s="84" t="s">
        <v>44</v>
      </c>
      <c r="Q13" s="32" t="s">
        <v>45</v>
      </c>
      <c r="BC13" s="23"/>
    </row>
    <row r="14" spans="1:55" ht="12" customHeight="1" hidden="1">
      <c r="A14" s="98"/>
      <c r="B14" s="33" t="s">
        <v>46</v>
      </c>
      <c r="C14" s="34" t="s">
        <v>47</v>
      </c>
      <c r="D14" s="34" t="s">
        <v>48</v>
      </c>
      <c r="E14" s="34" t="s">
        <v>49</v>
      </c>
      <c r="F14" s="34" t="s">
        <v>50</v>
      </c>
      <c r="G14" s="35" t="s">
        <v>8</v>
      </c>
      <c r="H14" s="36" t="s">
        <v>51</v>
      </c>
      <c r="I14" s="37" t="s">
        <v>52</v>
      </c>
      <c r="J14" s="37" t="s">
        <v>53</v>
      </c>
      <c r="K14" s="37" t="s">
        <v>50</v>
      </c>
      <c r="L14" s="38" t="s">
        <v>8</v>
      </c>
      <c r="M14" s="105"/>
      <c r="N14" s="105"/>
      <c r="O14" s="107"/>
      <c r="P14" s="85"/>
      <c r="Q14" s="39" t="s">
        <v>54</v>
      </c>
      <c r="BC14" s="23"/>
    </row>
    <row r="15" spans="1:55" ht="12.75" thickBot="1">
      <c r="A15" s="40"/>
      <c r="B15" s="41" t="s">
        <v>55</v>
      </c>
      <c r="C15" s="42" t="s">
        <v>56</v>
      </c>
      <c r="D15" s="41" t="s">
        <v>57</v>
      </c>
      <c r="E15" s="42" t="s">
        <v>58</v>
      </c>
      <c r="F15" s="43" t="s">
        <v>50</v>
      </c>
      <c r="G15" s="108" t="s">
        <v>37</v>
      </c>
      <c r="H15" s="44" t="s">
        <v>51</v>
      </c>
      <c r="I15" s="45" t="s">
        <v>52</v>
      </c>
      <c r="J15" s="45" t="s">
        <v>53</v>
      </c>
      <c r="K15" s="46" t="s">
        <v>50</v>
      </c>
      <c r="L15" s="41" t="s">
        <v>37</v>
      </c>
      <c r="M15" s="47"/>
      <c r="N15" s="47"/>
      <c r="O15" s="48"/>
      <c r="P15" s="49"/>
      <c r="Q15" s="50" t="s">
        <v>54</v>
      </c>
      <c r="R15" s="51"/>
      <c r="BC15" s="23"/>
    </row>
    <row r="16" spans="1:22" ht="11.25">
      <c r="A16" s="52" t="s">
        <v>9</v>
      </c>
      <c r="B16" s="53">
        <v>10148</v>
      </c>
      <c r="C16" s="54">
        <v>41263</v>
      </c>
      <c r="D16" s="54">
        <v>22304</v>
      </c>
      <c r="E16" s="54">
        <v>136867</v>
      </c>
      <c r="F16" s="54">
        <v>2980</v>
      </c>
      <c r="G16" s="110">
        <v>213562</v>
      </c>
      <c r="H16" s="53">
        <v>98461</v>
      </c>
      <c r="I16" s="54">
        <v>28560</v>
      </c>
      <c r="J16" s="54">
        <v>82652</v>
      </c>
      <c r="K16" s="54">
        <v>3889</v>
      </c>
      <c r="L16" s="112">
        <v>213562</v>
      </c>
      <c r="M16" s="55">
        <v>154</v>
      </c>
      <c r="N16" s="56">
        <v>116.65384615384616</v>
      </c>
      <c r="O16" s="56">
        <v>75.74925074925075</v>
      </c>
      <c r="P16" s="53">
        <v>397</v>
      </c>
      <c r="Q16" s="76">
        <v>38.79093198992443</v>
      </c>
      <c r="S16" s="23"/>
      <c r="T16" s="23"/>
      <c r="U16" s="23"/>
      <c r="V16" s="54"/>
    </row>
    <row r="17" spans="1:22" ht="11.25">
      <c r="A17" s="58" t="s">
        <v>10</v>
      </c>
      <c r="B17" s="59">
        <v>1506</v>
      </c>
      <c r="C17" s="26">
        <v>6992</v>
      </c>
      <c r="D17" s="26">
        <v>4613</v>
      </c>
      <c r="E17" s="26">
        <v>25585</v>
      </c>
      <c r="F17" s="26">
        <v>425</v>
      </c>
      <c r="G17" s="111">
        <v>39121</v>
      </c>
      <c r="H17" s="59">
        <v>18433</v>
      </c>
      <c r="I17" s="26">
        <v>4859</v>
      </c>
      <c r="J17" s="26">
        <v>15491</v>
      </c>
      <c r="K17" s="26">
        <v>338</v>
      </c>
      <c r="L17" s="112">
        <v>39121</v>
      </c>
      <c r="M17" s="24">
        <v>109</v>
      </c>
      <c r="N17" s="60">
        <v>59.26923076923077</v>
      </c>
      <c r="O17" s="56">
        <v>54.37544107268877</v>
      </c>
      <c r="P17" s="59">
        <v>135</v>
      </c>
      <c r="Q17" s="56">
        <v>80.74074074074075</v>
      </c>
      <c r="S17" s="23"/>
      <c r="T17" s="23"/>
      <c r="U17" s="23"/>
      <c r="V17" s="26"/>
    </row>
    <row r="18" spans="1:22" ht="11.25">
      <c r="A18" s="58" t="s">
        <v>11</v>
      </c>
      <c r="B18" s="59">
        <v>2458</v>
      </c>
      <c r="C18" s="26">
        <v>10060</v>
      </c>
      <c r="D18" s="26">
        <v>6006</v>
      </c>
      <c r="E18" s="26">
        <v>34929</v>
      </c>
      <c r="F18" s="26">
        <v>186</v>
      </c>
      <c r="G18" s="111">
        <v>53639</v>
      </c>
      <c r="H18" s="59">
        <v>22910</v>
      </c>
      <c r="I18" s="26">
        <v>14038</v>
      </c>
      <c r="J18" s="26">
        <v>16336</v>
      </c>
      <c r="K18" s="26">
        <v>355</v>
      </c>
      <c r="L18" s="112">
        <v>53639</v>
      </c>
      <c r="M18" s="24">
        <v>209</v>
      </c>
      <c r="N18" s="60">
        <v>204.69230769230768</v>
      </c>
      <c r="O18" s="56">
        <v>97.9389032020611</v>
      </c>
      <c r="P18" s="72">
        <v>220</v>
      </c>
      <c r="Q18" s="56">
        <v>95</v>
      </c>
      <c r="S18" s="23"/>
      <c r="T18" s="23"/>
      <c r="U18" s="23"/>
      <c r="V18" s="26"/>
    </row>
    <row r="19" spans="1:22" ht="11.25">
      <c r="A19" s="58" t="s">
        <v>12</v>
      </c>
      <c r="B19" s="59">
        <v>844</v>
      </c>
      <c r="C19" s="26">
        <v>3960</v>
      </c>
      <c r="D19" s="26">
        <v>2180</v>
      </c>
      <c r="E19" s="26">
        <v>13095</v>
      </c>
      <c r="F19" s="26">
        <v>0</v>
      </c>
      <c r="G19" s="111">
        <v>20079</v>
      </c>
      <c r="H19" s="59">
        <v>3866</v>
      </c>
      <c r="I19" s="26">
        <v>5459</v>
      </c>
      <c r="J19" s="26">
        <v>10259</v>
      </c>
      <c r="K19" s="26">
        <v>495</v>
      </c>
      <c r="L19" s="112">
        <v>20079</v>
      </c>
      <c r="M19" s="24">
        <v>7</v>
      </c>
      <c r="N19" s="60">
        <v>6.615384615384615</v>
      </c>
      <c r="O19" s="56">
        <v>94.50549450549451</v>
      </c>
      <c r="P19" s="72">
        <v>11</v>
      </c>
      <c r="Q19" s="56">
        <v>63.6</v>
      </c>
      <c r="S19" s="23"/>
      <c r="T19" s="23"/>
      <c r="U19" s="23"/>
      <c r="V19" s="26"/>
    </row>
    <row r="20" spans="1:22" ht="11.25">
      <c r="A20" s="58" t="s">
        <v>13</v>
      </c>
      <c r="B20" s="59">
        <v>3858</v>
      </c>
      <c r="C20" s="26">
        <v>14767</v>
      </c>
      <c r="D20" s="26">
        <v>8641</v>
      </c>
      <c r="E20" s="26">
        <v>51991</v>
      </c>
      <c r="F20" s="26">
        <v>288</v>
      </c>
      <c r="G20" s="111">
        <v>79545</v>
      </c>
      <c r="H20" s="59">
        <v>33516</v>
      </c>
      <c r="I20" s="26">
        <v>24144</v>
      </c>
      <c r="J20" s="26">
        <v>21488</v>
      </c>
      <c r="K20" s="26">
        <v>397</v>
      </c>
      <c r="L20" s="112">
        <v>79545</v>
      </c>
      <c r="M20" s="24">
        <v>145</v>
      </c>
      <c r="N20" s="60">
        <v>90.46153846153847</v>
      </c>
      <c r="O20" s="56">
        <v>62.387267904509294</v>
      </c>
      <c r="P20" s="59">
        <v>201</v>
      </c>
      <c r="Q20" s="56">
        <v>72.13930348258707</v>
      </c>
      <c r="S20" s="23"/>
      <c r="T20" s="23"/>
      <c r="U20" s="23"/>
      <c r="V20" s="26"/>
    </row>
    <row r="21" spans="1:22" ht="11.25">
      <c r="A21" s="58" t="s">
        <v>14</v>
      </c>
      <c r="B21" s="59">
        <v>1111</v>
      </c>
      <c r="C21" s="26">
        <v>4582</v>
      </c>
      <c r="D21" s="26">
        <v>3103</v>
      </c>
      <c r="E21" s="26">
        <v>23977</v>
      </c>
      <c r="F21" s="26">
        <v>118</v>
      </c>
      <c r="G21" s="111">
        <v>32891</v>
      </c>
      <c r="H21" s="59">
        <v>14200</v>
      </c>
      <c r="I21" s="26">
        <v>5633</v>
      </c>
      <c r="J21" s="26">
        <v>13006</v>
      </c>
      <c r="K21" s="26">
        <v>52</v>
      </c>
      <c r="L21" s="112">
        <v>32891</v>
      </c>
      <c r="M21" s="24">
        <v>126</v>
      </c>
      <c r="N21" s="60">
        <v>122.1923076923077</v>
      </c>
      <c r="O21" s="56">
        <v>96.97802197802199</v>
      </c>
      <c r="P21" s="59">
        <v>135</v>
      </c>
      <c r="Q21" s="56">
        <v>93.33333333333333</v>
      </c>
      <c r="S21" s="23"/>
      <c r="T21" s="23"/>
      <c r="U21" s="23"/>
      <c r="V21" s="26"/>
    </row>
    <row r="22" spans="1:22" ht="11.25">
      <c r="A22" s="58" t="s">
        <v>15</v>
      </c>
      <c r="B22" s="59">
        <v>515</v>
      </c>
      <c r="C22" s="26">
        <v>1797</v>
      </c>
      <c r="D22" s="26">
        <v>1232</v>
      </c>
      <c r="E22" s="26">
        <v>6750</v>
      </c>
      <c r="F22" s="26">
        <v>169</v>
      </c>
      <c r="G22" s="111">
        <v>10463</v>
      </c>
      <c r="H22" s="59">
        <v>6948</v>
      </c>
      <c r="I22" s="26">
        <v>2747</v>
      </c>
      <c r="J22" s="26">
        <v>726</v>
      </c>
      <c r="K22" s="26">
        <v>42</v>
      </c>
      <c r="L22" s="112">
        <v>10463</v>
      </c>
      <c r="M22" s="24">
        <v>129</v>
      </c>
      <c r="N22" s="60">
        <v>124.96153846153847</v>
      </c>
      <c r="O22" s="56">
        <v>96.86940966010735</v>
      </c>
      <c r="P22" s="59">
        <v>129</v>
      </c>
      <c r="Q22" s="56">
        <v>100</v>
      </c>
      <c r="S22" s="23"/>
      <c r="T22" s="23"/>
      <c r="U22" s="23"/>
      <c r="V22" s="26"/>
    </row>
    <row r="23" spans="1:22" ht="11.25">
      <c r="A23" s="58" t="s">
        <v>16</v>
      </c>
      <c r="B23" s="59">
        <v>1084</v>
      </c>
      <c r="C23" s="26">
        <v>2187</v>
      </c>
      <c r="D23" s="26">
        <v>2118</v>
      </c>
      <c r="E23" s="26">
        <v>8074</v>
      </c>
      <c r="F23" s="26">
        <v>35</v>
      </c>
      <c r="G23" s="111">
        <v>13498</v>
      </c>
      <c r="H23" s="59">
        <v>6711</v>
      </c>
      <c r="I23" s="26">
        <v>2492</v>
      </c>
      <c r="J23" s="26">
        <v>4295</v>
      </c>
      <c r="K23" s="26">
        <v>0</v>
      </c>
      <c r="L23" s="112">
        <v>13498</v>
      </c>
      <c r="M23" s="24">
        <v>73</v>
      </c>
      <c r="N23" s="60">
        <v>70.84615384615384</v>
      </c>
      <c r="O23" s="56">
        <v>97.0495258166491</v>
      </c>
      <c r="P23" s="59">
        <v>73</v>
      </c>
      <c r="Q23" s="56">
        <v>100</v>
      </c>
      <c r="S23" s="23"/>
      <c r="T23" s="23"/>
      <c r="U23" s="23"/>
      <c r="V23" s="26"/>
    </row>
    <row r="24" spans="1:22" ht="11.25">
      <c r="A24" s="58" t="s">
        <v>17</v>
      </c>
      <c r="B24" s="59">
        <v>706</v>
      </c>
      <c r="C24" s="26">
        <v>3047</v>
      </c>
      <c r="D24" s="26">
        <v>1871</v>
      </c>
      <c r="E24" s="26">
        <v>11277</v>
      </c>
      <c r="F24" s="26">
        <v>113</v>
      </c>
      <c r="G24" s="111">
        <v>17014</v>
      </c>
      <c r="H24" s="59">
        <v>8165</v>
      </c>
      <c r="I24" s="26">
        <v>6618</v>
      </c>
      <c r="J24" s="26">
        <v>2210</v>
      </c>
      <c r="K24" s="26">
        <v>21</v>
      </c>
      <c r="L24" s="112">
        <v>17014</v>
      </c>
      <c r="M24" s="24">
        <v>80</v>
      </c>
      <c r="N24" s="60">
        <v>73.96153846153847</v>
      </c>
      <c r="O24" s="57">
        <v>92.45192307692308</v>
      </c>
      <c r="P24" s="59">
        <v>96</v>
      </c>
      <c r="Q24" s="57">
        <v>83.33333333333333</v>
      </c>
      <c r="S24" s="23"/>
      <c r="T24" s="23"/>
      <c r="U24" s="23"/>
      <c r="V24" s="26"/>
    </row>
    <row r="25" spans="1:22" ht="11.25">
      <c r="A25" s="58" t="s">
        <v>18</v>
      </c>
      <c r="B25" s="59">
        <v>564</v>
      </c>
      <c r="C25" s="26">
        <v>2267</v>
      </c>
      <c r="D25" s="26">
        <v>1696</v>
      </c>
      <c r="E25" s="26">
        <v>9316</v>
      </c>
      <c r="F25" s="26">
        <v>31</v>
      </c>
      <c r="G25" s="111">
        <v>13874</v>
      </c>
      <c r="H25" s="59">
        <v>10737</v>
      </c>
      <c r="I25" s="26">
        <v>2314</v>
      </c>
      <c r="J25" s="26">
        <v>818</v>
      </c>
      <c r="K25" s="26">
        <v>5</v>
      </c>
      <c r="L25" s="112">
        <v>13874</v>
      </c>
      <c r="M25" s="24">
        <v>148</v>
      </c>
      <c r="N25" s="60">
        <v>140.26923076923077</v>
      </c>
      <c r="O25" s="57">
        <v>94.77650727650729</v>
      </c>
      <c r="P25" s="59">
        <v>148</v>
      </c>
      <c r="Q25" s="57">
        <v>100</v>
      </c>
      <c r="S25" s="23"/>
      <c r="T25" s="23"/>
      <c r="U25" s="23"/>
      <c r="V25" s="26"/>
    </row>
    <row r="26" spans="1:22" ht="11.25">
      <c r="A26" s="58" t="s">
        <v>19</v>
      </c>
      <c r="B26" s="59">
        <v>888</v>
      </c>
      <c r="C26" s="26">
        <v>3443</v>
      </c>
      <c r="D26" s="26">
        <v>2199</v>
      </c>
      <c r="E26" s="26">
        <v>9981</v>
      </c>
      <c r="F26" s="26">
        <v>106</v>
      </c>
      <c r="G26" s="111">
        <v>16617</v>
      </c>
      <c r="H26" s="59">
        <v>10804</v>
      </c>
      <c r="I26" s="26">
        <v>4374</v>
      </c>
      <c r="J26" s="26">
        <v>820</v>
      </c>
      <c r="K26" s="26">
        <v>619</v>
      </c>
      <c r="L26" s="112">
        <v>16617</v>
      </c>
      <c r="M26" s="24">
        <v>77</v>
      </c>
      <c r="N26" s="60">
        <v>76.46153846153847</v>
      </c>
      <c r="O26" s="57">
        <v>99.3006993006993</v>
      </c>
      <c r="P26" s="59">
        <v>131</v>
      </c>
      <c r="Q26" s="57">
        <v>58.778625954198475</v>
      </c>
      <c r="S26" s="23"/>
      <c r="T26" s="23"/>
      <c r="U26" s="23"/>
      <c r="V26" s="26"/>
    </row>
    <row r="27" spans="1:22" ht="11.25">
      <c r="A27" s="58" t="s">
        <v>20</v>
      </c>
      <c r="B27" s="59">
        <v>1140</v>
      </c>
      <c r="C27" s="26">
        <v>5159</v>
      </c>
      <c r="D27" s="26">
        <v>3259</v>
      </c>
      <c r="E27" s="26">
        <v>24638</v>
      </c>
      <c r="F27" s="26">
        <v>194</v>
      </c>
      <c r="G27" s="111">
        <v>34390</v>
      </c>
      <c r="H27" s="59">
        <v>14155</v>
      </c>
      <c r="I27" s="26">
        <v>6959</v>
      </c>
      <c r="J27" s="26">
        <v>12724</v>
      </c>
      <c r="K27" s="26">
        <v>552</v>
      </c>
      <c r="L27" s="112">
        <v>34390</v>
      </c>
      <c r="M27" s="24">
        <v>105</v>
      </c>
      <c r="N27" s="60">
        <v>66.07692307692308</v>
      </c>
      <c r="O27" s="57">
        <v>62.93040293040293</v>
      </c>
      <c r="P27" s="59">
        <v>188</v>
      </c>
      <c r="Q27" s="57">
        <v>55.851063829787236</v>
      </c>
      <c r="S27" s="23"/>
      <c r="T27" s="23"/>
      <c r="U27" s="23"/>
      <c r="V27" s="26"/>
    </row>
    <row r="28" spans="1:22" ht="11.25">
      <c r="A28" s="58" t="s">
        <v>21</v>
      </c>
      <c r="B28" s="59">
        <v>1888</v>
      </c>
      <c r="C28" s="26">
        <v>4953</v>
      </c>
      <c r="D28" s="26">
        <v>3284</v>
      </c>
      <c r="E28" s="26">
        <v>14901</v>
      </c>
      <c r="F28" s="26">
        <v>2</v>
      </c>
      <c r="G28" s="111">
        <v>25028</v>
      </c>
      <c r="H28" s="59">
        <v>20507</v>
      </c>
      <c r="I28" s="26">
        <v>1765</v>
      </c>
      <c r="J28" s="26">
        <v>2741</v>
      </c>
      <c r="K28" s="26">
        <v>15</v>
      </c>
      <c r="L28" s="112">
        <v>25028</v>
      </c>
      <c r="M28" s="24">
        <v>104</v>
      </c>
      <c r="N28" s="60">
        <v>77.3076923076923</v>
      </c>
      <c r="O28" s="57">
        <v>74.33431952662721</v>
      </c>
      <c r="P28" s="59">
        <v>116</v>
      </c>
      <c r="Q28" s="57">
        <v>89.65517241379311</v>
      </c>
      <c r="S28" s="23"/>
      <c r="T28" s="23"/>
      <c r="U28" s="23"/>
      <c r="V28" s="26"/>
    </row>
    <row r="29" spans="1:22" ht="11.25">
      <c r="A29" s="58" t="s">
        <v>22</v>
      </c>
      <c r="B29" s="59">
        <v>394</v>
      </c>
      <c r="C29" s="26">
        <v>1983</v>
      </c>
      <c r="D29" s="26">
        <v>1336</v>
      </c>
      <c r="E29" s="26">
        <v>9400</v>
      </c>
      <c r="F29" s="26">
        <v>60</v>
      </c>
      <c r="G29" s="111">
        <v>13173</v>
      </c>
      <c r="H29" s="59">
        <v>7008</v>
      </c>
      <c r="I29" s="26">
        <v>2086</v>
      </c>
      <c r="J29" s="26">
        <v>4057</v>
      </c>
      <c r="K29" s="26">
        <v>22</v>
      </c>
      <c r="L29" s="112">
        <v>13173</v>
      </c>
      <c r="M29" s="24">
        <v>117</v>
      </c>
      <c r="N29" s="60">
        <v>112.88461538461539</v>
      </c>
      <c r="O29" s="57">
        <v>96.48257725180802</v>
      </c>
      <c r="P29" s="59">
        <v>164</v>
      </c>
      <c r="Q29" s="57">
        <v>71.34146341463415</v>
      </c>
      <c r="S29" s="23"/>
      <c r="T29" s="23"/>
      <c r="U29" s="23"/>
      <c r="V29" s="26"/>
    </row>
    <row r="30" spans="1:22" ht="11.25">
      <c r="A30" s="58" t="s">
        <v>23</v>
      </c>
      <c r="B30" s="59">
        <v>2020</v>
      </c>
      <c r="C30" s="26">
        <v>7258</v>
      </c>
      <c r="D30" s="26">
        <v>4521</v>
      </c>
      <c r="E30" s="26">
        <v>41611</v>
      </c>
      <c r="F30" s="26">
        <v>118</v>
      </c>
      <c r="G30" s="111">
        <v>55528</v>
      </c>
      <c r="H30" s="59">
        <v>18492</v>
      </c>
      <c r="I30" s="26">
        <v>22742</v>
      </c>
      <c r="J30" s="26">
        <v>14231</v>
      </c>
      <c r="K30" s="26">
        <v>63</v>
      </c>
      <c r="L30" s="112">
        <v>55528</v>
      </c>
      <c r="M30" s="24">
        <v>86</v>
      </c>
      <c r="N30" s="60">
        <v>58.23076923076923</v>
      </c>
      <c r="O30" s="57">
        <v>67.71019677996424</v>
      </c>
      <c r="P30" s="72">
        <v>216</v>
      </c>
      <c r="Q30" s="57">
        <v>39.8</v>
      </c>
      <c r="R30" s="61"/>
      <c r="S30" s="23"/>
      <c r="T30" s="23"/>
      <c r="U30" s="23"/>
      <c r="V30" s="26"/>
    </row>
    <row r="31" spans="1:22" ht="11.25">
      <c r="A31" s="58" t="s">
        <v>24</v>
      </c>
      <c r="B31" s="59">
        <v>319</v>
      </c>
      <c r="C31" s="26">
        <v>1185</v>
      </c>
      <c r="D31" s="26">
        <v>1085</v>
      </c>
      <c r="E31" s="26">
        <v>5966</v>
      </c>
      <c r="F31" s="26">
        <v>38</v>
      </c>
      <c r="G31" s="111">
        <v>8593</v>
      </c>
      <c r="H31" s="59">
        <v>5261</v>
      </c>
      <c r="I31" s="26">
        <v>1645</v>
      </c>
      <c r="J31" s="26">
        <v>1686</v>
      </c>
      <c r="K31" s="26">
        <v>1</v>
      </c>
      <c r="L31" s="112">
        <v>8593</v>
      </c>
      <c r="M31" s="24">
        <v>96</v>
      </c>
      <c r="N31" s="60">
        <v>83.65384615384616</v>
      </c>
      <c r="O31" s="57">
        <v>87.13942307692308</v>
      </c>
      <c r="P31" s="59">
        <v>107</v>
      </c>
      <c r="Q31" s="57">
        <v>89.7196261682243</v>
      </c>
      <c r="S31" s="23"/>
      <c r="T31" s="23"/>
      <c r="U31" s="23"/>
      <c r="V31" s="26"/>
    </row>
    <row r="32" spans="1:22" ht="11.25">
      <c r="A32" s="58" t="s">
        <v>25</v>
      </c>
      <c r="B32" s="59">
        <v>142</v>
      </c>
      <c r="C32" s="26">
        <v>561</v>
      </c>
      <c r="D32" s="26">
        <v>388</v>
      </c>
      <c r="E32" s="26">
        <v>1973</v>
      </c>
      <c r="F32" s="26">
        <v>90</v>
      </c>
      <c r="G32" s="111">
        <v>3154</v>
      </c>
      <c r="H32" s="59">
        <v>2234</v>
      </c>
      <c r="I32" s="26">
        <v>589</v>
      </c>
      <c r="J32" s="26">
        <v>240</v>
      </c>
      <c r="K32" s="26">
        <v>91</v>
      </c>
      <c r="L32" s="112">
        <v>3154</v>
      </c>
      <c r="M32" s="24">
        <v>64</v>
      </c>
      <c r="N32" s="60">
        <v>61.96153846153846</v>
      </c>
      <c r="O32" s="57">
        <v>96.81490384615384</v>
      </c>
      <c r="P32" s="59">
        <v>87</v>
      </c>
      <c r="Q32" s="57">
        <v>73.5632183908046</v>
      </c>
      <c r="S32" s="23"/>
      <c r="T32" s="23"/>
      <c r="U32" s="23"/>
      <c r="V32" s="26"/>
    </row>
    <row r="33" spans="1:22" ht="11.25">
      <c r="A33" s="58" t="s">
        <v>26</v>
      </c>
      <c r="B33" s="59">
        <v>141</v>
      </c>
      <c r="C33" s="26">
        <v>870</v>
      </c>
      <c r="D33" s="26">
        <v>713</v>
      </c>
      <c r="E33" s="26">
        <v>3957</v>
      </c>
      <c r="F33" s="26">
        <v>4</v>
      </c>
      <c r="G33" s="111">
        <v>5685</v>
      </c>
      <c r="H33" s="59">
        <v>2184</v>
      </c>
      <c r="I33" s="26">
        <v>946</v>
      </c>
      <c r="J33" s="26">
        <v>2550</v>
      </c>
      <c r="K33" s="26">
        <v>5</v>
      </c>
      <c r="L33" s="112">
        <v>5685</v>
      </c>
      <c r="M33" s="24">
        <v>11</v>
      </c>
      <c r="N33" s="60">
        <v>8.153846153846153</v>
      </c>
      <c r="O33" s="57">
        <v>74.12587412587412</v>
      </c>
      <c r="P33" s="59">
        <v>58</v>
      </c>
      <c r="Q33" s="57">
        <v>18.96551724137931</v>
      </c>
      <c r="S33" s="23"/>
      <c r="T33" s="23"/>
      <c r="U33" s="23"/>
      <c r="V33" s="26"/>
    </row>
    <row r="34" spans="1:22" ht="11.25">
      <c r="A34" s="58" t="s">
        <v>27</v>
      </c>
      <c r="B34" s="59">
        <v>1032</v>
      </c>
      <c r="C34" s="26">
        <v>3806</v>
      </c>
      <c r="D34" s="26">
        <v>3188</v>
      </c>
      <c r="E34" s="26">
        <v>14919</v>
      </c>
      <c r="F34" s="26">
        <v>211</v>
      </c>
      <c r="G34" s="111">
        <v>23156</v>
      </c>
      <c r="H34" s="59">
        <v>12047</v>
      </c>
      <c r="I34" s="26">
        <v>4886</v>
      </c>
      <c r="J34" s="26">
        <v>6086</v>
      </c>
      <c r="K34" s="26">
        <v>137</v>
      </c>
      <c r="L34" s="112">
        <v>23156</v>
      </c>
      <c r="M34" s="24">
        <v>132</v>
      </c>
      <c r="N34" s="60">
        <v>131.92307692307693</v>
      </c>
      <c r="O34" s="57">
        <v>99.94172494172494</v>
      </c>
      <c r="P34" s="59">
        <v>167</v>
      </c>
      <c r="Q34" s="57">
        <v>79.04191616766467</v>
      </c>
      <c r="S34" s="23"/>
      <c r="T34" s="23"/>
      <c r="U34" s="23"/>
      <c r="V34" s="26"/>
    </row>
    <row r="35" spans="1:22" ht="11.25">
      <c r="A35" s="58" t="s">
        <v>28</v>
      </c>
      <c r="B35" s="59">
        <v>1492</v>
      </c>
      <c r="C35" s="26">
        <v>7091</v>
      </c>
      <c r="D35" s="26">
        <v>5487</v>
      </c>
      <c r="E35" s="26">
        <v>38660</v>
      </c>
      <c r="F35" s="26">
        <v>1189</v>
      </c>
      <c r="G35" s="111">
        <v>53919</v>
      </c>
      <c r="H35" s="59">
        <v>31908</v>
      </c>
      <c r="I35" s="26">
        <v>14516</v>
      </c>
      <c r="J35" s="26">
        <v>5825</v>
      </c>
      <c r="K35" s="26">
        <v>1670</v>
      </c>
      <c r="L35" s="112">
        <v>53919</v>
      </c>
      <c r="M35" s="24">
        <v>107</v>
      </c>
      <c r="N35" s="60">
        <v>92.03846153846153</v>
      </c>
      <c r="O35" s="57">
        <v>86.01725377426311</v>
      </c>
      <c r="P35" s="59">
        <v>160</v>
      </c>
      <c r="Q35" s="57">
        <v>66.875</v>
      </c>
      <c r="S35" s="23"/>
      <c r="T35" s="23"/>
      <c r="U35" s="23"/>
      <c r="V35" s="26"/>
    </row>
    <row r="36" spans="1:22" ht="14.25" customHeight="1">
      <c r="A36" s="58" t="s">
        <v>29</v>
      </c>
      <c r="B36" s="59">
        <v>953</v>
      </c>
      <c r="C36" s="26">
        <v>3474</v>
      </c>
      <c r="D36" s="26">
        <v>2884</v>
      </c>
      <c r="E36" s="26">
        <v>18856</v>
      </c>
      <c r="F36" s="26">
        <v>800</v>
      </c>
      <c r="G36" s="111">
        <v>26967</v>
      </c>
      <c r="H36" s="59">
        <v>8866</v>
      </c>
      <c r="I36" s="26">
        <v>7247</v>
      </c>
      <c r="J36" s="26">
        <v>9984</v>
      </c>
      <c r="K36" s="26">
        <v>870</v>
      </c>
      <c r="L36" s="112">
        <v>26967</v>
      </c>
      <c r="M36" s="24">
        <v>111</v>
      </c>
      <c r="N36" s="60">
        <v>72</v>
      </c>
      <c r="O36" s="57">
        <v>64.86486486486487</v>
      </c>
      <c r="P36" s="59">
        <v>141</v>
      </c>
      <c r="Q36" s="57">
        <v>78.72340425531915</v>
      </c>
      <c r="S36" s="71"/>
      <c r="T36" s="23"/>
      <c r="U36" s="23"/>
      <c r="V36" s="26"/>
    </row>
    <row r="37" spans="1:22" ht="11.25">
      <c r="A37" s="58" t="s">
        <v>30</v>
      </c>
      <c r="B37" s="59">
        <v>1708</v>
      </c>
      <c r="C37" s="26">
        <v>7264</v>
      </c>
      <c r="D37" s="26">
        <v>4322</v>
      </c>
      <c r="E37" s="26">
        <v>30019</v>
      </c>
      <c r="F37" s="26">
        <v>105</v>
      </c>
      <c r="G37" s="111">
        <v>43418</v>
      </c>
      <c r="H37" s="59">
        <v>21666</v>
      </c>
      <c r="I37" s="26">
        <v>9294</v>
      </c>
      <c r="J37" s="26">
        <v>12454</v>
      </c>
      <c r="K37" s="26">
        <v>4</v>
      </c>
      <c r="L37" s="112">
        <v>43418</v>
      </c>
      <c r="M37" s="60">
        <v>21</v>
      </c>
      <c r="N37" s="60">
        <v>20.115384615384617</v>
      </c>
      <c r="O37" s="57">
        <v>95.7875457875458</v>
      </c>
      <c r="P37" s="59">
        <v>80</v>
      </c>
      <c r="Q37" s="57">
        <v>26.25</v>
      </c>
      <c r="S37" s="71"/>
      <c r="T37" s="23"/>
      <c r="U37" s="23"/>
      <c r="V37" s="26"/>
    </row>
    <row r="38" spans="1:22" ht="11.25">
      <c r="A38" s="58" t="s">
        <v>31</v>
      </c>
      <c r="B38" s="59">
        <v>433</v>
      </c>
      <c r="C38" s="26">
        <v>1408</v>
      </c>
      <c r="D38" s="26">
        <v>792</v>
      </c>
      <c r="E38" s="26">
        <v>5640</v>
      </c>
      <c r="F38" s="26">
        <v>39</v>
      </c>
      <c r="G38" s="111">
        <v>8312</v>
      </c>
      <c r="H38" s="59">
        <v>4556</v>
      </c>
      <c r="I38" s="26">
        <v>978</v>
      </c>
      <c r="J38" s="26">
        <v>2538</v>
      </c>
      <c r="K38" s="26">
        <v>240</v>
      </c>
      <c r="L38" s="112">
        <v>8312</v>
      </c>
      <c r="M38" s="24">
        <v>10</v>
      </c>
      <c r="N38" s="60">
        <v>9.11111111111111</v>
      </c>
      <c r="O38" s="57">
        <v>91.11111111111111</v>
      </c>
      <c r="P38" s="59">
        <v>74</v>
      </c>
      <c r="Q38" s="57">
        <v>13.513513513513514</v>
      </c>
      <c r="S38" s="23"/>
      <c r="T38" s="23"/>
      <c r="U38" s="23"/>
      <c r="V38" s="26"/>
    </row>
    <row r="39" spans="1:22" ht="11.25">
      <c r="A39" s="58" t="s">
        <v>32</v>
      </c>
      <c r="B39" s="59">
        <v>1680</v>
      </c>
      <c r="C39" s="26">
        <v>7001</v>
      </c>
      <c r="D39" s="26">
        <v>4620</v>
      </c>
      <c r="E39" s="26">
        <v>32422</v>
      </c>
      <c r="F39" s="26">
        <v>86</v>
      </c>
      <c r="G39" s="111">
        <v>45809</v>
      </c>
      <c r="H39" s="59">
        <v>23474</v>
      </c>
      <c r="I39" s="26">
        <v>6944</v>
      </c>
      <c r="J39" s="26">
        <v>15301</v>
      </c>
      <c r="K39" s="26">
        <v>90</v>
      </c>
      <c r="L39" s="112">
        <v>45809</v>
      </c>
      <c r="M39" s="60">
        <v>206</v>
      </c>
      <c r="N39" s="60">
        <v>166.44230769230768</v>
      </c>
      <c r="O39" s="57">
        <v>80.79723674383868</v>
      </c>
      <c r="P39" s="59">
        <v>219</v>
      </c>
      <c r="Q39" s="57">
        <v>94.06392694063926</v>
      </c>
      <c r="S39" s="23"/>
      <c r="T39" s="23"/>
      <c r="U39" s="23"/>
      <c r="V39" s="26"/>
    </row>
    <row r="40" spans="1:22" ht="11.25">
      <c r="A40" s="58" t="s">
        <v>33</v>
      </c>
      <c r="B40" s="59">
        <v>299</v>
      </c>
      <c r="C40" s="26">
        <v>1054</v>
      </c>
      <c r="D40" s="26">
        <v>678</v>
      </c>
      <c r="E40" s="26">
        <v>4933</v>
      </c>
      <c r="F40" s="26">
        <v>16</v>
      </c>
      <c r="G40" s="111">
        <v>6980</v>
      </c>
      <c r="H40" s="59">
        <v>3701</v>
      </c>
      <c r="I40" s="26">
        <v>1792</v>
      </c>
      <c r="J40" s="26">
        <v>1487</v>
      </c>
      <c r="K40" s="26">
        <v>0</v>
      </c>
      <c r="L40" s="112">
        <v>6980</v>
      </c>
      <c r="M40" s="24">
        <v>35</v>
      </c>
      <c r="N40" s="60">
        <v>35</v>
      </c>
      <c r="O40" s="57">
        <v>100</v>
      </c>
      <c r="P40" s="59">
        <v>93</v>
      </c>
      <c r="Q40" s="57">
        <v>44.9</v>
      </c>
      <c r="S40" s="23"/>
      <c r="T40" s="23"/>
      <c r="U40" s="23"/>
      <c r="V40" s="26"/>
    </row>
    <row r="41" spans="1:22" ht="11.25">
      <c r="A41" s="58" t="s">
        <v>34</v>
      </c>
      <c r="B41" s="59">
        <v>2051</v>
      </c>
      <c r="C41" s="26">
        <v>8195</v>
      </c>
      <c r="D41" s="26">
        <v>5290</v>
      </c>
      <c r="E41" s="26">
        <v>38087</v>
      </c>
      <c r="F41" s="26">
        <v>141</v>
      </c>
      <c r="G41" s="111">
        <v>53764</v>
      </c>
      <c r="H41" s="59">
        <v>25213</v>
      </c>
      <c r="I41" s="26">
        <v>18297</v>
      </c>
      <c r="J41" s="26">
        <v>10177</v>
      </c>
      <c r="K41" s="26">
        <v>77</v>
      </c>
      <c r="L41" s="112">
        <v>53764</v>
      </c>
      <c r="M41" s="24">
        <v>165</v>
      </c>
      <c r="N41" s="60">
        <v>108</v>
      </c>
      <c r="O41" s="57">
        <v>65.45454545454545</v>
      </c>
      <c r="P41" s="59">
        <v>263</v>
      </c>
      <c r="Q41" s="57">
        <v>62.73764258555133</v>
      </c>
      <c r="S41" s="23"/>
      <c r="T41" s="23"/>
      <c r="U41" s="23"/>
      <c r="V41" s="26"/>
    </row>
    <row r="42" spans="1:22" ht="11.25">
      <c r="A42" s="58" t="s">
        <v>35</v>
      </c>
      <c r="B42" s="59">
        <v>432</v>
      </c>
      <c r="C42" s="26">
        <v>1711</v>
      </c>
      <c r="D42" s="26">
        <v>1245</v>
      </c>
      <c r="E42" s="26">
        <v>3833</v>
      </c>
      <c r="F42" s="26">
        <v>9</v>
      </c>
      <c r="G42" s="111">
        <v>7230</v>
      </c>
      <c r="H42" s="59">
        <v>5842</v>
      </c>
      <c r="I42" s="26">
        <v>671</v>
      </c>
      <c r="J42" s="26">
        <v>491</v>
      </c>
      <c r="K42" s="26">
        <v>226</v>
      </c>
      <c r="L42" s="112">
        <v>7230</v>
      </c>
      <c r="M42" s="24">
        <v>72</v>
      </c>
      <c r="N42" s="60">
        <v>62.38461538461539</v>
      </c>
      <c r="O42" s="57">
        <v>86.64529914529915</v>
      </c>
      <c r="P42" s="59">
        <v>77</v>
      </c>
      <c r="Q42" s="57">
        <v>93.50649350649351</v>
      </c>
      <c r="S42" s="23"/>
      <c r="T42" s="23"/>
      <c r="U42" s="23"/>
      <c r="V42" s="26"/>
    </row>
    <row r="43" spans="1:22" ht="12" thickBot="1">
      <c r="A43" s="58" t="s">
        <v>36</v>
      </c>
      <c r="B43" s="59">
        <v>576</v>
      </c>
      <c r="C43" s="26">
        <v>2237</v>
      </c>
      <c r="D43" s="26">
        <v>1797</v>
      </c>
      <c r="E43" s="26">
        <v>10052</v>
      </c>
      <c r="F43" s="26">
        <v>129</v>
      </c>
      <c r="G43" s="111">
        <v>14791</v>
      </c>
      <c r="H43" s="59">
        <v>6115</v>
      </c>
      <c r="I43" s="26">
        <v>4355</v>
      </c>
      <c r="J43" s="26">
        <v>4210</v>
      </c>
      <c r="K43" s="26">
        <v>111</v>
      </c>
      <c r="L43" s="112">
        <v>14791</v>
      </c>
      <c r="M43" s="60">
        <v>199</v>
      </c>
      <c r="N43" s="60">
        <v>104.76923076923077</v>
      </c>
      <c r="O43" s="57">
        <v>52.647854657904915</v>
      </c>
      <c r="P43" s="59">
        <v>199</v>
      </c>
      <c r="Q43" s="57">
        <v>100</v>
      </c>
      <c r="S43" s="23"/>
      <c r="T43" s="23"/>
      <c r="U43" s="23"/>
      <c r="V43" s="26"/>
    </row>
    <row r="44" spans="1:22" s="12" customFormat="1" ht="12" thickBot="1">
      <c r="A44" s="27" t="s">
        <v>37</v>
      </c>
      <c r="B44" s="29">
        <f aca="true" t="shared" si="0" ref="B44:K44">SUM(B16:B43)</f>
        <v>40382</v>
      </c>
      <c r="C44" s="28">
        <f t="shared" si="0"/>
        <v>159575</v>
      </c>
      <c r="D44" s="28">
        <f t="shared" si="0"/>
        <v>100852</v>
      </c>
      <c r="E44" s="28">
        <f t="shared" si="0"/>
        <v>631709</v>
      </c>
      <c r="F44" s="28">
        <f t="shared" si="0"/>
        <v>7682</v>
      </c>
      <c r="G44" s="109">
        <f>SUM(G16:G43)</f>
        <v>940200</v>
      </c>
      <c r="H44" s="28">
        <f t="shared" si="0"/>
        <v>447980</v>
      </c>
      <c r="I44" s="28">
        <f t="shared" si="0"/>
        <v>206950</v>
      </c>
      <c r="J44" s="28">
        <f t="shared" si="0"/>
        <v>274883</v>
      </c>
      <c r="K44" s="28">
        <f t="shared" si="0"/>
        <v>10387</v>
      </c>
      <c r="L44" s="30">
        <f>SUM(L16:L43)</f>
        <v>940200</v>
      </c>
      <c r="M44" s="62">
        <f>SUM(M16:M43)</f>
        <v>2898</v>
      </c>
      <c r="N44" s="62">
        <f>SUM(N16:N43)</f>
        <v>2356.4380341880346</v>
      </c>
      <c r="O44" s="63">
        <f>(N44*100/M44)</f>
        <v>81.31256156618477</v>
      </c>
      <c r="P44" s="77">
        <f>SUM(P16:P43)</f>
        <v>4085</v>
      </c>
      <c r="Q44" s="63">
        <f>(M44*100/P44)</f>
        <v>70.94247246022032</v>
      </c>
      <c r="S44" s="64"/>
      <c r="T44" s="64"/>
      <c r="U44" s="64"/>
      <c r="V44" s="64"/>
    </row>
    <row r="45" ht="11.25">
      <c r="A45" s="31" t="s">
        <v>38</v>
      </c>
    </row>
    <row r="47" spans="1:10" ht="11.25">
      <c r="A47" s="92"/>
      <c r="B47" s="92"/>
      <c r="C47" s="11"/>
      <c r="D47" s="11"/>
      <c r="E47" s="11"/>
      <c r="F47" s="11"/>
      <c r="G47" s="11"/>
      <c r="H47" s="11"/>
      <c r="I47" s="11"/>
      <c r="J47" s="11"/>
    </row>
    <row r="48" spans="1:10" s="12" customFormat="1" ht="11.25">
      <c r="A48" s="4" t="s">
        <v>67</v>
      </c>
      <c r="B48" s="4"/>
      <c r="C48" s="4"/>
      <c r="D48" s="4"/>
      <c r="E48" s="4"/>
      <c r="F48" s="4"/>
      <c r="G48" s="4"/>
      <c r="H48" s="4"/>
      <c r="I48" s="4"/>
      <c r="J48" s="4"/>
    </row>
    <row r="49" ht="12" thickBot="1"/>
    <row r="50" spans="1:57" ht="12" customHeight="1" thickBot="1">
      <c r="A50" s="93" t="s">
        <v>7</v>
      </c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95" t="s">
        <v>8</v>
      </c>
      <c r="BC50" s="15" t="s">
        <v>8</v>
      </c>
      <c r="BD50" s="83"/>
      <c r="BE50" s="16"/>
    </row>
    <row r="51" spans="1:57" ht="15" customHeight="1" thickBot="1">
      <c r="A51" s="94"/>
      <c r="B51" s="17">
        <v>1</v>
      </c>
      <c r="C51" s="18">
        <v>2</v>
      </c>
      <c r="D51" s="18">
        <v>3</v>
      </c>
      <c r="E51" s="18">
        <v>4</v>
      </c>
      <c r="F51" s="18">
        <v>5</v>
      </c>
      <c r="G51" s="18">
        <v>6</v>
      </c>
      <c r="H51" s="18">
        <v>7</v>
      </c>
      <c r="I51" s="18">
        <v>8</v>
      </c>
      <c r="J51" s="18">
        <v>9</v>
      </c>
      <c r="K51" s="18">
        <v>10</v>
      </c>
      <c r="L51" s="18">
        <v>11</v>
      </c>
      <c r="M51" s="18">
        <v>12</v>
      </c>
      <c r="N51" s="18">
        <v>13</v>
      </c>
      <c r="O51" s="18">
        <v>14</v>
      </c>
      <c r="P51" s="18">
        <v>15</v>
      </c>
      <c r="Q51" s="18">
        <v>16</v>
      </c>
      <c r="R51" s="18">
        <v>17</v>
      </c>
      <c r="S51" s="18">
        <v>18</v>
      </c>
      <c r="T51" s="18">
        <v>19</v>
      </c>
      <c r="U51" s="18">
        <v>20</v>
      </c>
      <c r="V51" s="18">
        <v>21</v>
      </c>
      <c r="W51" s="18">
        <v>22</v>
      </c>
      <c r="X51" s="18">
        <v>23</v>
      </c>
      <c r="Y51" s="18">
        <v>24</v>
      </c>
      <c r="Z51" s="18">
        <v>25</v>
      </c>
      <c r="AA51" s="18">
        <v>26</v>
      </c>
      <c r="AB51" s="18">
        <v>27</v>
      </c>
      <c r="AC51" s="18">
        <v>28</v>
      </c>
      <c r="AD51" s="18">
        <v>29</v>
      </c>
      <c r="AE51" s="18">
        <v>30</v>
      </c>
      <c r="AF51" s="18">
        <v>31</v>
      </c>
      <c r="AG51" s="18">
        <v>32</v>
      </c>
      <c r="AH51" s="18">
        <v>33</v>
      </c>
      <c r="AI51" s="18">
        <v>34</v>
      </c>
      <c r="AJ51" s="18">
        <v>35</v>
      </c>
      <c r="AK51" s="18">
        <v>36</v>
      </c>
      <c r="AL51" s="18">
        <v>37</v>
      </c>
      <c r="AM51" s="18">
        <v>38</v>
      </c>
      <c r="AN51" s="18">
        <v>39</v>
      </c>
      <c r="AO51" s="18">
        <v>40</v>
      </c>
      <c r="AP51" s="18">
        <v>41</v>
      </c>
      <c r="AQ51" s="18">
        <v>42</v>
      </c>
      <c r="AR51" s="18">
        <v>43</v>
      </c>
      <c r="AS51" s="18">
        <v>44</v>
      </c>
      <c r="AT51" s="18">
        <v>45</v>
      </c>
      <c r="AU51" s="18">
        <v>46</v>
      </c>
      <c r="AV51" s="18">
        <v>47</v>
      </c>
      <c r="AW51" s="18">
        <v>48</v>
      </c>
      <c r="AX51" s="18">
        <v>49</v>
      </c>
      <c r="AY51" s="18">
        <v>50</v>
      </c>
      <c r="AZ51" s="18">
        <v>51</v>
      </c>
      <c r="BA51" s="19">
        <v>52</v>
      </c>
      <c r="BB51" s="96"/>
      <c r="BC51" s="20"/>
      <c r="BD51" s="83"/>
      <c r="BE51" s="16"/>
    </row>
    <row r="52" spans="1:56" ht="15.75" customHeight="1">
      <c r="A52" s="21" t="s">
        <v>9</v>
      </c>
      <c r="B52" s="22">
        <v>4111</v>
      </c>
      <c r="C52" s="22">
        <v>4417</v>
      </c>
      <c r="D52" s="22">
        <v>4837</v>
      </c>
      <c r="E52" s="22">
        <v>4886</v>
      </c>
      <c r="F52" s="22">
        <v>4955</v>
      </c>
      <c r="G52" s="22">
        <v>5192</v>
      </c>
      <c r="H52" s="22">
        <v>4760</v>
      </c>
      <c r="I52" s="22">
        <v>5321</v>
      </c>
      <c r="J52" s="22">
        <v>4473</v>
      </c>
      <c r="K52" s="22">
        <v>4172</v>
      </c>
      <c r="L52" s="22">
        <v>4311</v>
      </c>
      <c r="M52" s="22">
        <v>3675</v>
      </c>
      <c r="N52" s="22">
        <v>3860</v>
      </c>
      <c r="O52" s="22">
        <v>3767</v>
      </c>
      <c r="P52" s="22">
        <v>3953</v>
      </c>
      <c r="Q52" s="22">
        <v>3440</v>
      </c>
      <c r="R52" s="22">
        <v>3978</v>
      </c>
      <c r="S52" s="22">
        <v>3875</v>
      </c>
      <c r="T52" s="22">
        <v>4230</v>
      </c>
      <c r="U52" s="22">
        <v>3557</v>
      </c>
      <c r="V52" s="22">
        <v>3940</v>
      </c>
      <c r="W52" s="22">
        <v>3831</v>
      </c>
      <c r="X52" s="22">
        <v>3550</v>
      </c>
      <c r="Y52" s="22">
        <v>3859</v>
      </c>
      <c r="Z52" s="22">
        <v>3809</v>
      </c>
      <c r="AA52" s="22">
        <v>3671</v>
      </c>
      <c r="AB52" s="22">
        <v>3294</v>
      </c>
      <c r="AC52" s="22">
        <v>3889</v>
      </c>
      <c r="AD52" s="22">
        <v>3791</v>
      </c>
      <c r="AE52" s="22">
        <v>3910</v>
      </c>
      <c r="AF52" s="22">
        <v>4088</v>
      </c>
      <c r="AG52" s="22">
        <v>4963</v>
      </c>
      <c r="AH52" s="22">
        <v>5311</v>
      </c>
      <c r="AI52" s="22">
        <v>4825</v>
      </c>
      <c r="AJ52" s="22">
        <v>4571</v>
      </c>
      <c r="AK52" s="22">
        <v>4529</v>
      </c>
      <c r="AL52" s="22">
        <v>4696</v>
      </c>
      <c r="AM52" s="22">
        <v>4497</v>
      </c>
      <c r="AN52" s="22">
        <v>4211</v>
      </c>
      <c r="AO52" s="22">
        <v>4091</v>
      </c>
      <c r="AP52" s="22">
        <v>3987</v>
      </c>
      <c r="AQ52" s="22">
        <v>4056</v>
      </c>
      <c r="AR52" s="22">
        <v>4103</v>
      </c>
      <c r="AS52" s="22">
        <v>3328</v>
      </c>
      <c r="AT52" s="22">
        <v>3762</v>
      </c>
      <c r="AU52" s="22">
        <v>3402</v>
      </c>
      <c r="AV52" s="22">
        <v>3624</v>
      </c>
      <c r="AW52" s="22">
        <v>3850</v>
      </c>
      <c r="AX52" s="22">
        <v>3832</v>
      </c>
      <c r="AY52" s="70">
        <v>3701</v>
      </c>
      <c r="AZ52" s="70">
        <v>3348</v>
      </c>
      <c r="BA52" s="122">
        <v>3473</v>
      </c>
      <c r="BB52" s="123">
        <f>SUM(B52:BA52)</f>
        <v>213562</v>
      </c>
      <c r="BC52" s="23"/>
      <c r="BD52" s="79"/>
    </row>
    <row r="53" spans="1:56" ht="15.75" customHeight="1">
      <c r="A53" s="25" t="s">
        <v>10</v>
      </c>
      <c r="B53" s="22">
        <v>511</v>
      </c>
      <c r="C53" s="22">
        <v>91</v>
      </c>
      <c r="D53" s="22">
        <v>129</v>
      </c>
      <c r="E53" s="22">
        <v>898</v>
      </c>
      <c r="F53" s="22">
        <v>533</v>
      </c>
      <c r="G53" s="22">
        <v>1116</v>
      </c>
      <c r="H53" s="22">
        <v>1128</v>
      </c>
      <c r="I53" s="22">
        <v>1192</v>
      </c>
      <c r="J53" s="22">
        <v>580</v>
      </c>
      <c r="K53" s="22">
        <v>678</v>
      </c>
      <c r="L53" s="22">
        <v>412</v>
      </c>
      <c r="M53" s="22">
        <v>591</v>
      </c>
      <c r="N53" s="22">
        <v>729</v>
      </c>
      <c r="O53" s="22">
        <v>488</v>
      </c>
      <c r="P53" s="22">
        <v>611</v>
      </c>
      <c r="Q53" s="22">
        <v>724</v>
      </c>
      <c r="R53" s="22">
        <v>579</v>
      </c>
      <c r="S53" s="22">
        <v>658</v>
      </c>
      <c r="T53" s="22">
        <v>893</v>
      </c>
      <c r="U53" s="22">
        <v>621</v>
      </c>
      <c r="V53" s="22">
        <v>816</v>
      </c>
      <c r="W53" s="22">
        <v>663</v>
      </c>
      <c r="X53" s="22">
        <v>720</v>
      </c>
      <c r="Y53" s="22">
        <v>736</v>
      </c>
      <c r="Z53" s="22">
        <v>713</v>
      </c>
      <c r="AA53" s="22">
        <v>733</v>
      </c>
      <c r="AB53" s="22">
        <v>362</v>
      </c>
      <c r="AC53" s="22">
        <v>399</v>
      </c>
      <c r="AD53" s="22">
        <v>852</v>
      </c>
      <c r="AE53" s="22">
        <v>854</v>
      </c>
      <c r="AF53" s="22">
        <v>747</v>
      </c>
      <c r="AG53" s="22">
        <v>958</v>
      </c>
      <c r="AH53" s="22">
        <v>321</v>
      </c>
      <c r="AI53" s="22">
        <v>703</v>
      </c>
      <c r="AJ53" s="22">
        <v>959</v>
      </c>
      <c r="AK53" s="22">
        <v>788</v>
      </c>
      <c r="AL53" s="22">
        <v>948</v>
      </c>
      <c r="AM53" s="22">
        <v>1148</v>
      </c>
      <c r="AN53" s="22">
        <v>1048</v>
      </c>
      <c r="AO53" s="22">
        <v>1115</v>
      </c>
      <c r="AP53" s="22">
        <v>963</v>
      </c>
      <c r="AQ53" s="22">
        <v>1003</v>
      </c>
      <c r="AR53" s="22">
        <v>956</v>
      </c>
      <c r="AS53" s="22">
        <v>876</v>
      </c>
      <c r="AT53" s="22">
        <v>925</v>
      </c>
      <c r="AU53" s="22">
        <v>899</v>
      </c>
      <c r="AV53" s="22">
        <v>399</v>
      </c>
      <c r="AW53" s="22">
        <v>959</v>
      </c>
      <c r="AX53" s="22">
        <v>917</v>
      </c>
      <c r="AY53" s="22">
        <v>853</v>
      </c>
      <c r="AZ53" s="22">
        <v>782</v>
      </c>
      <c r="BA53" s="22">
        <v>844</v>
      </c>
      <c r="BB53" s="124">
        <f>SUM(B53:BA53)</f>
        <v>39121</v>
      </c>
      <c r="BC53" s="23"/>
      <c r="BD53" s="79"/>
    </row>
    <row r="54" spans="1:56" ht="15.75" customHeight="1">
      <c r="A54" s="25" t="s">
        <v>11</v>
      </c>
      <c r="B54" s="22">
        <v>1010</v>
      </c>
      <c r="C54" s="22">
        <v>1417</v>
      </c>
      <c r="D54" s="22">
        <v>1414</v>
      </c>
      <c r="E54" s="22">
        <v>1382</v>
      </c>
      <c r="F54" s="22">
        <v>1570</v>
      </c>
      <c r="G54" s="22">
        <v>1570</v>
      </c>
      <c r="H54" s="22">
        <v>1491</v>
      </c>
      <c r="I54" s="22">
        <v>1380</v>
      </c>
      <c r="J54" s="22">
        <v>1161</v>
      </c>
      <c r="K54" s="22">
        <v>1131</v>
      </c>
      <c r="L54" s="22">
        <v>1148</v>
      </c>
      <c r="M54" s="22">
        <v>1047</v>
      </c>
      <c r="N54" s="22">
        <v>1008</v>
      </c>
      <c r="O54" s="22">
        <v>811</v>
      </c>
      <c r="P54" s="22">
        <v>784</v>
      </c>
      <c r="Q54" s="22">
        <v>619</v>
      </c>
      <c r="R54" s="22">
        <v>1028</v>
      </c>
      <c r="S54" s="22">
        <v>766</v>
      </c>
      <c r="T54" s="22">
        <v>942</v>
      </c>
      <c r="U54" s="22">
        <v>984</v>
      </c>
      <c r="V54" s="22">
        <v>1035</v>
      </c>
      <c r="W54" s="22">
        <v>944</v>
      </c>
      <c r="X54" s="22">
        <v>810</v>
      </c>
      <c r="Y54" s="22">
        <v>935</v>
      </c>
      <c r="Z54" s="22">
        <v>913</v>
      </c>
      <c r="AA54" s="22">
        <v>989</v>
      </c>
      <c r="AB54" s="22">
        <v>809</v>
      </c>
      <c r="AC54" s="22">
        <v>925</v>
      </c>
      <c r="AD54" s="22">
        <v>782</v>
      </c>
      <c r="AE54" s="22">
        <v>793</v>
      </c>
      <c r="AF54" s="22">
        <v>805</v>
      </c>
      <c r="AG54" s="22">
        <v>1030</v>
      </c>
      <c r="AH54" s="22">
        <v>1192</v>
      </c>
      <c r="AI54" s="22">
        <v>1310</v>
      </c>
      <c r="AJ54" s="22">
        <v>1177</v>
      </c>
      <c r="AK54" s="22">
        <v>1136</v>
      </c>
      <c r="AL54" s="22">
        <v>1201</v>
      </c>
      <c r="AM54" s="22">
        <v>1235</v>
      </c>
      <c r="AN54" s="22">
        <v>1062</v>
      </c>
      <c r="AO54" s="22">
        <v>1196</v>
      </c>
      <c r="AP54" s="22">
        <v>968</v>
      </c>
      <c r="AQ54" s="22">
        <v>1065</v>
      </c>
      <c r="AR54" s="22">
        <v>1272</v>
      </c>
      <c r="AS54" s="22">
        <v>951</v>
      </c>
      <c r="AT54" s="22">
        <v>1125</v>
      </c>
      <c r="AU54" s="22">
        <v>1036</v>
      </c>
      <c r="AV54" s="22">
        <v>1175</v>
      </c>
      <c r="AW54" s="22">
        <v>1087</v>
      </c>
      <c r="AX54" s="22">
        <v>514</v>
      </c>
      <c r="AY54" s="22">
        <v>502</v>
      </c>
      <c r="AZ54" s="22">
        <v>585</v>
      </c>
      <c r="BA54" s="22">
        <v>417</v>
      </c>
      <c r="BB54" s="124">
        <f aca="true" t="shared" si="1" ref="BB54:BB79">SUM(B54:BA54)</f>
        <v>53639</v>
      </c>
      <c r="BC54" s="23"/>
      <c r="BD54" s="79"/>
    </row>
    <row r="55" spans="1:56" ht="15.75" customHeight="1">
      <c r="A55" s="25" t="s">
        <v>12</v>
      </c>
      <c r="B55" s="22">
        <v>366</v>
      </c>
      <c r="C55" s="22">
        <v>418</v>
      </c>
      <c r="D55" s="22">
        <v>451</v>
      </c>
      <c r="E55" s="22">
        <v>647</v>
      </c>
      <c r="F55" s="22">
        <v>577</v>
      </c>
      <c r="G55" s="22">
        <v>587</v>
      </c>
      <c r="H55" s="22">
        <v>546</v>
      </c>
      <c r="I55" s="22">
        <v>568</v>
      </c>
      <c r="J55" s="22">
        <v>435</v>
      </c>
      <c r="K55" s="22">
        <v>367</v>
      </c>
      <c r="L55" s="22">
        <v>375</v>
      </c>
      <c r="M55" s="22">
        <v>403</v>
      </c>
      <c r="N55" s="22">
        <v>430</v>
      </c>
      <c r="O55" s="22">
        <v>398</v>
      </c>
      <c r="P55" s="22">
        <v>376</v>
      </c>
      <c r="Q55" s="22">
        <v>360</v>
      </c>
      <c r="R55" s="22">
        <v>381</v>
      </c>
      <c r="S55" s="22">
        <v>308</v>
      </c>
      <c r="T55" s="22">
        <v>306</v>
      </c>
      <c r="U55" s="22">
        <v>351</v>
      </c>
      <c r="V55" s="22">
        <v>415</v>
      </c>
      <c r="W55" s="22">
        <v>306</v>
      </c>
      <c r="X55" s="22">
        <v>299</v>
      </c>
      <c r="Y55" s="22">
        <v>301</v>
      </c>
      <c r="Z55" s="22">
        <v>315</v>
      </c>
      <c r="AA55" s="22">
        <v>325</v>
      </c>
      <c r="AB55" s="22">
        <v>332</v>
      </c>
      <c r="AC55" s="22">
        <v>293</v>
      </c>
      <c r="AD55" s="22">
        <v>300</v>
      </c>
      <c r="AE55" s="22">
        <v>275</v>
      </c>
      <c r="AF55" s="22">
        <v>290</v>
      </c>
      <c r="AG55" s="22">
        <v>355</v>
      </c>
      <c r="AH55" s="22">
        <v>386</v>
      </c>
      <c r="AI55" s="22">
        <v>353</v>
      </c>
      <c r="AJ55" s="22">
        <v>326</v>
      </c>
      <c r="AK55" s="22">
        <v>344</v>
      </c>
      <c r="AL55" s="22">
        <v>338</v>
      </c>
      <c r="AM55" s="22">
        <v>376</v>
      </c>
      <c r="AN55" s="22">
        <v>455</v>
      </c>
      <c r="AO55" s="22">
        <v>483</v>
      </c>
      <c r="AP55" s="22">
        <v>417</v>
      </c>
      <c r="AQ55" s="22">
        <v>420</v>
      </c>
      <c r="AR55" s="22">
        <v>401</v>
      </c>
      <c r="AS55" s="22">
        <v>309</v>
      </c>
      <c r="AT55" s="22">
        <v>395</v>
      </c>
      <c r="AU55" s="22">
        <v>442</v>
      </c>
      <c r="AV55" s="22">
        <v>406</v>
      </c>
      <c r="AW55" s="22">
        <v>368</v>
      </c>
      <c r="AX55" s="22">
        <v>364</v>
      </c>
      <c r="AY55" s="22">
        <v>346</v>
      </c>
      <c r="AZ55" s="22">
        <v>335</v>
      </c>
      <c r="BA55" s="22">
        <v>359</v>
      </c>
      <c r="BB55" s="124">
        <f t="shared" si="1"/>
        <v>20079</v>
      </c>
      <c r="BC55" s="23"/>
      <c r="BD55" s="79"/>
    </row>
    <row r="56" spans="1:56" ht="15.75" customHeight="1">
      <c r="A56" s="25" t="s">
        <v>13</v>
      </c>
      <c r="B56" s="22">
        <v>1831</v>
      </c>
      <c r="C56" s="22">
        <v>1997</v>
      </c>
      <c r="D56" s="22">
        <v>2237</v>
      </c>
      <c r="E56" s="22">
        <v>2369</v>
      </c>
      <c r="F56" s="22">
        <v>2355</v>
      </c>
      <c r="G56" s="22">
        <v>2363</v>
      </c>
      <c r="H56" s="22">
        <v>2315</v>
      </c>
      <c r="I56" s="22">
        <v>2077</v>
      </c>
      <c r="J56" s="22">
        <v>2195</v>
      </c>
      <c r="K56" s="22">
        <v>1878</v>
      </c>
      <c r="L56" s="22">
        <v>1822</v>
      </c>
      <c r="M56" s="22">
        <v>1687</v>
      </c>
      <c r="N56" s="22">
        <v>1642</v>
      </c>
      <c r="O56" s="22">
        <v>1575</v>
      </c>
      <c r="P56" s="22">
        <v>1624</v>
      </c>
      <c r="Q56" s="22">
        <v>1561</v>
      </c>
      <c r="R56" s="22">
        <v>1745</v>
      </c>
      <c r="S56" s="22">
        <v>1426</v>
      </c>
      <c r="T56" s="22">
        <v>1667</v>
      </c>
      <c r="U56" s="22">
        <v>1657</v>
      </c>
      <c r="V56" s="22">
        <v>1732</v>
      </c>
      <c r="W56" s="22">
        <v>1586</v>
      </c>
      <c r="X56" s="22">
        <v>1546</v>
      </c>
      <c r="Y56" s="22">
        <v>1526</v>
      </c>
      <c r="Z56" s="22">
        <v>1495</v>
      </c>
      <c r="AA56" s="22">
        <v>1408</v>
      </c>
      <c r="AB56" s="22">
        <v>1374</v>
      </c>
      <c r="AC56" s="22">
        <v>1511</v>
      </c>
      <c r="AD56" s="22">
        <v>1633</v>
      </c>
      <c r="AE56" s="22">
        <v>1528</v>
      </c>
      <c r="AF56" s="22">
        <v>1610</v>
      </c>
      <c r="AG56" s="22">
        <v>1799</v>
      </c>
      <c r="AH56" s="22">
        <v>2002</v>
      </c>
      <c r="AI56" s="22">
        <v>1873</v>
      </c>
      <c r="AJ56" s="22">
        <v>1799</v>
      </c>
      <c r="AK56" s="22">
        <v>1760</v>
      </c>
      <c r="AL56" s="22">
        <v>1878</v>
      </c>
      <c r="AM56" s="22">
        <v>1745</v>
      </c>
      <c r="AN56" s="22">
        <v>1863</v>
      </c>
      <c r="AO56" s="22">
        <v>1862</v>
      </c>
      <c r="AP56" s="22">
        <v>1796</v>
      </c>
      <c r="AQ56" s="22">
        <v>1710</v>
      </c>
      <c r="AR56" s="22">
        <v>1265</v>
      </c>
      <c r="AS56" s="22">
        <v>902</v>
      </c>
      <c r="AT56" s="22">
        <v>1088</v>
      </c>
      <c r="AU56" s="22">
        <v>810</v>
      </c>
      <c r="AV56" s="22">
        <v>421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124">
        <f t="shared" si="1"/>
        <v>79545</v>
      </c>
      <c r="BC56" s="23"/>
      <c r="BD56" s="79"/>
    </row>
    <row r="57" spans="1:56" ht="15.75" customHeight="1">
      <c r="A57" s="25" t="s">
        <v>14</v>
      </c>
      <c r="B57" s="22">
        <v>765</v>
      </c>
      <c r="C57" s="22">
        <v>710</v>
      </c>
      <c r="D57" s="22">
        <v>818</v>
      </c>
      <c r="E57" s="22">
        <v>885</v>
      </c>
      <c r="F57" s="22">
        <v>781</v>
      </c>
      <c r="G57" s="22">
        <v>680</v>
      </c>
      <c r="H57" s="22">
        <v>746</v>
      </c>
      <c r="I57" s="22">
        <v>692</v>
      </c>
      <c r="J57" s="22">
        <v>573</v>
      </c>
      <c r="K57" s="22">
        <v>644</v>
      </c>
      <c r="L57" s="22">
        <v>644</v>
      </c>
      <c r="M57" s="22">
        <v>736</v>
      </c>
      <c r="N57" s="22">
        <v>681</v>
      </c>
      <c r="O57" s="22">
        <v>664</v>
      </c>
      <c r="P57" s="22">
        <v>591</v>
      </c>
      <c r="Q57" s="22">
        <v>539</v>
      </c>
      <c r="R57" s="22">
        <v>661</v>
      </c>
      <c r="S57" s="22">
        <v>521</v>
      </c>
      <c r="T57" s="22">
        <v>623</v>
      </c>
      <c r="U57" s="22">
        <v>655</v>
      </c>
      <c r="V57" s="22">
        <v>527</v>
      </c>
      <c r="W57" s="22">
        <v>562</v>
      </c>
      <c r="X57" s="22">
        <v>602</v>
      </c>
      <c r="Y57" s="22">
        <v>594</v>
      </c>
      <c r="Z57" s="22">
        <v>563</v>
      </c>
      <c r="AA57" s="22">
        <v>576</v>
      </c>
      <c r="AB57" s="22">
        <v>503</v>
      </c>
      <c r="AC57" s="22">
        <v>548</v>
      </c>
      <c r="AD57" s="22">
        <v>479</v>
      </c>
      <c r="AE57" s="22">
        <v>472</v>
      </c>
      <c r="AF57" s="22">
        <v>418</v>
      </c>
      <c r="AG57" s="22">
        <v>572</v>
      </c>
      <c r="AH57" s="22">
        <v>616</v>
      </c>
      <c r="AI57" s="22">
        <v>612</v>
      </c>
      <c r="AJ57" s="22">
        <v>656</v>
      </c>
      <c r="AK57" s="22">
        <v>721</v>
      </c>
      <c r="AL57" s="22">
        <v>723</v>
      </c>
      <c r="AM57" s="22">
        <v>856</v>
      </c>
      <c r="AN57" s="22">
        <v>800</v>
      </c>
      <c r="AO57" s="22">
        <v>661</v>
      </c>
      <c r="AP57" s="22">
        <v>561</v>
      </c>
      <c r="AQ57" s="22">
        <v>612</v>
      </c>
      <c r="AR57" s="22">
        <v>587</v>
      </c>
      <c r="AS57" s="22">
        <v>487</v>
      </c>
      <c r="AT57" s="22">
        <v>667</v>
      </c>
      <c r="AU57" s="22">
        <v>662</v>
      </c>
      <c r="AV57" s="22">
        <v>636</v>
      </c>
      <c r="AW57" s="22">
        <v>571</v>
      </c>
      <c r="AX57" s="22">
        <v>649</v>
      </c>
      <c r="AY57" s="22">
        <v>679</v>
      </c>
      <c r="AZ57" s="22">
        <v>486</v>
      </c>
      <c r="BA57" s="22">
        <v>624</v>
      </c>
      <c r="BB57" s="124">
        <f t="shared" si="1"/>
        <v>32891</v>
      </c>
      <c r="BC57" s="23"/>
      <c r="BD57" s="79"/>
    </row>
    <row r="58" spans="1:56" ht="15.75" customHeight="1">
      <c r="A58" s="25" t="s">
        <v>15</v>
      </c>
      <c r="B58" s="22">
        <v>263</v>
      </c>
      <c r="C58" s="22">
        <v>308</v>
      </c>
      <c r="D58" s="22">
        <v>253</v>
      </c>
      <c r="E58" s="22">
        <v>331</v>
      </c>
      <c r="F58" s="22">
        <v>286</v>
      </c>
      <c r="G58" s="22">
        <v>296</v>
      </c>
      <c r="H58" s="22">
        <v>219</v>
      </c>
      <c r="I58" s="22">
        <v>286</v>
      </c>
      <c r="J58" s="22">
        <v>164</v>
      </c>
      <c r="K58" s="22">
        <v>141</v>
      </c>
      <c r="L58" s="22">
        <v>186</v>
      </c>
      <c r="M58" s="22">
        <v>208</v>
      </c>
      <c r="N58" s="22">
        <v>178</v>
      </c>
      <c r="O58" s="22">
        <v>184</v>
      </c>
      <c r="P58" s="22">
        <v>134</v>
      </c>
      <c r="Q58" s="22">
        <v>215</v>
      </c>
      <c r="R58" s="22">
        <v>188</v>
      </c>
      <c r="S58" s="22">
        <v>169</v>
      </c>
      <c r="T58" s="22">
        <v>216</v>
      </c>
      <c r="U58" s="22">
        <v>146</v>
      </c>
      <c r="V58" s="22">
        <v>195</v>
      </c>
      <c r="W58" s="22">
        <v>144</v>
      </c>
      <c r="X58" s="22">
        <v>115</v>
      </c>
      <c r="Y58" s="22">
        <v>158</v>
      </c>
      <c r="Z58" s="22">
        <v>203</v>
      </c>
      <c r="AA58" s="22">
        <v>171</v>
      </c>
      <c r="AB58" s="22">
        <v>147</v>
      </c>
      <c r="AC58" s="22">
        <v>171</v>
      </c>
      <c r="AD58" s="22">
        <v>163</v>
      </c>
      <c r="AE58" s="22">
        <v>165</v>
      </c>
      <c r="AF58" s="22">
        <v>189</v>
      </c>
      <c r="AG58" s="22">
        <v>192</v>
      </c>
      <c r="AH58" s="22">
        <v>212</v>
      </c>
      <c r="AI58" s="22">
        <v>208</v>
      </c>
      <c r="AJ58" s="22">
        <v>208</v>
      </c>
      <c r="AK58" s="22">
        <v>224</v>
      </c>
      <c r="AL58" s="22">
        <v>319</v>
      </c>
      <c r="AM58" s="22">
        <v>242</v>
      </c>
      <c r="AN58" s="22">
        <v>239</v>
      </c>
      <c r="AO58" s="22">
        <v>228</v>
      </c>
      <c r="AP58" s="22">
        <v>190</v>
      </c>
      <c r="AQ58" s="22">
        <v>162</v>
      </c>
      <c r="AR58" s="22">
        <v>196</v>
      </c>
      <c r="AS58" s="22">
        <v>145</v>
      </c>
      <c r="AT58" s="22">
        <v>145</v>
      </c>
      <c r="AU58" s="22">
        <v>203</v>
      </c>
      <c r="AV58" s="22">
        <v>212</v>
      </c>
      <c r="AW58" s="22">
        <v>219</v>
      </c>
      <c r="AX58" s="22">
        <v>203</v>
      </c>
      <c r="AY58" s="22">
        <v>193</v>
      </c>
      <c r="AZ58" s="22">
        <v>167</v>
      </c>
      <c r="BA58" s="22">
        <v>164</v>
      </c>
      <c r="BB58" s="124">
        <f t="shared" si="1"/>
        <v>10463</v>
      </c>
      <c r="BC58" s="23"/>
      <c r="BD58" s="79"/>
    </row>
    <row r="59" spans="1:56" ht="15.75" customHeight="1">
      <c r="A59" s="25" t="s">
        <v>16</v>
      </c>
      <c r="B59" s="22">
        <v>343</v>
      </c>
      <c r="C59" s="22">
        <v>353</v>
      </c>
      <c r="D59" s="22">
        <v>326</v>
      </c>
      <c r="E59" s="22">
        <v>384</v>
      </c>
      <c r="F59" s="22">
        <v>321</v>
      </c>
      <c r="G59" s="22">
        <v>378</v>
      </c>
      <c r="H59" s="22">
        <v>336</v>
      </c>
      <c r="I59" s="22">
        <v>360</v>
      </c>
      <c r="J59" s="22">
        <v>228</v>
      </c>
      <c r="K59" s="22">
        <v>271</v>
      </c>
      <c r="L59" s="22">
        <v>327</v>
      </c>
      <c r="M59" s="22">
        <v>293</v>
      </c>
      <c r="N59" s="22">
        <v>267</v>
      </c>
      <c r="O59" s="22">
        <v>268</v>
      </c>
      <c r="P59" s="22">
        <v>240</v>
      </c>
      <c r="Q59" s="22">
        <v>333</v>
      </c>
      <c r="R59" s="22">
        <v>279</v>
      </c>
      <c r="S59" s="22">
        <v>253</v>
      </c>
      <c r="T59" s="22">
        <v>243</v>
      </c>
      <c r="U59" s="22">
        <v>256</v>
      </c>
      <c r="V59" s="22">
        <v>293</v>
      </c>
      <c r="W59" s="22">
        <v>217</v>
      </c>
      <c r="X59" s="22">
        <v>225</v>
      </c>
      <c r="Y59" s="22">
        <v>316</v>
      </c>
      <c r="Z59" s="22">
        <v>187</v>
      </c>
      <c r="AA59" s="22">
        <v>221</v>
      </c>
      <c r="AB59" s="22">
        <v>243</v>
      </c>
      <c r="AC59" s="22">
        <v>259</v>
      </c>
      <c r="AD59" s="22">
        <v>249</v>
      </c>
      <c r="AE59" s="22">
        <v>279</v>
      </c>
      <c r="AF59" s="22">
        <v>187</v>
      </c>
      <c r="AG59" s="22">
        <v>245</v>
      </c>
      <c r="AH59" s="22">
        <v>246</v>
      </c>
      <c r="AI59" s="22">
        <v>305</v>
      </c>
      <c r="AJ59" s="22">
        <v>217</v>
      </c>
      <c r="AK59" s="22">
        <v>237</v>
      </c>
      <c r="AL59" s="22">
        <v>243</v>
      </c>
      <c r="AM59" s="22">
        <v>249</v>
      </c>
      <c r="AN59" s="22">
        <v>282</v>
      </c>
      <c r="AO59" s="22">
        <v>180</v>
      </c>
      <c r="AP59" s="22">
        <v>187</v>
      </c>
      <c r="AQ59" s="22">
        <v>231</v>
      </c>
      <c r="AR59" s="22">
        <v>228</v>
      </c>
      <c r="AS59" s="22">
        <v>183</v>
      </c>
      <c r="AT59" s="22">
        <v>206</v>
      </c>
      <c r="AU59" s="22">
        <v>232</v>
      </c>
      <c r="AV59" s="22">
        <v>174</v>
      </c>
      <c r="AW59" s="22">
        <v>278</v>
      </c>
      <c r="AX59" s="22">
        <v>185</v>
      </c>
      <c r="AY59" s="22">
        <v>272</v>
      </c>
      <c r="AZ59" s="22">
        <v>184</v>
      </c>
      <c r="BA59" s="22">
        <v>199</v>
      </c>
      <c r="BB59" s="124">
        <f t="shared" si="1"/>
        <v>13498</v>
      </c>
      <c r="BC59" s="23"/>
      <c r="BD59" s="79"/>
    </row>
    <row r="60" spans="1:56" ht="15.75" customHeight="1">
      <c r="A60" s="25" t="s">
        <v>17</v>
      </c>
      <c r="B60" s="22">
        <v>416</v>
      </c>
      <c r="C60" s="22">
        <v>440</v>
      </c>
      <c r="D60" s="22">
        <v>489</v>
      </c>
      <c r="E60" s="22">
        <v>550</v>
      </c>
      <c r="F60" s="22">
        <v>411</v>
      </c>
      <c r="G60" s="22">
        <v>429</v>
      </c>
      <c r="H60" s="22">
        <v>340</v>
      </c>
      <c r="I60" s="22">
        <v>354</v>
      </c>
      <c r="J60" s="22">
        <v>287</v>
      </c>
      <c r="K60" s="22">
        <v>342</v>
      </c>
      <c r="L60" s="22">
        <v>312</v>
      </c>
      <c r="M60" s="22">
        <v>345</v>
      </c>
      <c r="N60" s="22">
        <v>367</v>
      </c>
      <c r="O60" s="22">
        <v>369</v>
      </c>
      <c r="P60" s="22">
        <v>433</v>
      </c>
      <c r="Q60" s="22">
        <v>348</v>
      </c>
      <c r="R60" s="22">
        <v>317</v>
      </c>
      <c r="S60" s="22">
        <v>239</v>
      </c>
      <c r="T60" s="22">
        <v>296</v>
      </c>
      <c r="U60" s="22">
        <v>325</v>
      </c>
      <c r="V60" s="22">
        <v>223</v>
      </c>
      <c r="W60" s="22">
        <v>320</v>
      </c>
      <c r="X60" s="22">
        <v>330</v>
      </c>
      <c r="Y60" s="22">
        <v>387</v>
      </c>
      <c r="Z60" s="22">
        <v>359</v>
      </c>
      <c r="AA60" s="22">
        <v>325</v>
      </c>
      <c r="AB60" s="22">
        <v>295</v>
      </c>
      <c r="AC60" s="22">
        <v>352</v>
      </c>
      <c r="AD60" s="22">
        <v>333</v>
      </c>
      <c r="AE60" s="22">
        <v>269</v>
      </c>
      <c r="AF60" s="22">
        <v>269</v>
      </c>
      <c r="AG60" s="22">
        <v>267</v>
      </c>
      <c r="AH60" s="22">
        <v>294</v>
      </c>
      <c r="AI60" s="22">
        <v>266</v>
      </c>
      <c r="AJ60" s="22">
        <v>350</v>
      </c>
      <c r="AK60" s="22">
        <v>348</v>
      </c>
      <c r="AL60" s="22">
        <v>371</v>
      </c>
      <c r="AM60" s="22">
        <v>384</v>
      </c>
      <c r="AN60" s="22">
        <v>317</v>
      </c>
      <c r="AO60" s="22">
        <v>230</v>
      </c>
      <c r="AP60" s="22">
        <v>262</v>
      </c>
      <c r="AQ60" s="22">
        <v>259</v>
      </c>
      <c r="AR60" s="22">
        <v>236</v>
      </c>
      <c r="AS60" s="22">
        <v>280</v>
      </c>
      <c r="AT60" s="22">
        <v>336</v>
      </c>
      <c r="AU60" s="22">
        <v>295</v>
      </c>
      <c r="AV60" s="22">
        <v>300</v>
      </c>
      <c r="AW60" s="22">
        <v>304</v>
      </c>
      <c r="AX60" s="22">
        <v>281</v>
      </c>
      <c r="AY60" s="22">
        <v>248</v>
      </c>
      <c r="AZ60" s="22">
        <v>325</v>
      </c>
      <c r="BA60" s="22">
        <v>190</v>
      </c>
      <c r="BB60" s="124">
        <f t="shared" si="1"/>
        <v>17014</v>
      </c>
      <c r="BC60" s="23"/>
      <c r="BD60" s="79"/>
    </row>
    <row r="61" spans="1:56" ht="15.75" customHeight="1">
      <c r="A61" s="25" t="s">
        <v>72</v>
      </c>
      <c r="B61" s="22">
        <v>313</v>
      </c>
      <c r="C61" s="22">
        <v>327</v>
      </c>
      <c r="D61" s="22">
        <v>288</v>
      </c>
      <c r="E61" s="22">
        <v>303</v>
      </c>
      <c r="F61" s="22">
        <v>320</v>
      </c>
      <c r="G61" s="22">
        <v>320</v>
      </c>
      <c r="H61" s="22">
        <v>364</v>
      </c>
      <c r="I61" s="22">
        <v>317</v>
      </c>
      <c r="J61" s="22">
        <v>238</v>
      </c>
      <c r="K61" s="22">
        <v>232</v>
      </c>
      <c r="L61" s="22">
        <v>269</v>
      </c>
      <c r="M61" s="22">
        <v>212</v>
      </c>
      <c r="N61" s="22">
        <v>168</v>
      </c>
      <c r="O61" s="22">
        <v>234</v>
      </c>
      <c r="P61" s="22">
        <v>230</v>
      </c>
      <c r="Q61" s="22">
        <v>227</v>
      </c>
      <c r="R61" s="22">
        <v>220</v>
      </c>
      <c r="S61" s="22">
        <v>203</v>
      </c>
      <c r="T61" s="22">
        <v>226</v>
      </c>
      <c r="U61" s="22">
        <v>210</v>
      </c>
      <c r="V61" s="22">
        <v>246</v>
      </c>
      <c r="W61" s="22">
        <v>159</v>
      </c>
      <c r="X61" s="22">
        <v>214</v>
      </c>
      <c r="Y61" s="22">
        <v>234</v>
      </c>
      <c r="Z61" s="22">
        <v>184</v>
      </c>
      <c r="AA61" s="22">
        <v>182</v>
      </c>
      <c r="AB61" s="22">
        <v>319</v>
      </c>
      <c r="AC61" s="22">
        <v>276</v>
      </c>
      <c r="AD61" s="22">
        <v>287</v>
      </c>
      <c r="AE61" s="22">
        <v>280</v>
      </c>
      <c r="AF61" s="22">
        <v>274</v>
      </c>
      <c r="AG61" s="22">
        <v>254</v>
      </c>
      <c r="AH61" s="22">
        <v>276</v>
      </c>
      <c r="AI61" s="22">
        <v>242</v>
      </c>
      <c r="AJ61" s="22">
        <v>285</v>
      </c>
      <c r="AK61" s="22">
        <v>296</v>
      </c>
      <c r="AL61" s="22">
        <v>307</v>
      </c>
      <c r="AM61" s="22">
        <v>322</v>
      </c>
      <c r="AN61" s="22">
        <v>309</v>
      </c>
      <c r="AO61" s="22">
        <v>262</v>
      </c>
      <c r="AP61" s="22">
        <v>262</v>
      </c>
      <c r="AQ61" s="22">
        <v>274</v>
      </c>
      <c r="AR61" s="22">
        <v>242</v>
      </c>
      <c r="AS61" s="22">
        <v>259</v>
      </c>
      <c r="AT61" s="22">
        <v>387</v>
      </c>
      <c r="AU61" s="22">
        <v>309</v>
      </c>
      <c r="AV61" s="22">
        <v>267</v>
      </c>
      <c r="AW61" s="22">
        <v>211</v>
      </c>
      <c r="AX61" s="22">
        <v>333</v>
      </c>
      <c r="AY61" s="22">
        <v>365</v>
      </c>
      <c r="AZ61" s="22">
        <v>273</v>
      </c>
      <c r="BA61" s="22">
        <v>263</v>
      </c>
      <c r="BB61" s="124">
        <f t="shared" si="1"/>
        <v>13874</v>
      </c>
      <c r="BC61" s="23"/>
      <c r="BD61" s="79"/>
    </row>
    <row r="62" spans="1:56" ht="15.75" customHeight="1">
      <c r="A62" s="25" t="s">
        <v>19</v>
      </c>
      <c r="B62" s="22">
        <v>277</v>
      </c>
      <c r="C62" s="22">
        <v>325</v>
      </c>
      <c r="D62" s="22">
        <v>370</v>
      </c>
      <c r="E62" s="22">
        <v>425</v>
      </c>
      <c r="F62" s="22">
        <v>406</v>
      </c>
      <c r="G62" s="22">
        <v>368</v>
      </c>
      <c r="H62" s="22">
        <v>408</v>
      </c>
      <c r="I62" s="22">
        <v>502</v>
      </c>
      <c r="J62" s="22">
        <v>335</v>
      </c>
      <c r="K62" s="22">
        <v>320</v>
      </c>
      <c r="L62" s="22">
        <v>344</v>
      </c>
      <c r="M62" s="22">
        <v>346</v>
      </c>
      <c r="N62" s="22">
        <v>321</v>
      </c>
      <c r="O62" s="22">
        <v>291</v>
      </c>
      <c r="P62" s="22">
        <v>186</v>
      </c>
      <c r="Q62" s="22">
        <v>256</v>
      </c>
      <c r="R62" s="22">
        <v>257</v>
      </c>
      <c r="S62" s="22">
        <v>239</v>
      </c>
      <c r="T62" s="22">
        <v>260</v>
      </c>
      <c r="U62" s="22">
        <v>281</v>
      </c>
      <c r="V62" s="22">
        <v>326</v>
      </c>
      <c r="W62" s="22">
        <v>318</v>
      </c>
      <c r="X62" s="22">
        <v>298</v>
      </c>
      <c r="Y62" s="22">
        <v>351</v>
      </c>
      <c r="Z62" s="22">
        <v>334</v>
      </c>
      <c r="AA62" s="22">
        <v>287</v>
      </c>
      <c r="AB62" s="22">
        <v>241</v>
      </c>
      <c r="AC62" s="22">
        <v>309</v>
      </c>
      <c r="AD62" s="22">
        <v>253</v>
      </c>
      <c r="AE62" s="22">
        <v>235</v>
      </c>
      <c r="AF62" s="22">
        <v>195</v>
      </c>
      <c r="AG62" s="22">
        <v>231</v>
      </c>
      <c r="AH62" s="22">
        <v>232</v>
      </c>
      <c r="AI62" s="22">
        <v>271</v>
      </c>
      <c r="AJ62" s="22">
        <v>261</v>
      </c>
      <c r="AK62" s="22">
        <v>299</v>
      </c>
      <c r="AL62" s="22">
        <v>308</v>
      </c>
      <c r="AM62" s="22">
        <v>416</v>
      </c>
      <c r="AN62" s="22">
        <v>427</v>
      </c>
      <c r="AO62" s="22">
        <v>516</v>
      </c>
      <c r="AP62" s="22">
        <v>438</v>
      </c>
      <c r="AQ62" s="22">
        <v>411</v>
      </c>
      <c r="AR62" s="22">
        <v>340</v>
      </c>
      <c r="AS62" s="22">
        <v>357</v>
      </c>
      <c r="AT62" s="22">
        <v>289</v>
      </c>
      <c r="AU62" s="22">
        <v>255</v>
      </c>
      <c r="AV62" s="22">
        <v>291</v>
      </c>
      <c r="AW62" s="22">
        <v>354</v>
      </c>
      <c r="AX62" s="22">
        <v>283</v>
      </c>
      <c r="AY62" s="22">
        <v>345</v>
      </c>
      <c r="AZ62" s="22">
        <v>321</v>
      </c>
      <c r="BA62" s="22">
        <v>308</v>
      </c>
      <c r="BB62" s="124">
        <f t="shared" si="1"/>
        <v>16617</v>
      </c>
      <c r="BC62" s="23"/>
      <c r="BD62" s="79"/>
    </row>
    <row r="63" spans="1:56" ht="15.75" customHeight="1">
      <c r="A63" s="25" t="s">
        <v>20</v>
      </c>
      <c r="B63" s="22">
        <v>809</v>
      </c>
      <c r="C63" s="22">
        <v>799</v>
      </c>
      <c r="D63" s="22">
        <v>633</v>
      </c>
      <c r="E63" s="22">
        <v>713</v>
      </c>
      <c r="F63" s="22">
        <v>740</v>
      </c>
      <c r="G63" s="22">
        <v>647</v>
      </c>
      <c r="H63" s="22">
        <v>693</v>
      </c>
      <c r="I63" s="22">
        <v>823</v>
      </c>
      <c r="J63" s="22">
        <v>556</v>
      </c>
      <c r="K63" s="22">
        <v>401</v>
      </c>
      <c r="L63" s="22">
        <v>825</v>
      </c>
      <c r="M63" s="22">
        <v>493</v>
      </c>
      <c r="N63" s="22">
        <v>551</v>
      </c>
      <c r="O63" s="22">
        <v>593</v>
      </c>
      <c r="P63" s="22">
        <v>743</v>
      </c>
      <c r="Q63" s="22">
        <v>500</v>
      </c>
      <c r="R63" s="22">
        <v>586</v>
      </c>
      <c r="S63" s="22">
        <v>586</v>
      </c>
      <c r="T63" s="22">
        <v>715</v>
      </c>
      <c r="U63" s="22">
        <v>625</v>
      </c>
      <c r="V63" s="22">
        <v>596</v>
      </c>
      <c r="W63" s="22">
        <v>675</v>
      </c>
      <c r="X63" s="22">
        <v>484</v>
      </c>
      <c r="Y63" s="22">
        <v>710</v>
      </c>
      <c r="Z63" s="22">
        <v>701</v>
      </c>
      <c r="AA63" s="22">
        <v>581</v>
      </c>
      <c r="AB63" s="22">
        <v>550</v>
      </c>
      <c r="AC63" s="22">
        <v>629</v>
      </c>
      <c r="AD63" s="22">
        <v>545</v>
      </c>
      <c r="AE63" s="22">
        <v>472</v>
      </c>
      <c r="AF63" s="22">
        <v>538</v>
      </c>
      <c r="AG63" s="22">
        <v>609</v>
      </c>
      <c r="AH63" s="22">
        <v>613</v>
      </c>
      <c r="AI63" s="22">
        <v>639</v>
      </c>
      <c r="AJ63" s="22">
        <v>702</v>
      </c>
      <c r="AK63" s="22">
        <v>693</v>
      </c>
      <c r="AL63" s="22">
        <v>642</v>
      </c>
      <c r="AM63" s="22">
        <v>961</v>
      </c>
      <c r="AN63" s="22">
        <v>740</v>
      </c>
      <c r="AO63" s="22">
        <v>952</v>
      </c>
      <c r="AP63" s="22">
        <v>700</v>
      </c>
      <c r="AQ63" s="22">
        <v>795</v>
      </c>
      <c r="AR63" s="22">
        <v>642</v>
      </c>
      <c r="AS63" s="22">
        <v>625</v>
      </c>
      <c r="AT63" s="22">
        <v>905</v>
      </c>
      <c r="AU63" s="22">
        <v>717</v>
      </c>
      <c r="AV63" s="22">
        <v>695</v>
      </c>
      <c r="AW63" s="22">
        <v>641</v>
      </c>
      <c r="AX63" s="22">
        <v>754</v>
      </c>
      <c r="AY63" s="22">
        <v>637</v>
      </c>
      <c r="AZ63" s="22">
        <v>601</v>
      </c>
      <c r="BA63" s="22">
        <v>615</v>
      </c>
      <c r="BB63" s="124">
        <f t="shared" si="1"/>
        <v>34390</v>
      </c>
      <c r="BC63" s="23"/>
      <c r="BD63" s="79"/>
    </row>
    <row r="64" spans="1:56" ht="15.75" customHeight="1">
      <c r="A64" s="25" t="s">
        <v>21</v>
      </c>
      <c r="B64" s="22">
        <v>677</v>
      </c>
      <c r="C64" s="22">
        <v>10</v>
      </c>
      <c r="D64" s="22">
        <v>643</v>
      </c>
      <c r="E64" s="22">
        <v>766</v>
      </c>
      <c r="F64" s="22">
        <v>582</v>
      </c>
      <c r="G64" s="22">
        <v>620</v>
      </c>
      <c r="H64" s="22">
        <v>637</v>
      </c>
      <c r="I64" s="22">
        <v>644</v>
      </c>
      <c r="J64" s="22">
        <v>33</v>
      </c>
      <c r="K64" s="22">
        <v>342</v>
      </c>
      <c r="L64" s="22">
        <v>631</v>
      </c>
      <c r="M64" s="22">
        <v>563</v>
      </c>
      <c r="N64" s="22">
        <v>602</v>
      </c>
      <c r="O64" s="22">
        <v>490</v>
      </c>
      <c r="P64" s="22">
        <v>315</v>
      </c>
      <c r="Q64" s="22">
        <v>445</v>
      </c>
      <c r="R64" s="22">
        <v>263</v>
      </c>
      <c r="S64" s="22">
        <v>495</v>
      </c>
      <c r="T64" s="22">
        <v>639</v>
      </c>
      <c r="U64" s="22">
        <v>596</v>
      </c>
      <c r="V64" s="22">
        <v>706</v>
      </c>
      <c r="W64" s="22">
        <v>713</v>
      </c>
      <c r="X64" s="22">
        <v>490</v>
      </c>
      <c r="Y64" s="22">
        <v>626</v>
      </c>
      <c r="Z64" s="22">
        <v>446</v>
      </c>
      <c r="AA64" s="22">
        <v>593</v>
      </c>
      <c r="AB64" s="22">
        <v>481</v>
      </c>
      <c r="AC64" s="22">
        <v>540</v>
      </c>
      <c r="AD64" s="22">
        <v>140</v>
      </c>
      <c r="AE64" s="22">
        <v>561</v>
      </c>
      <c r="AF64" s="22">
        <v>594</v>
      </c>
      <c r="AG64" s="22">
        <v>702</v>
      </c>
      <c r="AH64" s="22">
        <v>800</v>
      </c>
      <c r="AI64" s="22">
        <v>649</v>
      </c>
      <c r="AJ64" s="22">
        <v>7</v>
      </c>
      <c r="AK64" s="22">
        <v>604</v>
      </c>
      <c r="AL64" s="22">
        <v>146</v>
      </c>
      <c r="AM64" s="22">
        <v>689</v>
      </c>
      <c r="AN64" s="22">
        <v>867</v>
      </c>
      <c r="AO64" s="22">
        <v>600</v>
      </c>
      <c r="AP64" s="22">
        <v>135</v>
      </c>
      <c r="AQ64" s="22">
        <v>604</v>
      </c>
      <c r="AR64" s="22">
        <v>79</v>
      </c>
      <c r="AS64" s="22">
        <v>676</v>
      </c>
      <c r="AT64" s="22">
        <v>129</v>
      </c>
      <c r="AU64" s="22">
        <v>522</v>
      </c>
      <c r="AV64" s="22">
        <v>82</v>
      </c>
      <c r="AW64" s="22">
        <v>580</v>
      </c>
      <c r="AX64" s="22">
        <v>645</v>
      </c>
      <c r="AY64" s="22">
        <v>558</v>
      </c>
      <c r="AZ64" s="22">
        <v>44</v>
      </c>
      <c r="BA64" s="22">
        <v>27</v>
      </c>
      <c r="BB64" s="124">
        <f t="shared" si="1"/>
        <v>25028</v>
      </c>
      <c r="BC64" s="23"/>
      <c r="BD64" s="79"/>
    </row>
    <row r="65" spans="1:56" ht="15.75" customHeight="1">
      <c r="A65" s="25" t="s">
        <v>22</v>
      </c>
      <c r="B65" s="22">
        <v>281</v>
      </c>
      <c r="C65" s="22">
        <v>252</v>
      </c>
      <c r="D65" s="22">
        <v>310</v>
      </c>
      <c r="E65" s="22">
        <v>343</v>
      </c>
      <c r="F65" s="22">
        <v>253</v>
      </c>
      <c r="G65" s="22">
        <v>297</v>
      </c>
      <c r="H65" s="22">
        <v>283</v>
      </c>
      <c r="I65" s="22">
        <v>373</v>
      </c>
      <c r="J65" s="22">
        <v>252</v>
      </c>
      <c r="K65" s="22">
        <v>177</v>
      </c>
      <c r="L65" s="22">
        <v>203</v>
      </c>
      <c r="M65" s="22">
        <v>235</v>
      </c>
      <c r="N65" s="22">
        <v>237</v>
      </c>
      <c r="O65" s="22">
        <v>224</v>
      </c>
      <c r="P65" s="22">
        <v>261</v>
      </c>
      <c r="Q65" s="22">
        <v>270</v>
      </c>
      <c r="R65" s="22">
        <v>331</v>
      </c>
      <c r="S65" s="22">
        <v>238</v>
      </c>
      <c r="T65" s="22">
        <v>343</v>
      </c>
      <c r="U65" s="22">
        <v>286</v>
      </c>
      <c r="V65" s="22">
        <v>301</v>
      </c>
      <c r="W65" s="22">
        <v>258</v>
      </c>
      <c r="X65" s="22">
        <v>235</v>
      </c>
      <c r="Y65" s="22">
        <v>259</v>
      </c>
      <c r="Z65" s="22">
        <v>253</v>
      </c>
      <c r="AA65" s="22">
        <v>226</v>
      </c>
      <c r="AB65" s="22">
        <v>202</v>
      </c>
      <c r="AC65" s="22">
        <v>276</v>
      </c>
      <c r="AD65" s="22">
        <v>261</v>
      </c>
      <c r="AE65" s="22">
        <v>229</v>
      </c>
      <c r="AF65" s="22">
        <v>207</v>
      </c>
      <c r="AG65" s="22">
        <v>255</v>
      </c>
      <c r="AH65" s="22">
        <v>313</v>
      </c>
      <c r="AI65" s="22">
        <v>247</v>
      </c>
      <c r="AJ65" s="22">
        <v>258</v>
      </c>
      <c r="AK65" s="22">
        <v>274</v>
      </c>
      <c r="AL65" s="22">
        <v>292</v>
      </c>
      <c r="AM65" s="22">
        <v>292</v>
      </c>
      <c r="AN65" s="22">
        <v>265</v>
      </c>
      <c r="AO65" s="22">
        <v>231</v>
      </c>
      <c r="AP65" s="22">
        <v>224</v>
      </c>
      <c r="AQ65" s="22">
        <v>208</v>
      </c>
      <c r="AR65" s="22">
        <v>205</v>
      </c>
      <c r="AS65" s="22">
        <v>216</v>
      </c>
      <c r="AT65" s="22">
        <v>213</v>
      </c>
      <c r="AU65" s="22">
        <v>217</v>
      </c>
      <c r="AV65" s="22">
        <v>225</v>
      </c>
      <c r="AW65" s="22">
        <v>277</v>
      </c>
      <c r="AX65" s="22">
        <v>203</v>
      </c>
      <c r="AY65" s="22">
        <v>193</v>
      </c>
      <c r="AZ65" s="22">
        <v>191</v>
      </c>
      <c r="BA65" s="22">
        <v>218</v>
      </c>
      <c r="BB65" s="124">
        <f t="shared" si="1"/>
        <v>13173</v>
      </c>
      <c r="BC65" s="23"/>
      <c r="BD65" s="79"/>
    </row>
    <row r="66" spans="1:56" ht="15.75" customHeight="1">
      <c r="A66" s="25" t="s">
        <v>23</v>
      </c>
      <c r="B66" s="22">
        <v>1386</v>
      </c>
      <c r="C66" s="22">
        <v>1253</v>
      </c>
      <c r="D66" s="22">
        <v>1277</v>
      </c>
      <c r="E66" s="22">
        <v>1271</v>
      </c>
      <c r="F66" s="22">
        <v>1493</v>
      </c>
      <c r="G66" s="22">
        <v>1489</v>
      </c>
      <c r="H66" s="22">
        <v>905</v>
      </c>
      <c r="I66" s="22">
        <v>1483</v>
      </c>
      <c r="J66" s="22">
        <v>1121</v>
      </c>
      <c r="K66" s="22">
        <v>1003</v>
      </c>
      <c r="L66" s="22">
        <v>1241</v>
      </c>
      <c r="M66" s="22">
        <v>1043</v>
      </c>
      <c r="N66" s="22">
        <v>1408</v>
      </c>
      <c r="O66" s="22">
        <v>1127</v>
      </c>
      <c r="P66" s="22">
        <v>826</v>
      </c>
      <c r="Q66" s="22">
        <v>526</v>
      </c>
      <c r="R66" s="22">
        <v>1237</v>
      </c>
      <c r="S66" s="22">
        <v>954</v>
      </c>
      <c r="T66" s="22">
        <v>848</v>
      </c>
      <c r="U66" s="22">
        <v>1101</v>
      </c>
      <c r="V66" s="22">
        <v>717</v>
      </c>
      <c r="W66" s="22">
        <v>664</v>
      </c>
      <c r="X66" s="22">
        <v>940</v>
      </c>
      <c r="Y66" s="22">
        <v>1039</v>
      </c>
      <c r="Z66" s="22">
        <v>649</v>
      </c>
      <c r="AA66" s="22">
        <v>1212</v>
      </c>
      <c r="AB66" s="22">
        <v>987</v>
      </c>
      <c r="AC66" s="22">
        <v>1046</v>
      </c>
      <c r="AD66" s="22">
        <v>748</v>
      </c>
      <c r="AE66" s="22">
        <v>833</v>
      </c>
      <c r="AF66" s="22">
        <v>1147</v>
      </c>
      <c r="AG66" s="22">
        <v>972</v>
      </c>
      <c r="AH66" s="22">
        <v>1306</v>
      </c>
      <c r="AI66" s="22">
        <v>1395</v>
      </c>
      <c r="AJ66" s="22">
        <v>1177</v>
      </c>
      <c r="AK66" s="22">
        <v>889</v>
      </c>
      <c r="AL66" s="22">
        <v>1037</v>
      </c>
      <c r="AM66" s="22">
        <v>1312</v>
      </c>
      <c r="AN66" s="22">
        <v>1788</v>
      </c>
      <c r="AO66" s="22">
        <v>1475</v>
      </c>
      <c r="AP66" s="22">
        <v>694</v>
      </c>
      <c r="AQ66" s="22">
        <v>811</v>
      </c>
      <c r="AR66" s="22">
        <v>1044</v>
      </c>
      <c r="AS66" s="22">
        <v>945</v>
      </c>
      <c r="AT66" s="22">
        <v>898</v>
      </c>
      <c r="AU66" s="22">
        <v>956</v>
      </c>
      <c r="AV66" s="22">
        <v>785</v>
      </c>
      <c r="AW66" s="22">
        <v>952</v>
      </c>
      <c r="AX66" s="22">
        <v>1149</v>
      </c>
      <c r="AY66" s="22">
        <v>1041</v>
      </c>
      <c r="AZ66" s="22">
        <v>835</v>
      </c>
      <c r="BA66" s="22">
        <v>1093</v>
      </c>
      <c r="BB66" s="124">
        <f t="shared" si="1"/>
        <v>55528</v>
      </c>
      <c r="BC66" s="23"/>
      <c r="BD66" s="79"/>
    </row>
    <row r="67" spans="1:56" ht="15.75" customHeight="1">
      <c r="A67" s="25" t="s">
        <v>24</v>
      </c>
      <c r="B67" s="22">
        <v>207</v>
      </c>
      <c r="C67" s="22">
        <v>246</v>
      </c>
      <c r="D67" s="22">
        <v>209</v>
      </c>
      <c r="E67" s="22">
        <v>213</v>
      </c>
      <c r="F67" s="22">
        <v>232</v>
      </c>
      <c r="G67" s="22">
        <v>202</v>
      </c>
      <c r="H67" s="22">
        <v>206</v>
      </c>
      <c r="I67" s="22">
        <v>250</v>
      </c>
      <c r="J67" s="22">
        <v>216</v>
      </c>
      <c r="K67" s="22">
        <v>183</v>
      </c>
      <c r="L67" s="22">
        <v>170</v>
      </c>
      <c r="M67" s="22">
        <v>159</v>
      </c>
      <c r="N67" s="22">
        <v>221</v>
      </c>
      <c r="O67" s="22">
        <v>198</v>
      </c>
      <c r="P67" s="22">
        <v>189</v>
      </c>
      <c r="Q67" s="22">
        <v>148</v>
      </c>
      <c r="R67" s="22">
        <v>204</v>
      </c>
      <c r="S67" s="22">
        <v>166</v>
      </c>
      <c r="T67" s="22">
        <v>191</v>
      </c>
      <c r="U67" s="22">
        <v>169</v>
      </c>
      <c r="V67" s="22">
        <v>199</v>
      </c>
      <c r="W67" s="22">
        <v>226</v>
      </c>
      <c r="X67" s="22">
        <v>218</v>
      </c>
      <c r="Y67" s="22">
        <v>198</v>
      </c>
      <c r="Z67" s="22">
        <v>224</v>
      </c>
      <c r="AA67" s="22">
        <v>1</v>
      </c>
      <c r="AB67" s="22">
        <v>181</v>
      </c>
      <c r="AC67" s="22">
        <v>166</v>
      </c>
      <c r="AD67" s="22">
        <v>157</v>
      </c>
      <c r="AE67" s="22">
        <v>139</v>
      </c>
      <c r="AF67" s="22">
        <v>145</v>
      </c>
      <c r="AG67" s="22">
        <v>182</v>
      </c>
      <c r="AH67" s="22">
        <v>171</v>
      </c>
      <c r="AI67" s="22">
        <v>132</v>
      </c>
      <c r="AJ67" s="22">
        <v>0</v>
      </c>
      <c r="AK67" s="22">
        <v>0</v>
      </c>
      <c r="AL67" s="22">
        <v>168</v>
      </c>
      <c r="AM67" s="22">
        <v>150</v>
      </c>
      <c r="AN67" s="22">
        <v>155</v>
      </c>
      <c r="AO67" s="22">
        <v>148</v>
      </c>
      <c r="AP67" s="22">
        <v>111</v>
      </c>
      <c r="AQ67" s="22">
        <v>166</v>
      </c>
      <c r="AR67" s="22">
        <v>163</v>
      </c>
      <c r="AS67" s="22">
        <v>134</v>
      </c>
      <c r="AT67" s="22">
        <v>145</v>
      </c>
      <c r="AU67" s="22">
        <v>112</v>
      </c>
      <c r="AV67" s="22">
        <v>153</v>
      </c>
      <c r="AW67" s="22">
        <v>157</v>
      </c>
      <c r="AX67" s="22">
        <v>109</v>
      </c>
      <c r="AY67" s="22">
        <v>146</v>
      </c>
      <c r="AZ67" s="22">
        <v>135</v>
      </c>
      <c r="BA67" s="22">
        <v>123</v>
      </c>
      <c r="BB67" s="124">
        <f t="shared" si="1"/>
        <v>8593</v>
      </c>
      <c r="BC67" s="23"/>
      <c r="BD67" s="79"/>
    </row>
    <row r="68" spans="1:56" ht="15.75" customHeight="1">
      <c r="A68" s="25" t="s">
        <v>25</v>
      </c>
      <c r="B68" s="22">
        <v>89</v>
      </c>
      <c r="C68" s="22">
        <v>64</v>
      </c>
      <c r="D68" s="22">
        <v>64</v>
      </c>
      <c r="E68" s="22">
        <v>99</v>
      </c>
      <c r="F68" s="22">
        <v>71</v>
      </c>
      <c r="G68" s="22">
        <v>60</v>
      </c>
      <c r="H68" s="22">
        <v>66</v>
      </c>
      <c r="I68" s="22">
        <v>68</v>
      </c>
      <c r="J68" s="22">
        <v>58</v>
      </c>
      <c r="K68" s="22">
        <v>71</v>
      </c>
      <c r="L68" s="22">
        <v>53</v>
      </c>
      <c r="M68" s="22">
        <v>48</v>
      </c>
      <c r="N68" s="22">
        <v>79</v>
      </c>
      <c r="O68" s="22">
        <v>57</v>
      </c>
      <c r="P68" s="22">
        <v>47</v>
      </c>
      <c r="Q68" s="22">
        <v>47</v>
      </c>
      <c r="R68" s="22">
        <v>53</v>
      </c>
      <c r="S68" s="22">
        <v>36</v>
      </c>
      <c r="T68" s="22">
        <v>58</v>
      </c>
      <c r="U68" s="22">
        <v>38</v>
      </c>
      <c r="V68" s="22">
        <v>46</v>
      </c>
      <c r="W68" s="22">
        <v>43</v>
      </c>
      <c r="X68" s="22">
        <v>53</v>
      </c>
      <c r="Y68" s="22">
        <v>62</v>
      </c>
      <c r="Z68" s="22">
        <v>46</v>
      </c>
      <c r="AA68" s="22">
        <v>58</v>
      </c>
      <c r="AB68" s="22">
        <v>42</v>
      </c>
      <c r="AC68" s="22">
        <v>60</v>
      </c>
      <c r="AD68" s="22">
        <v>48</v>
      </c>
      <c r="AE68" s="22">
        <v>55</v>
      </c>
      <c r="AF68" s="22">
        <v>55</v>
      </c>
      <c r="AG68" s="22">
        <v>99</v>
      </c>
      <c r="AH68" s="22">
        <v>91</v>
      </c>
      <c r="AI68" s="22">
        <v>84</v>
      </c>
      <c r="AJ68" s="22">
        <v>90</v>
      </c>
      <c r="AK68" s="22">
        <v>76</v>
      </c>
      <c r="AL68" s="22">
        <v>75</v>
      </c>
      <c r="AM68" s="22">
        <v>48</v>
      </c>
      <c r="AN68" s="22">
        <v>76</v>
      </c>
      <c r="AO68" s="22">
        <v>49</v>
      </c>
      <c r="AP68" s="22">
        <v>32</v>
      </c>
      <c r="AQ68" s="22">
        <v>52</v>
      </c>
      <c r="AR68" s="22">
        <v>68</v>
      </c>
      <c r="AS68" s="22">
        <v>59</v>
      </c>
      <c r="AT68" s="22">
        <v>59</v>
      </c>
      <c r="AU68" s="22">
        <v>46</v>
      </c>
      <c r="AV68" s="22">
        <v>74</v>
      </c>
      <c r="AW68" s="22">
        <v>50</v>
      </c>
      <c r="AX68" s="22">
        <v>68</v>
      </c>
      <c r="AY68" s="22">
        <v>67</v>
      </c>
      <c r="AZ68" s="22">
        <v>61</v>
      </c>
      <c r="BA68" s="22">
        <v>36</v>
      </c>
      <c r="BB68" s="124">
        <f t="shared" si="1"/>
        <v>3154</v>
      </c>
      <c r="BC68" s="23"/>
      <c r="BD68" s="79"/>
    </row>
    <row r="69" spans="1:56" ht="15.75" customHeight="1">
      <c r="A69" s="25" t="s">
        <v>26</v>
      </c>
      <c r="B69" s="22">
        <v>310</v>
      </c>
      <c r="C69" s="22">
        <v>314</v>
      </c>
      <c r="D69" s="22">
        <v>306</v>
      </c>
      <c r="E69" s="22">
        <v>203</v>
      </c>
      <c r="F69" s="22">
        <v>149</v>
      </c>
      <c r="G69" s="22">
        <v>169</v>
      </c>
      <c r="H69" s="22">
        <v>166</v>
      </c>
      <c r="I69" s="22">
        <v>150</v>
      </c>
      <c r="J69" s="22">
        <v>98</v>
      </c>
      <c r="K69" s="22">
        <v>123</v>
      </c>
      <c r="L69" s="22">
        <v>115</v>
      </c>
      <c r="M69" s="22">
        <v>106</v>
      </c>
      <c r="N69" s="22">
        <v>90</v>
      </c>
      <c r="O69" s="22">
        <v>78</v>
      </c>
      <c r="P69" s="22">
        <v>68</v>
      </c>
      <c r="Q69" s="22">
        <v>95</v>
      </c>
      <c r="R69" s="22">
        <v>86</v>
      </c>
      <c r="S69" s="22">
        <v>94</v>
      </c>
      <c r="T69" s="22">
        <v>105</v>
      </c>
      <c r="U69" s="22">
        <v>85</v>
      </c>
      <c r="V69" s="22">
        <v>62</v>
      </c>
      <c r="W69" s="22">
        <v>73</v>
      </c>
      <c r="X69" s="22">
        <v>61</v>
      </c>
      <c r="Y69" s="22">
        <v>52</v>
      </c>
      <c r="Z69" s="22">
        <v>57</v>
      </c>
      <c r="AA69" s="22">
        <v>58</v>
      </c>
      <c r="AB69" s="22">
        <v>62</v>
      </c>
      <c r="AC69" s="22">
        <v>60</v>
      </c>
      <c r="AD69" s="22">
        <v>79</v>
      </c>
      <c r="AE69" s="22">
        <v>55</v>
      </c>
      <c r="AF69" s="22">
        <v>103</v>
      </c>
      <c r="AG69" s="22">
        <v>133</v>
      </c>
      <c r="AH69" s="22">
        <v>45</v>
      </c>
      <c r="AI69" s="22">
        <v>92</v>
      </c>
      <c r="AJ69" s="22">
        <v>143</v>
      </c>
      <c r="AK69" s="22">
        <v>79</v>
      </c>
      <c r="AL69" s="22">
        <v>109</v>
      </c>
      <c r="AM69" s="22">
        <v>112</v>
      </c>
      <c r="AN69" s="22">
        <v>118</v>
      </c>
      <c r="AO69" s="22">
        <v>129</v>
      </c>
      <c r="AP69" s="22">
        <v>86</v>
      </c>
      <c r="AQ69" s="22">
        <v>90</v>
      </c>
      <c r="AR69" s="22">
        <v>68</v>
      </c>
      <c r="AS69" s="22">
        <v>74</v>
      </c>
      <c r="AT69" s="22">
        <v>74</v>
      </c>
      <c r="AU69" s="22">
        <v>83</v>
      </c>
      <c r="AV69" s="22">
        <v>86</v>
      </c>
      <c r="AW69" s="22">
        <v>120</v>
      </c>
      <c r="AX69" s="22">
        <v>126</v>
      </c>
      <c r="AY69" s="22">
        <v>75</v>
      </c>
      <c r="AZ69" s="22">
        <v>62</v>
      </c>
      <c r="BA69" s="22">
        <v>149</v>
      </c>
      <c r="BB69" s="124">
        <f t="shared" si="1"/>
        <v>5685</v>
      </c>
      <c r="BC69" s="23"/>
      <c r="BD69" s="79"/>
    </row>
    <row r="70" spans="1:56" ht="15.75" customHeight="1">
      <c r="A70" s="25" t="s">
        <v>27</v>
      </c>
      <c r="B70" s="22">
        <v>495</v>
      </c>
      <c r="C70" s="22">
        <v>468</v>
      </c>
      <c r="D70" s="22">
        <v>529</v>
      </c>
      <c r="E70" s="22">
        <v>596</v>
      </c>
      <c r="F70" s="22">
        <v>511</v>
      </c>
      <c r="G70" s="22">
        <v>545</v>
      </c>
      <c r="H70" s="22">
        <v>469</v>
      </c>
      <c r="I70" s="22">
        <v>468</v>
      </c>
      <c r="J70" s="22">
        <v>398</v>
      </c>
      <c r="K70" s="22">
        <v>368</v>
      </c>
      <c r="L70" s="22">
        <v>465</v>
      </c>
      <c r="M70" s="22">
        <v>425</v>
      </c>
      <c r="N70" s="22">
        <v>422</v>
      </c>
      <c r="O70" s="22">
        <v>372</v>
      </c>
      <c r="P70" s="22">
        <v>396</v>
      </c>
      <c r="Q70" s="22">
        <v>280</v>
      </c>
      <c r="R70" s="22">
        <v>445</v>
      </c>
      <c r="S70" s="22">
        <v>392</v>
      </c>
      <c r="T70" s="22">
        <v>448</v>
      </c>
      <c r="U70" s="22">
        <v>446</v>
      </c>
      <c r="V70" s="22">
        <v>446</v>
      </c>
      <c r="W70" s="22">
        <v>404</v>
      </c>
      <c r="X70" s="22">
        <v>383</v>
      </c>
      <c r="Y70" s="22">
        <v>424</v>
      </c>
      <c r="Z70" s="22">
        <v>395</v>
      </c>
      <c r="AA70" s="22">
        <v>340</v>
      </c>
      <c r="AB70" s="22">
        <v>414</v>
      </c>
      <c r="AC70" s="22">
        <v>385</v>
      </c>
      <c r="AD70" s="22">
        <v>405</v>
      </c>
      <c r="AE70" s="22">
        <v>404</v>
      </c>
      <c r="AF70" s="22">
        <v>362</v>
      </c>
      <c r="AG70" s="22">
        <v>434</v>
      </c>
      <c r="AH70" s="22">
        <v>520</v>
      </c>
      <c r="AI70" s="22">
        <v>573</v>
      </c>
      <c r="AJ70" s="22">
        <v>597</v>
      </c>
      <c r="AK70" s="22">
        <v>516</v>
      </c>
      <c r="AL70" s="22">
        <v>621</v>
      </c>
      <c r="AM70" s="22">
        <v>566</v>
      </c>
      <c r="AN70" s="22">
        <v>548</v>
      </c>
      <c r="AO70" s="22">
        <v>469</v>
      </c>
      <c r="AP70" s="22">
        <v>473</v>
      </c>
      <c r="AQ70" s="22">
        <v>399</v>
      </c>
      <c r="AR70" s="22">
        <v>374</v>
      </c>
      <c r="AS70" s="22">
        <v>385</v>
      </c>
      <c r="AT70" s="22">
        <v>364</v>
      </c>
      <c r="AU70" s="22">
        <v>443</v>
      </c>
      <c r="AV70" s="22">
        <v>347</v>
      </c>
      <c r="AW70" s="22">
        <v>407</v>
      </c>
      <c r="AX70" s="22">
        <v>482</v>
      </c>
      <c r="AY70" s="22">
        <v>363</v>
      </c>
      <c r="AZ70" s="22">
        <v>529</v>
      </c>
      <c r="BA70" s="22">
        <v>446</v>
      </c>
      <c r="BB70" s="124">
        <f>SUM(B70:BA70)</f>
        <v>23156</v>
      </c>
      <c r="BC70" s="23"/>
      <c r="BD70" s="79"/>
    </row>
    <row r="71" spans="1:56" ht="15.75" customHeight="1">
      <c r="A71" s="25" t="s">
        <v>28</v>
      </c>
      <c r="B71" s="22">
        <v>4263</v>
      </c>
      <c r="C71" s="22">
        <v>5722</v>
      </c>
      <c r="D71" s="22">
        <v>3840</v>
      </c>
      <c r="E71" s="22">
        <v>3800</v>
      </c>
      <c r="F71" s="22">
        <v>3388</v>
      </c>
      <c r="G71" s="22">
        <v>2447</v>
      </c>
      <c r="H71" s="22">
        <v>2015</v>
      </c>
      <c r="I71" s="22">
        <v>1428</v>
      </c>
      <c r="J71" s="22">
        <v>960</v>
      </c>
      <c r="K71" s="22">
        <v>792</v>
      </c>
      <c r="L71" s="22">
        <v>908</v>
      </c>
      <c r="M71" s="22">
        <v>861</v>
      </c>
      <c r="N71" s="22">
        <v>800</v>
      </c>
      <c r="O71" s="22">
        <v>952</v>
      </c>
      <c r="P71" s="22">
        <v>817</v>
      </c>
      <c r="Q71" s="22">
        <v>564</v>
      </c>
      <c r="R71" s="22">
        <v>834</v>
      </c>
      <c r="S71" s="22">
        <v>686</v>
      </c>
      <c r="T71" s="22">
        <v>675</v>
      </c>
      <c r="U71" s="22">
        <v>643</v>
      </c>
      <c r="V71" s="22">
        <v>657</v>
      </c>
      <c r="W71" s="22">
        <v>454</v>
      </c>
      <c r="X71" s="22">
        <v>514</v>
      </c>
      <c r="Y71" s="22">
        <v>296</v>
      </c>
      <c r="Z71" s="22">
        <v>412</v>
      </c>
      <c r="AA71" s="22">
        <v>472</v>
      </c>
      <c r="AB71" s="22">
        <v>341</v>
      </c>
      <c r="AC71" s="22">
        <v>352</v>
      </c>
      <c r="AD71" s="22">
        <v>461</v>
      </c>
      <c r="AE71" s="22">
        <v>636</v>
      </c>
      <c r="AF71" s="22">
        <v>462</v>
      </c>
      <c r="AG71" s="22">
        <v>518</v>
      </c>
      <c r="AH71" s="22">
        <v>483</v>
      </c>
      <c r="AI71" s="22">
        <v>579</v>
      </c>
      <c r="AJ71" s="22">
        <v>489</v>
      </c>
      <c r="AK71" s="22">
        <v>483</v>
      </c>
      <c r="AL71" s="22">
        <v>555</v>
      </c>
      <c r="AM71" s="22">
        <v>560</v>
      </c>
      <c r="AN71" s="22">
        <v>614</v>
      </c>
      <c r="AO71" s="22">
        <v>642</v>
      </c>
      <c r="AP71" s="22">
        <v>656</v>
      </c>
      <c r="AQ71" s="22">
        <v>585</v>
      </c>
      <c r="AR71" s="22">
        <v>890</v>
      </c>
      <c r="AS71" s="22">
        <v>684</v>
      </c>
      <c r="AT71" s="22">
        <v>589</v>
      </c>
      <c r="AU71" s="22">
        <v>594</v>
      </c>
      <c r="AV71" s="22">
        <v>665</v>
      </c>
      <c r="AW71" s="22">
        <v>624</v>
      </c>
      <c r="AX71" s="22">
        <v>658</v>
      </c>
      <c r="AY71" s="22">
        <v>582</v>
      </c>
      <c r="AZ71" s="22">
        <v>563</v>
      </c>
      <c r="BA71" s="22">
        <v>454</v>
      </c>
      <c r="BB71" s="125">
        <f t="shared" si="1"/>
        <v>53919</v>
      </c>
      <c r="BC71" s="23"/>
      <c r="BD71" s="79"/>
    </row>
    <row r="72" spans="1:56" ht="15.75" customHeight="1">
      <c r="A72" s="25" t="s">
        <v>29</v>
      </c>
      <c r="B72" s="22">
        <v>599</v>
      </c>
      <c r="C72" s="22">
        <v>598</v>
      </c>
      <c r="D72" s="22">
        <v>818</v>
      </c>
      <c r="E72" s="22">
        <v>468</v>
      </c>
      <c r="F72" s="22">
        <v>540</v>
      </c>
      <c r="G72" s="22">
        <v>656</v>
      </c>
      <c r="H72" s="22">
        <v>589</v>
      </c>
      <c r="I72" s="22">
        <v>609</v>
      </c>
      <c r="J72" s="22">
        <v>350</v>
      </c>
      <c r="K72" s="22">
        <v>474</v>
      </c>
      <c r="L72" s="22">
        <v>652</v>
      </c>
      <c r="M72" s="22">
        <v>552</v>
      </c>
      <c r="N72" s="22">
        <v>668</v>
      </c>
      <c r="O72" s="22">
        <v>516</v>
      </c>
      <c r="P72" s="22">
        <v>458</v>
      </c>
      <c r="Q72" s="22">
        <v>309</v>
      </c>
      <c r="R72" s="22">
        <v>274</v>
      </c>
      <c r="S72" s="22">
        <v>267</v>
      </c>
      <c r="T72" s="22">
        <v>296</v>
      </c>
      <c r="U72" s="22">
        <v>466</v>
      </c>
      <c r="V72" s="22">
        <v>431</v>
      </c>
      <c r="W72" s="22">
        <v>365</v>
      </c>
      <c r="X72" s="22">
        <v>342</v>
      </c>
      <c r="Y72" s="22">
        <v>486</v>
      </c>
      <c r="Z72" s="22">
        <v>461</v>
      </c>
      <c r="AA72" s="22">
        <v>487</v>
      </c>
      <c r="AB72" s="22">
        <v>607</v>
      </c>
      <c r="AC72" s="22">
        <v>602</v>
      </c>
      <c r="AD72" s="22">
        <v>503</v>
      </c>
      <c r="AE72" s="22">
        <v>444</v>
      </c>
      <c r="AF72" s="22">
        <v>471</v>
      </c>
      <c r="AG72" s="22">
        <v>448</v>
      </c>
      <c r="AH72" s="22">
        <v>725</v>
      </c>
      <c r="AI72" s="22">
        <v>502</v>
      </c>
      <c r="AJ72" s="22">
        <v>485</v>
      </c>
      <c r="AK72" s="22">
        <v>678</v>
      </c>
      <c r="AL72" s="22">
        <v>762</v>
      </c>
      <c r="AM72" s="22">
        <v>746</v>
      </c>
      <c r="AN72" s="22">
        <v>736</v>
      </c>
      <c r="AO72" s="22">
        <v>560</v>
      </c>
      <c r="AP72" s="22">
        <v>577</v>
      </c>
      <c r="AQ72" s="22">
        <v>645</v>
      </c>
      <c r="AR72" s="22">
        <v>568</v>
      </c>
      <c r="AS72" s="22">
        <v>322</v>
      </c>
      <c r="AT72" s="22">
        <v>408</v>
      </c>
      <c r="AU72" s="22">
        <v>550</v>
      </c>
      <c r="AV72" s="22">
        <v>614</v>
      </c>
      <c r="AW72" s="22">
        <v>436</v>
      </c>
      <c r="AX72" s="22">
        <v>469</v>
      </c>
      <c r="AY72" s="22">
        <v>452</v>
      </c>
      <c r="AZ72" s="22">
        <v>455</v>
      </c>
      <c r="BA72" s="22">
        <v>471</v>
      </c>
      <c r="BB72" s="125">
        <f t="shared" si="1"/>
        <v>26967</v>
      </c>
      <c r="BC72" s="23"/>
      <c r="BD72" s="79"/>
    </row>
    <row r="73" spans="1:56" ht="15.75" customHeight="1">
      <c r="A73" s="25" t="s">
        <v>30</v>
      </c>
      <c r="B73" s="22">
        <v>801</v>
      </c>
      <c r="C73" s="22">
        <v>848</v>
      </c>
      <c r="D73" s="22">
        <v>789</v>
      </c>
      <c r="E73" s="22">
        <v>1027</v>
      </c>
      <c r="F73" s="22">
        <v>940</v>
      </c>
      <c r="G73" s="22">
        <v>979</v>
      </c>
      <c r="H73" s="22">
        <v>984</v>
      </c>
      <c r="I73" s="22">
        <v>958</v>
      </c>
      <c r="J73" s="22">
        <v>879</v>
      </c>
      <c r="K73" s="22">
        <v>946</v>
      </c>
      <c r="L73" s="22">
        <v>901</v>
      </c>
      <c r="M73" s="22">
        <v>911</v>
      </c>
      <c r="N73" s="22">
        <v>756</v>
      </c>
      <c r="O73" s="22">
        <v>713</v>
      </c>
      <c r="P73" s="22">
        <v>583</v>
      </c>
      <c r="Q73" s="22">
        <v>674</v>
      </c>
      <c r="R73" s="22">
        <v>805</v>
      </c>
      <c r="S73" s="22">
        <v>750</v>
      </c>
      <c r="T73" s="22">
        <v>805</v>
      </c>
      <c r="U73" s="22">
        <v>778</v>
      </c>
      <c r="V73" s="22">
        <v>769</v>
      </c>
      <c r="W73" s="22">
        <v>726</v>
      </c>
      <c r="X73" s="22">
        <v>723</v>
      </c>
      <c r="Y73" s="22">
        <v>966</v>
      </c>
      <c r="Z73" s="22">
        <v>903</v>
      </c>
      <c r="AA73" s="22">
        <v>880</v>
      </c>
      <c r="AB73" s="22">
        <v>826</v>
      </c>
      <c r="AC73" s="22">
        <v>944</v>
      </c>
      <c r="AD73" s="22">
        <v>862</v>
      </c>
      <c r="AE73" s="22">
        <v>863</v>
      </c>
      <c r="AF73" s="22">
        <v>925</v>
      </c>
      <c r="AG73" s="22">
        <v>1071</v>
      </c>
      <c r="AH73" s="22">
        <v>1096</v>
      </c>
      <c r="AI73" s="22">
        <v>942</v>
      </c>
      <c r="AJ73" s="22">
        <v>854</v>
      </c>
      <c r="AK73" s="22">
        <v>863</v>
      </c>
      <c r="AL73" s="22">
        <v>878</v>
      </c>
      <c r="AM73" s="22">
        <v>777</v>
      </c>
      <c r="AN73" s="22">
        <v>778</v>
      </c>
      <c r="AO73" s="22">
        <v>798</v>
      </c>
      <c r="AP73" s="22">
        <v>801</v>
      </c>
      <c r="AQ73" s="22">
        <v>721</v>
      </c>
      <c r="AR73" s="22">
        <v>814</v>
      </c>
      <c r="AS73" s="22">
        <v>691</v>
      </c>
      <c r="AT73" s="22">
        <v>769</v>
      </c>
      <c r="AU73" s="22">
        <v>736</v>
      </c>
      <c r="AV73" s="22">
        <v>831</v>
      </c>
      <c r="AW73" s="22">
        <v>766</v>
      </c>
      <c r="AX73" s="22">
        <v>865</v>
      </c>
      <c r="AY73" s="22">
        <v>709</v>
      </c>
      <c r="AZ73" s="22">
        <v>741</v>
      </c>
      <c r="BA73" s="22">
        <v>703</v>
      </c>
      <c r="BB73" s="125">
        <f t="shared" si="1"/>
        <v>43418</v>
      </c>
      <c r="BC73" s="23"/>
      <c r="BD73" s="79"/>
    </row>
    <row r="74" spans="1:56" ht="15.75" customHeight="1">
      <c r="A74" s="25" t="s">
        <v>31</v>
      </c>
      <c r="B74" s="22">
        <v>180</v>
      </c>
      <c r="C74" s="22">
        <v>239</v>
      </c>
      <c r="D74" s="22">
        <v>347</v>
      </c>
      <c r="E74" s="22">
        <v>400</v>
      </c>
      <c r="F74" s="22">
        <v>233</v>
      </c>
      <c r="G74" s="22">
        <v>234</v>
      </c>
      <c r="H74" s="22">
        <v>277</v>
      </c>
      <c r="I74" s="22">
        <v>261</v>
      </c>
      <c r="J74" s="22">
        <v>142</v>
      </c>
      <c r="K74" s="22">
        <v>189</v>
      </c>
      <c r="L74" s="22">
        <v>189</v>
      </c>
      <c r="M74" s="22">
        <v>191</v>
      </c>
      <c r="N74" s="22">
        <v>162</v>
      </c>
      <c r="O74" s="22">
        <v>170</v>
      </c>
      <c r="P74" s="22">
        <v>177</v>
      </c>
      <c r="Q74" s="22">
        <v>121</v>
      </c>
      <c r="R74" s="22">
        <v>93</v>
      </c>
      <c r="S74" s="22">
        <v>84</v>
      </c>
      <c r="T74" s="22">
        <v>89</v>
      </c>
      <c r="U74" s="22">
        <v>68</v>
      </c>
      <c r="V74" s="22">
        <v>133</v>
      </c>
      <c r="W74" s="22">
        <v>106</v>
      </c>
      <c r="X74" s="22">
        <v>129</v>
      </c>
      <c r="Y74" s="22">
        <v>99</v>
      </c>
      <c r="Z74" s="22">
        <v>125</v>
      </c>
      <c r="AA74" s="22">
        <v>109</v>
      </c>
      <c r="AB74" s="22">
        <v>132</v>
      </c>
      <c r="AC74" s="22">
        <v>104</v>
      </c>
      <c r="AD74" s="22">
        <v>137</v>
      </c>
      <c r="AE74" s="22">
        <v>127</v>
      </c>
      <c r="AF74" s="22">
        <v>150</v>
      </c>
      <c r="AG74" s="22">
        <v>144</v>
      </c>
      <c r="AH74" s="22">
        <v>170</v>
      </c>
      <c r="AI74" s="22">
        <v>121</v>
      </c>
      <c r="AJ74" s="22">
        <v>95</v>
      </c>
      <c r="AK74" s="22">
        <v>92</v>
      </c>
      <c r="AL74" s="22">
        <v>159</v>
      </c>
      <c r="AM74" s="22">
        <v>170</v>
      </c>
      <c r="AN74" s="22">
        <v>121</v>
      </c>
      <c r="AO74" s="22">
        <v>127</v>
      </c>
      <c r="AP74" s="22">
        <v>187</v>
      </c>
      <c r="AQ74" s="22">
        <v>238</v>
      </c>
      <c r="AR74" s="22">
        <v>178</v>
      </c>
      <c r="AS74" s="22">
        <v>204</v>
      </c>
      <c r="AT74" s="22">
        <v>136</v>
      </c>
      <c r="AU74" s="22">
        <v>125</v>
      </c>
      <c r="AV74" s="22">
        <v>113</v>
      </c>
      <c r="AW74" s="22">
        <v>141</v>
      </c>
      <c r="AX74" s="22">
        <v>162</v>
      </c>
      <c r="AY74" s="22">
        <v>113</v>
      </c>
      <c r="AZ74" s="22">
        <v>95</v>
      </c>
      <c r="BA74" s="22">
        <v>224</v>
      </c>
      <c r="BB74" s="125">
        <f t="shared" si="1"/>
        <v>8312</v>
      </c>
      <c r="BC74" s="23"/>
      <c r="BD74" s="79"/>
    </row>
    <row r="75" spans="1:56" ht="15.75" customHeight="1">
      <c r="A75" s="25" t="s">
        <v>32</v>
      </c>
      <c r="B75" s="22">
        <v>838</v>
      </c>
      <c r="C75" s="22">
        <v>915</v>
      </c>
      <c r="D75" s="22">
        <v>1101</v>
      </c>
      <c r="E75" s="22">
        <v>1099</v>
      </c>
      <c r="F75" s="22">
        <v>987</v>
      </c>
      <c r="G75" s="22">
        <v>1118</v>
      </c>
      <c r="H75" s="22">
        <v>1220</v>
      </c>
      <c r="I75" s="22">
        <v>1111</v>
      </c>
      <c r="J75" s="22">
        <v>880</v>
      </c>
      <c r="K75" s="22">
        <v>931</v>
      </c>
      <c r="L75" s="22">
        <v>933</v>
      </c>
      <c r="M75" s="22">
        <v>834</v>
      </c>
      <c r="N75" s="22">
        <v>811</v>
      </c>
      <c r="O75" s="22">
        <v>796</v>
      </c>
      <c r="P75" s="22">
        <v>958</v>
      </c>
      <c r="Q75" s="22">
        <v>699</v>
      </c>
      <c r="R75" s="22">
        <v>676</v>
      </c>
      <c r="S75" s="22">
        <v>700</v>
      </c>
      <c r="T75" s="22">
        <v>867</v>
      </c>
      <c r="U75" s="22">
        <v>698</v>
      </c>
      <c r="V75" s="22">
        <v>911</v>
      </c>
      <c r="W75" s="22">
        <v>903</v>
      </c>
      <c r="X75" s="22">
        <v>812</v>
      </c>
      <c r="Y75" s="22">
        <v>888</v>
      </c>
      <c r="Z75" s="22">
        <v>804</v>
      </c>
      <c r="AA75" s="22">
        <v>771</v>
      </c>
      <c r="AB75" s="22">
        <v>705</v>
      </c>
      <c r="AC75" s="22">
        <v>767</v>
      </c>
      <c r="AD75" s="22">
        <v>732</v>
      </c>
      <c r="AE75" s="22">
        <v>770</v>
      </c>
      <c r="AF75" s="22">
        <v>723</v>
      </c>
      <c r="AG75" s="22">
        <v>777</v>
      </c>
      <c r="AH75" s="22">
        <v>749</v>
      </c>
      <c r="AI75" s="22">
        <v>1046</v>
      </c>
      <c r="AJ75" s="22">
        <v>1000</v>
      </c>
      <c r="AK75" s="22">
        <v>984</v>
      </c>
      <c r="AL75" s="22">
        <v>1119</v>
      </c>
      <c r="AM75" s="22">
        <v>1198</v>
      </c>
      <c r="AN75" s="22">
        <v>1156</v>
      </c>
      <c r="AO75" s="22">
        <v>945</v>
      </c>
      <c r="AP75" s="22">
        <v>869</v>
      </c>
      <c r="AQ75" s="22">
        <v>856</v>
      </c>
      <c r="AR75" s="22">
        <v>604</v>
      </c>
      <c r="AS75" s="22">
        <v>749</v>
      </c>
      <c r="AT75" s="22">
        <v>1000</v>
      </c>
      <c r="AU75" s="22">
        <v>655</v>
      </c>
      <c r="AV75" s="22">
        <v>873</v>
      </c>
      <c r="AW75" s="22">
        <v>944</v>
      </c>
      <c r="AX75" s="22">
        <v>768</v>
      </c>
      <c r="AY75" s="22">
        <v>913</v>
      </c>
      <c r="AZ75" s="22">
        <v>714</v>
      </c>
      <c r="BA75" s="22">
        <v>932</v>
      </c>
      <c r="BB75" s="125">
        <f t="shared" si="1"/>
        <v>45809</v>
      </c>
      <c r="BC75" s="23"/>
      <c r="BD75" s="79"/>
    </row>
    <row r="76" spans="1:56" ht="15.75" customHeight="1">
      <c r="A76" s="25" t="s">
        <v>33</v>
      </c>
      <c r="B76" s="22">
        <v>171</v>
      </c>
      <c r="C76" s="22">
        <v>186</v>
      </c>
      <c r="D76" s="22">
        <v>176</v>
      </c>
      <c r="E76" s="22">
        <v>160</v>
      </c>
      <c r="F76" s="22">
        <v>152</v>
      </c>
      <c r="G76" s="22">
        <v>127</v>
      </c>
      <c r="H76" s="22">
        <v>158</v>
      </c>
      <c r="I76" s="22">
        <v>143</v>
      </c>
      <c r="J76" s="22">
        <v>159</v>
      </c>
      <c r="K76" s="22">
        <v>178</v>
      </c>
      <c r="L76" s="22">
        <v>144</v>
      </c>
      <c r="M76" s="22">
        <v>118</v>
      </c>
      <c r="N76" s="22">
        <v>115</v>
      </c>
      <c r="O76" s="22">
        <v>119</v>
      </c>
      <c r="P76" s="22">
        <v>123</v>
      </c>
      <c r="Q76" s="22">
        <v>138</v>
      </c>
      <c r="R76" s="22">
        <v>145</v>
      </c>
      <c r="S76" s="22">
        <v>109</v>
      </c>
      <c r="T76" s="22">
        <v>180</v>
      </c>
      <c r="U76" s="22">
        <v>149</v>
      </c>
      <c r="V76" s="22">
        <v>179</v>
      </c>
      <c r="W76" s="22">
        <v>168</v>
      </c>
      <c r="X76" s="22">
        <v>156</v>
      </c>
      <c r="Y76" s="22">
        <v>207</v>
      </c>
      <c r="Z76" s="22">
        <v>147</v>
      </c>
      <c r="AA76" s="22">
        <v>165</v>
      </c>
      <c r="AB76" s="22">
        <v>115</v>
      </c>
      <c r="AC76" s="22">
        <v>147</v>
      </c>
      <c r="AD76" s="22">
        <v>143</v>
      </c>
      <c r="AE76" s="22">
        <v>119</v>
      </c>
      <c r="AF76" s="22">
        <v>127</v>
      </c>
      <c r="AG76" s="22">
        <v>98</v>
      </c>
      <c r="AH76" s="22">
        <v>121</v>
      </c>
      <c r="AI76" s="22">
        <v>135</v>
      </c>
      <c r="AJ76" s="22">
        <v>112</v>
      </c>
      <c r="AK76" s="22">
        <v>95</v>
      </c>
      <c r="AL76" s="22">
        <v>147</v>
      </c>
      <c r="AM76" s="22">
        <v>116</v>
      </c>
      <c r="AN76" s="22">
        <v>118</v>
      </c>
      <c r="AO76" s="22">
        <v>111</v>
      </c>
      <c r="AP76" s="22">
        <v>97</v>
      </c>
      <c r="AQ76" s="22">
        <v>125</v>
      </c>
      <c r="AR76" s="22">
        <v>95</v>
      </c>
      <c r="AS76" s="22">
        <v>95</v>
      </c>
      <c r="AT76" s="22">
        <v>120</v>
      </c>
      <c r="AU76" s="22">
        <v>82</v>
      </c>
      <c r="AV76" s="22">
        <v>94</v>
      </c>
      <c r="AW76" s="22">
        <v>134</v>
      </c>
      <c r="AX76" s="22">
        <v>122</v>
      </c>
      <c r="AY76" s="22">
        <v>129</v>
      </c>
      <c r="AZ76" s="22">
        <v>115</v>
      </c>
      <c r="BA76" s="22">
        <v>96</v>
      </c>
      <c r="BB76" s="125">
        <f t="shared" si="1"/>
        <v>6980</v>
      </c>
      <c r="BC76" s="23"/>
      <c r="BD76" s="79"/>
    </row>
    <row r="77" spans="1:56" ht="15.75" customHeight="1">
      <c r="A77" s="25" t="s">
        <v>34</v>
      </c>
      <c r="B77" s="22">
        <v>1171</v>
      </c>
      <c r="C77" s="22">
        <v>1127</v>
      </c>
      <c r="D77" s="22">
        <v>1208</v>
      </c>
      <c r="E77" s="22">
        <v>842</v>
      </c>
      <c r="F77" s="22">
        <v>1381</v>
      </c>
      <c r="G77" s="22">
        <v>1470</v>
      </c>
      <c r="H77" s="22">
        <v>1594</v>
      </c>
      <c r="I77" s="22">
        <v>1431</v>
      </c>
      <c r="J77" s="22">
        <v>680</v>
      </c>
      <c r="K77" s="22">
        <v>961</v>
      </c>
      <c r="L77" s="22">
        <v>1053</v>
      </c>
      <c r="M77" s="22">
        <v>1141</v>
      </c>
      <c r="N77" s="22">
        <v>1157</v>
      </c>
      <c r="O77" s="22">
        <v>999</v>
      </c>
      <c r="P77" s="22">
        <v>949</v>
      </c>
      <c r="Q77" s="22">
        <v>949</v>
      </c>
      <c r="R77" s="22">
        <v>962</v>
      </c>
      <c r="S77" s="22">
        <v>875</v>
      </c>
      <c r="T77" s="22">
        <v>1098</v>
      </c>
      <c r="U77" s="22">
        <v>963</v>
      </c>
      <c r="V77" s="22">
        <v>889</v>
      </c>
      <c r="W77" s="22">
        <v>983</v>
      </c>
      <c r="X77" s="22">
        <v>945</v>
      </c>
      <c r="Y77" s="22">
        <v>1109</v>
      </c>
      <c r="Z77" s="22">
        <v>901</v>
      </c>
      <c r="AA77" s="22">
        <v>995</v>
      </c>
      <c r="AB77" s="22">
        <v>770</v>
      </c>
      <c r="AC77" s="22">
        <v>960</v>
      </c>
      <c r="AD77" s="22">
        <v>1036</v>
      </c>
      <c r="AE77" s="22">
        <v>935</v>
      </c>
      <c r="AF77" s="22">
        <v>900</v>
      </c>
      <c r="AG77" s="22">
        <v>880</v>
      </c>
      <c r="AH77" s="22">
        <v>1022</v>
      </c>
      <c r="AI77" s="22">
        <v>958</v>
      </c>
      <c r="AJ77" s="22">
        <v>1025</v>
      </c>
      <c r="AK77" s="22">
        <v>1088</v>
      </c>
      <c r="AL77" s="22">
        <v>979</v>
      </c>
      <c r="AM77" s="22">
        <v>986</v>
      </c>
      <c r="AN77" s="22">
        <v>1172</v>
      </c>
      <c r="AO77" s="22">
        <v>1248</v>
      </c>
      <c r="AP77" s="22">
        <v>1197</v>
      </c>
      <c r="AQ77" s="22">
        <v>1092</v>
      </c>
      <c r="AR77" s="22">
        <v>1115</v>
      </c>
      <c r="AS77" s="22">
        <v>856</v>
      </c>
      <c r="AT77" s="22">
        <v>924</v>
      </c>
      <c r="AU77" s="22">
        <v>1000</v>
      </c>
      <c r="AV77" s="22">
        <v>999</v>
      </c>
      <c r="AW77" s="22">
        <v>934</v>
      </c>
      <c r="AX77" s="22">
        <v>991</v>
      </c>
      <c r="AY77" s="22">
        <v>928</v>
      </c>
      <c r="AZ77" s="22">
        <v>949</v>
      </c>
      <c r="BA77" s="22">
        <v>987</v>
      </c>
      <c r="BB77" s="125">
        <f t="shared" si="1"/>
        <v>53764</v>
      </c>
      <c r="BC77" s="23"/>
      <c r="BD77" s="79"/>
    </row>
    <row r="78" spans="1:56" ht="15.75" customHeight="1">
      <c r="A78" s="25" t="s">
        <v>35</v>
      </c>
      <c r="B78" s="22">
        <v>132</v>
      </c>
      <c r="C78" s="22">
        <v>165</v>
      </c>
      <c r="D78" s="22">
        <v>159</v>
      </c>
      <c r="E78" s="22">
        <v>211</v>
      </c>
      <c r="F78" s="22">
        <v>177</v>
      </c>
      <c r="G78" s="22">
        <v>155</v>
      </c>
      <c r="H78" s="22">
        <v>164</v>
      </c>
      <c r="I78" s="22">
        <v>206</v>
      </c>
      <c r="J78" s="22">
        <v>149</v>
      </c>
      <c r="K78" s="22">
        <v>128</v>
      </c>
      <c r="L78" s="22">
        <v>146</v>
      </c>
      <c r="M78" s="22">
        <v>91</v>
      </c>
      <c r="N78" s="22">
        <v>104</v>
      </c>
      <c r="O78" s="22">
        <v>75</v>
      </c>
      <c r="P78" s="22">
        <v>116</v>
      </c>
      <c r="Q78" s="22">
        <v>76</v>
      </c>
      <c r="R78" s="22">
        <v>105</v>
      </c>
      <c r="S78" s="22">
        <v>88</v>
      </c>
      <c r="T78" s="22">
        <v>96</v>
      </c>
      <c r="U78" s="22">
        <v>100</v>
      </c>
      <c r="V78" s="22">
        <v>118</v>
      </c>
      <c r="W78" s="22">
        <v>164</v>
      </c>
      <c r="X78" s="22">
        <v>131</v>
      </c>
      <c r="Y78" s="22">
        <v>120</v>
      </c>
      <c r="Z78" s="22">
        <v>158</v>
      </c>
      <c r="AA78" s="22">
        <v>114</v>
      </c>
      <c r="AB78" s="22">
        <v>134</v>
      </c>
      <c r="AC78" s="22">
        <v>159</v>
      </c>
      <c r="AD78" s="22">
        <v>148</v>
      </c>
      <c r="AE78" s="22">
        <v>140</v>
      </c>
      <c r="AF78" s="22">
        <v>120</v>
      </c>
      <c r="AG78" s="22">
        <v>216</v>
      </c>
      <c r="AH78" s="22">
        <v>200</v>
      </c>
      <c r="AI78" s="22">
        <v>99</v>
      </c>
      <c r="AJ78" s="22">
        <v>130</v>
      </c>
      <c r="AK78" s="22">
        <v>112</v>
      </c>
      <c r="AL78" s="22">
        <v>117</v>
      </c>
      <c r="AM78" s="22">
        <v>126</v>
      </c>
      <c r="AN78" s="22">
        <v>138</v>
      </c>
      <c r="AO78" s="22">
        <v>132</v>
      </c>
      <c r="AP78" s="22">
        <v>134</v>
      </c>
      <c r="AQ78" s="22">
        <v>124</v>
      </c>
      <c r="AR78" s="22">
        <v>83</v>
      </c>
      <c r="AS78" s="22">
        <v>144</v>
      </c>
      <c r="AT78" s="22">
        <v>189</v>
      </c>
      <c r="AU78" s="22">
        <v>168</v>
      </c>
      <c r="AV78" s="22">
        <v>186</v>
      </c>
      <c r="AW78" s="22">
        <v>180</v>
      </c>
      <c r="AX78" s="22">
        <v>179</v>
      </c>
      <c r="AY78" s="22">
        <v>148</v>
      </c>
      <c r="AZ78" s="22">
        <v>166</v>
      </c>
      <c r="BA78" s="22">
        <v>110</v>
      </c>
      <c r="BB78" s="125">
        <f t="shared" si="1"/>
        <v>7230</v>
      </c>
      <c r="BC78" s="23"/>
      <c r="BD78" s="79"/>
    </row>
    <row r="79" spans="1:56" ht="15.75" customHeight="1" thickBot="1">
      <c r="A79" s="25" t="s">
        <v>36</v>
      </c>
      <c r="B79" s="26">
        <v>344</v>
      </c>
      <c r="C79" s="26">
        <v>235</v>
      </c>
      <c r="D79" s="26">
        <v>443</v>
      </c>
      <c r="E79" s="26">
        <v>199</v>
      </c>
      <c r="F79" s="26">
        <v>221</v>
      </c>
      <c r="G79" s="26">
        <v>217</v>
      </c>
      <c r="H79" s="26">
        <v>400</v>
      </c>
      <c r="I79" s="26">
        <v>439</v>
      </c>
      <c r="J79" s="26">
        <v>151</v>
      </c>
      <c r="K79" s="26">
        <v>256</v>
      </c>
      <c r="L79" s="26">
        <v>200</v>
      </c>
      <c r="M79" s="26">
        <v>237</v>
      </c>
      <c r="N79" s="26">
        <v>277</v>
      </c>
      <c r="O79" s="26">
        <v>282</v>
      </c>
      <c r="P79" s="26">
        <v>273</v>
      </c>
      <c r="Q79" s="26">
        <v>206</v>
      </c>
      <c r="R79" s="26">
        <v>254</v>
      </c>
      <c r="S79" s="26">
        <v>263</v>
      </c>
      <c r="T79" s="26">
        <v>383</v>
      </c>
      <c r="U79" s="26">
        <v>236</v>
      </c>
      <c r="V79" s="26">
        <v>211</v>
      </c>
      <c r="W79" s="26">
        <v>289</v>
      </c>
      <c r="X79" s="26">
        <v>338</v>
      </c>
      <c r="Y79" s="26">
        <v>485</v>
      </c>
      <c r="Z79" s="26">
        <v>467</v>
      </c>
      <c r="AA79" s="26">
        <v>409</v>
      </c>
      <c r="AB79" s="26">
        <v>280</v>
      </c>
      <c r="AC79" s="26">
        <v>215</v>
      </c>
      <c r="AD79" s="26">
        <v>310</v>
      </c>
      <c r="AE79" s="26">
        <v>244</v>
      </c>
      <c r="AF79" s="26">
        <v>344</v>
      </c>
      <c r="AG79" s="26">
        <v>364</v>
      </c>
      <c r="AH79" s="26">
        <v>473</v>
      </c>
      <c r="AI79" s="26">
        <v>383</v>
      </c>
      <c r="AJ79" s="26">
        <v>213</v>
      </c>
      <c r="AK79" s="26">
        <v>332</v>
      </c>
      <c r="AL79" s="26">
        <v>351</v>
      </c>
      <c r="AM79" s="26">
        <v>181</v>
      </c>
      <c r="AN79" s="26">
        <v>196</v>
      </c>
      <c r="AO79" s="26">
        <v>466</v>
      </c>
      <c r="AP79" s="26">
        <v>177</v>
      </c>
      <c r="AQ79" s="26">
        <v>230</v>
      </c>
      <c r="AR79" s="26">
        <v>254</v>
      </c>
      <c r="AS79" s="26">
        <v>201</v>
      </c>
      <c r="AT79" s="26">
        <v>299</v>
      </c>
      <c r="AU79" s="26">
        <v>251</v>
      </c>
      <c r="AV79" s="26">
        <v>181</v>
      </c>
      <c r="AW79" s="26">
        <v>233</v>
      </c>
      <c r="AX79" s="26">
        <v>212</v>
      </c>
      <c r="AY79" s="26">
        <v>192</v>
      </c>
      <c r="AZ79" s="26">
        <v>231</v>
      </c>
      <c r="BA79" s="26">
        <v>263</v>
      </c>
      <c r="BB79" s="126">
        <f t="shared" si="1"/>
        <v>14791</v>
      </c>
      <c r="BC79" s="23"/>
      <c r="BD79" s="79"/>
    </row>
    <row r="80" spans="1:56" s="12" customFormat="1" ht="12" thickBot="1">
      <c r="A80" s="27" t="s">
        <v>37</v>
      </c>
      <c r="B80" s="28">
        <f>SUM(B52:B79)</f>
        <v>22959</v>
      </c>
      <c r="C80" s="28">
        <f aca="true" t="shared" si="2" ref="C80:BA80">SUM(C52:C79)</f>
        <v>24244</v>
      </c>
      <c r="D80" s="28">
        <f t="shared" si="2"/>
        <v>24464</v>
      </c>
      <c r="E80" s="28">
        <f t="shared" si="2"/>
        <v>25470</v>
      </c>
      <c r="F80" s="28">
        <f t="shared" si="2"/>
        <v>24565</v>
      </c>
      <c r="G80" s="28">
        <f t="shared" si="2"/>
        <v>24731</v>
      </c>
      <c r="H80" s="28">
        <f t="shared" si="2"/>
        <v>23479</v>
      </c>
      <c r="I80" s="28">
        <f t="shared" si="2"/>
        <v>23894</v>
      </c>
      <c r="J80" s="28">
        <f t="shared" si="2"/>
        <v>17751</v>
      </c>
      <c r="K80" s="28">
        <f t="shared" si="2"/>
        <v>17699</v>
      </c>
      <c r="L80" s="28">
        <f t="shared" si="2"/>
        <v>18979</v>
      </c>
      <c r="M80" s="28">
        <f t="shared" si="2"/>
        <v>17551</v>
      </c>
      <c r="N80" s="28">
        <f t="shared" si="2"/>
        <v>18111</v>
      </c>
      <c r="O80" s="28">
        <f t="shared" si="2"/>
        <v>16810</v>
      </c>
      <c r="P80" s="28">
        <f t="shared" si="2"/>
        <v>16461</v>
      </c>
      <c r="Q80" s="28">
        <f t="shared" si="2"/>
        <v>14669</v>
      </c>
      <c r="R80" s="28">
        <f t="shared" si="2"/>
        <v>16986</v>
      </c>
      <c r="S80" s="28">
        <f t="shared" si="2"/>
        <v>15440</v>
      </c>
      <c r="T80" s="28">
        <f t="shared" si="2"/>
        <v>17738</v>
      </c>
      <c r="U80" s="28">
        <f t="shared" si="2"/>
        <v>16490</v>
      </c>
      <c r="V80" s="28">
        <f t="shared" si="2"/>
        <v>17119</v>
      </c>
      <c r="W80" s="28">
        <f t="shared" si="2"/>
        <v>16264</v>
      </c>
      <c r="X80" s="28">
        <f t="shared" si="2"/>
        <v>15663</v>
      </c>
      <c r="Y80" s="28">
        <f t="shared" si="2"/>
        <v>17423</v>
      </c>
      <c r="Z80" s="28">
        <f t="shared" si="2"/>
        <v>16224</v>
      </c>
      <c r="AA80" s="28">
        <f t="shared" si="2"/>
        <v>16359</v>
      </c>
      <c r="AB80" s="28">
        <f t="shared" si="2"/>
        <v>14748</v>
      </c>
      <c r="AC80" s="28">
        <f t="shared" si="2"/>
        <v>16344</v>
      </c>
      <c r="AD80" s="28">
        <f t="shared" si="2"/>
        <v>15837</v>
      </c>
      <c r="AE80" s="28">
        <f t="shared" si="2"/>
        <v>16086</v>
      </c>
      <c r="AF80" s="28">
        <f t="shared" si="2"/>
        <v>16445</v>
      </c>
      <c r="AG80" s="28">
        <f t="shared" si="2"/>
        <v>18768</v>
      </c>
      <c r="AH80" s="28">
        <f t="shared" si="2"/>
        <v>19986</v>
      </c>
      <c r="AI80" s="28">
        <f t="shared" si="2"/>
        <v>19544</v>
      </c>
      <c r="AJ80" s="28">
        <f t="shared" si="2"/>
        <v>18186</v>
      </c>
      <c r="AK80" s="28">
        <f t="shared" si="2"/>
        <v>18540</v>
      </c>
      <c r="AL80" s="28">
        <f t="shared" si="2"/>
        <v>19489</v>
      </c>
      <c r="AM80" s="28">
        <f t="shared" si="2"/>
        <v>20460</v>
      </c>
      <c r="AN80" s="28">
        <f t="shared" si="2"/>
        <v>20599</v>
      </c>
      <c r="AO80" s="28">
        <f t="shared" si="2"/>
        <v>19906</v>
      </c>
      <c r="AP80" s="28">
        <f t="shared" si="2"/>
        <v>17181</v>
      </c>
      <c r="AQ80" s="28">
        <f t="shared" si="2"/>
        <v>17944</v>
      </c>
      <c r="AR80" s="28">
        <f t="shared" si="2"/>
        <v>17070</v>
      </c>
      <c r="AS80" s="28">
        <f t="shared" si="2"/>
        <v>15137</v>
      </c>
      <c r="AT80" s="28">
        <f t="shared" si="2"/>
        <v>16546</v>
      </c>
      <c r="AU80" s="28">
        <f t="shared" si="2"/>
        <v>15802</v>
      </c>
      <c r="AV80" s="28">
        <f t="shared" si="2"/>
        <v>14908</v>
      </c>
      <c r="AW80" s="28">
        <f t="shared" si="2"/>
        <v>15777</v>
      </c>
      <c r="AX80" s="28">
        <f t="shared" si="2"/>
        <v>15523</v>
      </c>
      <c r="AY80" s="28">
        <f t="shared" si="2"/>
        <v>14750</v>
      </c>
      <c r="AZ80" s="28">
        <f t="shared" si="2"/>
        <v>13293</v>
      </c>
      <c r="BA80" s="28">
        <f t="shared" si="2"/>
        <v>13788</v>
      </c>
      <c r="BB80" s="28">
        <f>SUM(BB52:BB79)</f>
        <v>940200</v>
      </c>
      <c r="BC80" s="28"/>
      <c r="BD80" s="80"/>
    </row>
    <row r="81" ht="11.25">
      <c r="A81" s="31" t="s">
        <v>38</v>
      </c>
    </row>
    <row r="84" spans="1:56" s="12" customFormat="1" ht="11.25">
      <c r="A84" s="10" t="s">
        <v>68</v>
      </c>
      <c r="B84" s="4"/>
      <c r="C84" s="4"/>
      <c r="D84" s="4"/>
      <c r="E84" s="4"/>
      <c r="F84" s="4"/>
      <c r="G84" s="4"/>
      <c r="H84" s="4"/>
      <c r="BD84" s="64"/>
    </row>
    <row r="85" spans="1:57" ht="12" thickBot="1">
      <c r="A85" s="86" t="s">
        <v>60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8"/>
    </row>
    <row r="86" spans="1:56" ht="15.75" customHeight="1" thickBot="1">
      <c r="A86" s="89" t="s">
        <v>61</v>
      </c>
      <c r="B86" s="91" t="s">
        <v>62</v>
      </c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81" t="s">
        <v>37</v>
      </c>
    </row>
    <row r="87" spans="1:56" ht="17.25" customHeight="1" thickBot="1">
      <c r="A87" s="90"/>
      <c r="B87" s="65">
        <v>1</v>
      </c>
      <c r="C87" s="66">
        <v>2</v>
      </c>
      <c r="D87" s="66">
        <v>3</v>
      </c>
      <c r="E87" s="66">
        <v>4</v>
      </c>
      <c r="F87" s="66">
        <v>5</v>
      </c>
      <c r="G87" s="66">
        <v>6</v>
      </c>
      <c r="H87" s="66">
        <v>7</v>
      </c>
      <c r="I87" s="66">
        <v>8</v>
      </c>
      <c r="J87" s="66">
        <v>9</v>
      </c>
      <c r="K87" s="66">
        <v>10</v>
      </c>
      <c r="L87" s="66">
        <v>11</v>
      </c>
      <c r="M87" s="66">
        <v>12</v>
      </c>
      <c r="N87" s="66">
        <v>13</v>
      </c>
      <c r="O87" s="66">
        <v>14</v>
      </c>
      <c r="P87" s="66">
        <v>15</v>
      </c>
      <c r="Q87" s="66">
        <v>16</v>
      </c>
      <c r="R87" s="66">
        <v>17</v>
      </c>
      <c r="S87" s="66">
        <v>18</v>
      </c>
      <c r="T87" s="66">
        <v>19</v>
      </c>
      <c r="U87" s="66">
        <v>20</v>
      </c>
      <c r="V87" s="66">
        <v>21</v>
      </c>
      <c r="W87" s="66">
        <v>22</v>
      </c>
      <c r="X87" s="66">
        <v>23</v>
      </c>
      <c r="Y87" s="66">
        <v>24</v>
      </c>
      <c r="Z87" s="66">
        <v>25</v>
      </c>
      <c r="AA87" s="66">
        <v>26</v>
      </c>
      <c r="AB87" s="66">
        <v>27</v>
      </c>
      <c r="AC87" s="66">
        <v>28</v>
      </c>
      <c r="AD87" s="66">
        <v>29</v>
      </c>
      <c r="AE87" s="66">
        <v>30</v>
      </c>
      <c r="AF87" s="66">
        <v>31</v>
      </c>
      <c r="AG87" s="66">
        <v>32</v>
      </c>
      <c r="AH87" s="66">
        <v>33</v>
      </c>
      <c r="AI87" s="66">
        <v>34</v>
      </c>
      <c r="AJ87" s="66">
        <v>35</v>
      </c>
      <c r="AK87" s="66">
        <v>36</v>
      </c>
      <c r="AL87" s="66">
        <v>37</v>
      </c>
      <c r="AM87" s="66">
        <v>38</v>
      </c>
      <c r="AN87" s="66">
        <v>39</v>
      </c>
      <c r="AO87" s="66">
        <v>40</v>
      </c>
      <c r="AP87" s="66">
        <v>41</v>
      </c>
      <c r="AQ87" s="66">
        <v>42</v>
      </c>
      <c r="AR87" s="66">
        <v>43</v>
      </c>
      <c r="AS87" s="66">
        <v>44</v>
      </c>
      <c r="AT87" s="66">
        <v>45</v>
      </c>
      <c r="AU87" s="66">
        <v>46</v>
      </c>
      <c r="AV87" s="66">
        <v>47</v>
      </c>
      <c r="AW87" s="66">
        <v>48</v>
      </c>
      <c r="AX87" s="66">
        <v>49</v>
      </c>
      <c r="AY87" s="66">
        <v>50</v>
      </c>
      <c r="AZ87" s="66">
        <v>51</v>
      </c>
      <c r="BA87" s="66">
        <v>52</v>
      </c>
      <c r="BB87" s="67">
        <v>53</v>
      </c>
      <c r="BC87" s="43" t="s">
        <v>8</v>
      </c>
      <c r="BD87" s="82"/>
    </row>
    <row r="88" spans="1:56" ht="11.25">
      <c r="A88" s="21" t="s">
        <v>9</v>
      </c>
      <c r="B88" s="113">
        <v>4</v>
      </c>
      <c r="C88" s="114">
        <v>6</v>
      </c>
      <c r="D88" s="114">
        <v>4</v>
      </c>
      <c r="E88" s="114">
        <v>4</v>
      </c>
      <c r="F88" s="114">
        <v>5</v>
      </c>
      <c r="G88" s="114">
        <v>4</v>
      </c>
      <c r="H88" s="114">
        <v>5</v>
      </c>
      <c r="I88" s="114">
        <v>8</v>
      </c>
      <c r="J88" s="114">
        <v>5</v>
      </c>
      <c r="K88" s="114">
        <v>2</v>
      </c>
      <c r="L88" s="114">
        <v>8</v>
      </c>
      <c r="M88" s="114" t="s">
        <v>70</v>
      </c>
      <c r="N88" s="114">
        <v>2</v>
      </c>
      <c r="O88" s="114">
        <v>2</v>
      </c>
      <c r="P88" s="114" t="s">
        <v>70</v>
      </c>
      <c r="Q88" s="114">
        <v>1</v>
      </c>
      <c r="R88" s="114">
        <v>4</v>
      </c>
      <c r="S88" s="114">
        <v>6</v>
      </c>
      <c r="T88" s="114">
        <v>1</v>
      </c>
      <c r="U88" s="114">
        <v>1</v>
      </c>
      <c r="V88" s="114">
        <v>3</v>
      </c>
      <c r="W88" s="114">
        <v>2</v>
      </c>
      <c r="X88" s="114">
        <v>2</v>
      </c>
      <c r="Y88" s="114">
        <v>2</v>
      </c>
      <c r="Z88" s="114">
        <v>1</v>
      </c>
      <c r="AA88" s="114">
        <v>6</v>
      </c>
      <c r="AB88" s="114">
        <v>4</v>
      </c>
      <c r="AC88" s="114">
        <v>1</v>
      </c>
      <c r="AD88" s="114">
        <v>2</v>
      </c>
      <c r="AE88" s="114">
        <v>4</v>
      </c>
      <c r="AF88" s="114">
        <v>2</v>
      </c>
      <c r="AG88" s="114">
        <v>3</v>
      </c>
      <c r="AH88" s="114">
        <v>4</v>
      </c>
      <c r="AI88" s="114">
        <v>7</v>
      </c>
      <c r="AJ88" s="114">
        <v>3</v>
      </c>
      <c r="AK88" s="114">
        <v>5</v>
      </c>
      <c r="AL88" s="114">
        <v>8</v>
      </c>
      <c r="AM88" s="114">
        <v>5</v>
      </c>
      <c r="AN88" s="114">
        <v>4</v>
      </c>
      <c r="AO88" s="114">
        <v>4</v>
      </c>
      <c r="AP88" s="114">
        <v>5</v>
      </c>
      <c r="AQ88" s="114">
        <v>2</v>
      </c>
      <c r="AR88" s="114">
        <v>4</v>
      </c>
      <c r="AS88" s="114">
        <v>3</v>
      </c>
      <c r="AT88" s="114">
        <v>5</v>
      </c>
      <c r="AU88" s="114">
        <v>3</v>
      </c>
      <c r="AV88" s="114">
        <v>1</v>
      </c>
      <c r="AW88" s="114">
        <v>4</v>
      </c>
      <c r="AX88" s="114">
        <v>1</v>
      </c>
      <c r="AY88" s="114">
        <v>1</v>
      </c>
      <c r="AZ88" s="114">
        <v>1</v>
      </c>
      <c r="BA88" s="114">
        <v>1</v>
      </c>
      <c r="BB88" s="115"/>
      <c r="BD88" s="68">
        <f>SUM(B88:BB88)</f>
        <v>175</v>
      </c>
    </row>
    <row r="89" spans="1:56" ht="11.25">
      <c r="A89" s="25" t="s">
        <v>10</v>
      </c>
      <c r="B89" s="116">
        <v>0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1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0</v>
      </c>
      <c r="AH89" s="26">
        <v>0</v>
      </c>
      <c r="AI89" s="26">
        <v>0</v>
      </c>
      <c r="AJ89" s="69">
        <v>0</v>
      </c>
      <c r="AK89" s="69">
        <v>0</v>
      </c>
      <c r="AL89" s="69">
        <v>0</v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69">
        <v>0</v>
      </c>
      <c r="BB89" s="117">
        <v>0</v>
      </c>
      <c r="BC89" s="23">
        <v>2</v>
      </c>
      <c r="BD89" s="68">
        <f>SUM(B89:BB89)</f>
        <v>1</v>
      </c>
    </row>
    <row r="90" spans="1:56" ht="11.25">
      <c r="A90" s="25" t="s">
        <v>11</v>
      </c>
      <c r="B90" s="118">
        <v>0</v>
      </c>
      <c r="C90" s="69">
        <v>1</v>
      </c>
      <c r="D90" s="69">
        <v>1</v>
      </c>
      <c r="E90" s="69">
        <v>0</v>
      </c>
      <c r="F90" s="69">
        <v>2</v>
      </c>
      <c r="G90" s="69">
        <v>0</v>
      </c>
      <c r="H90" s="69">
        <v>3</v>
      </c>
      <c r="I90" s="69">
        <v>1</v>
      </c>
      <c r="J90" s="69">
        <v>3</v>
      </c>
      <c r="K90" s="69">
        <v>2</v>
      </c>
      <c r="L90" s="69">
        <v>1</v>
      </c>
      <c r="M90" s="69">
        <v>0</v>
      </c>
      <c r="N90" s="69">
        <v>0</v>
      </c>
      <c r="O90" s="69">
        <v>0</v>
      </c>
      <c r="P90" s="69">
        <v>5</v>
      </c>
      <c r="Q90" s="69">
        <v>0</v>
      </c>
      <c r="R90" s="69">
        <v>0</v>
      </c>
      <c r="S90" s="69">
        <v>0</v>
      </c>
      <c r="T90" s="69">
        <v>1</v>
      </c>
      <c r="U90" s="69">
        <v>1</v>
      </c>
      <c r="V90" s="69">
        <v>0</v>
      </c>
      <c r="W90" s="69">
        <v>1</v>
      </c>
      <c r="X90" s="69">
        <v>0</v>
      </c>
      <c r="Y90" s="69">
        <v>0</v>
      </c>
      <c r="Z90" s="69">
        <v>3</v>
      </c>
      <c r="AA90" s="69">
        <v>1</v>
      </c>
      <c r="AB90" s="69">
        <v>3</v>
      </c>
      <c r="AC90" s="69">
        <v>2</v>
      </c>
      <c r="AD90" s="69">
        <v>0</v>
      </c>
      <c r="AE90" s="69">
        <v>2</v>
      </c>
      <c r="AF90" s="69">
        <v>0</v>
      </c>
      <c r="AG90" s="69">
        <v>0</v>
      </c>
      <c r="AH90" s="69">
        <v>1</v>
      </c>
      <c r="AI90" s="69">
        <v>1</v>
      </c>
      <c r="AJ90" s="26">
        <v>1</v>
      </c>
      <c r="AK90" s="26">
        <v>0</v>
      </c>
      <c r="AL90" s="26">
        <v>3</v>
      </c>
      <c r="AM90" s="26">
        <v>0</v>
      </c>
      <c r="AN90" s="26">
        <v>3</v>
      </c>
      <c r="AO90" s="26">
        <v>0</v>
      </c>
      <c r="AP90" s="26">
        <v>0</v>
      </c>
      <c r="AQ90" s="26">
        <v>5</v>
      </c>
      <c r="AR90" s="26">
        <v>1</v>
      </c>
      <c r="AS90" s="26">
        <v>7</v>
      </c>
      <c r="AT90" s="26">
        <v>0</v>
      </c>
      <c r="AU90" s="26">
        <v>1</v>
      </c>
      <c r="AV90" s="26">
        <v>1</v>
      </c>
      <c r="AW90" s="26">
        <v>0</v>
      </c>
      <c r="AX90" s="26">
        <v>0</v>
      </c>
      <c r="AY90" s="26">
        <v>1</v>
      </c>
      <c r="AZ90" s="26">
        <v>0</v>
      </c>
      <c r="BA90" s="26">
        <v>0</v>
      </c>
      <c r="BB90" s="117">
        <v>0</v>
      </c>
      <c r="BD90" s="68">
        <f>SUM(B90:BB90)</f>
        <v>58</v>
      </c>
    </row>
    <row r="91" spans="1:56" ht="11.25">
      <c r="A91" s="25" t="s">
        <v>12</v>
      </c>
      <c r="B91" s="116">
        <v>0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  <c r="Z91" s="78">
        <v>0</v>
      </c>
      <c r="AA91" s="78">
        <v>0</v>
      </c>
      <c r="AB91" s="78">
        <v>0</v>
      </c>
      <c r="AC91" s="78">
        <v>0</v>
      </c>
      <c r="AD91" s="78">
        <v>0</v>
      </c>
      <c r="AE91" s="78">
        <v>0</v>
      </c>
      <c r="AF91" s="78">
        <v>0</v>
      </c>
      <c r="AG91" s="78">
        <v>0</v>
      </c>
      <c r="AH91" s="78">
        <v>0</v>
      </c>
      <c r="AI91" s="78">
        <v>0</v>
      </c>
      <c r="AJ91" s="78">
        <v>0</v>
      </c>
      <c r="AK91" s="78">
        <v>0</v>
      </c>
      <c r="AL91" s="78">
        <v>0</v>
      </c>
      <c r="AM91" s="78">
        <v>0</v>
      </c>
      <c r="AN91" s="78">
        <v>0</v>
      </c>
      <c r="AO91" s="78">
        <v>0</v>
      </c>
      <c r="AP91" s="78">
        <v>0</v>
      </c>
      <c r="AQ91" s="78">
        <v>0</v>
      </c>
      <c r="AR91" s="78">
        <v>0</v>
      </c>
      <c r="AS91" s="78">
        <v>0</v>
      </c>
      <c r="AT91" s="78">
        <v>0</v>
      </c>
      <c r="AU91" s="78">
        <v>0</v>
      </c>
      <c r="AV91" s="26">
        <v>0</v>
      </c>
      <c r="AW91" s="26">
        <v>0</v>
      </c>
      <c r="AX91" s="26">
        <v>0</v>
      </c>
      <c r="AY91" s="26">
        <v>0</v>
      </c>
      <c r="AZ91" s="26">
        <v>0</v>
      </c>
      <c r="BA91" s="26">
        <v>0</v>
      </c>
      <c r="BB91" s="117">
        <v>0</v>
      </c>
      <c r="BD91" s="68">
        <f aca="true" t="shared" si="3" ref="BD91:BD116">SUM(B91:BB91)</f>
        <v>0</v>
      </c>
    </row>
    <row r="92" spans="1:56" ht="11.25">
      <c r="A92" s="25" t="s">
        <v>13</v>
      </c>
      <c r="B92" s="116">
        <v>0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  <c r="Z92" s="78">
        <v>0</v>
      </c>
      <c r="AA92" s="78">
        <v>0</v>
      </c>
      <c r="AB92" s="78">
        <v>0</v>
      </c>
      <c r="AC92" s="78">
        <v>0</v>
      </c>
      <c r="AD92" s="78">
        <v>0</v>
      </c>
      <c r="AE92" s="78">
        <v>0</v>
      </c>
      <c r="AF92" s="78">
        <v>0</v>
      </c>
      <c r="AG92" s="78">
        <v>0</v>
      </c>
      <c r="AH92" s="78">
        <v>0</v>
      </c>
      <c r="AI92" s="78">
        <v>0</v>
      </c>
      <c r="AJ92" s="78">
        <v>0</v>
      </c>
      <c r="AK92" s="78">
        <v>0</v>
      </c>
      <c r="AL92" s="78">
        <v>0</v>
      </c>
      <c r="AM92" s="78">
        <v>0</v>
      </c>
      <c r="AN92" s="78">
        <v>0</v>
      </c>
      <c r="AO92" s="78">
        <v>0</v>
      </c>
      <c r="AP92" s="78">
        <v>0</v>
      </c>
      <c r="AQ92" s="78">
        <v>0</v>
      </c>
      <c r="AR92" s="78">
        <v>0</v>
      </c>
      <c r="AS92" s="78">
        <v>0</v>
      </c>
      <c r="AT92" s="78">
        <v>0</v>
      </c>
      <c r="AU92" s="78">
        <v>0</v>
      </c>
      <c r="AV92" s="26">
        <v>0</v>
      </c>
      <c r="AW92" s="26">
        <v>0</v>
      </c>
      <c r="AX92" s="26">
        <v>0</v>
      </c>
      <c r="AY92" s="26">
        <v>0</v>
      </c>
      <c r="AZ92" s="26">
        <v>0</v>
      </c>
      <c r="BA92" s="26">
        <v>0</v>
      </c>
      <c r="BB92" s="117">
        <v>0</v>
      </c>
      <c r="BD92" s="68">
        <f t="shared" si="3"/>
        <v>0</v>
      </c>
    </row>
    <row r="93" spans="1:56" ht="11.25">
      <c r="A93" s="25" t="s">
        <v>14</v>
      </c>
      <c r="B93" s="59">
        <v>1</v>
      </c>
      <c r="C93" s="26">
        <v>1</v>
      </c>
      <c r="D93" s="26">
        <v>1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1</v>
      </c>
      <c r="S93" s="26">
        <v>1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26">
        <v>0</v>
      </c>
      <c r="AH93" s="26">
        <v>0</v>
      </c>
      <c r="AI93" s="26">
        <v>0</v>
      </c>
      <c r="AJ93" s="26">
        <v>0</v>
      </c>
      <c r="AK93" s="26">
        <v>0</v>
      </c>
      <c r="AL93" s="26">
        <v>0</v>
      </c>
      <c r="AM93" s="26">
        <v>1</v>
      </c>
      <c r="AN93" s="26">
        <v>0</v>
      </c>
      <c r="AO93" s="26">
        <v>0</v>
      </c>
      <c r="AP93" s="26">
        <v>0</v>
      </c>
      <c r="AQ93" s="26">
        <v>0</v>
      </c>
      <c r="AR93" s="26">
        <v>0</v>
      </c>
      <c r="AS93" s="26">
        <v>0</v>
      </c>
      <c r="AT93" s="26">
        <v>0</v>
      </c>
      <c r="AU93" s="26">
        <v>0</v>
      </c>
      <c r="AV93" s="26">
        <v>0</v>
      </c>
      <c r="AW93" s="26">
        <v>0</v>
      </c>
      <c r="AX93" s="26">
        <v>0</v>
      </c>
      <c r="AY93" s="26">
        <v>0</v>
      </c>
      <c r="AZ93" s="26">
        <v>0</v>
      </c>
      <c r="BA93" s="26">
        <v>0</v>
      </c>
      <c r="BB93" s="117">
        <v>0</v>
      </c>
      <c r="BD93" s="68">
        <f t="shared" si="3"/>
        <v>6</v>
      </c>
    </row>
    <row r="94" spans="1:56" ht="11.25">
      <c r="A94" s="25" t="s">
        <v>15</v>
      </c>
      <c r="B94" s="59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1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0</v>
      </c>
      <c r="AF94" s="26">
        <v>0</v>
      </c>
      <c r="AG94" s="26">
        <v>0</v>
      </c>
      <c r="AH94" s="26">
        <v>0</v>
      </c>
      <c r="AI94" s="26">
        <v>0</v>
      </c>
      <c r="AJ94" s="26">
        <v>0</v>
      </c>
      <c r="AK94" s="26">
        <v>0</v>
      </c>
      <c r="AL94" s="26">
        <v>0</v>
      </c>
      <c r="AM94" s="26">
        <v>0</v>
      </c>
      <c r="AN94" s="26">
        <v>0</v>
      </c>
      <c r="AO94" s="26">
        <v>0</v>
      </c>
      <c r="AP94" s="26">
        <v>0</v>
      </c>
      <c r="AQ94" s="26">
        <v>0</v>
      </c>
      <c r="AR94" s="26">
        <v>0</v>
      </c>
      <c r="AS94" s="26">
        <v>0</v>
      </c>
      <c r="AT94" s="26">
        <v>0</v>
      </c>
      <c r="AU94" s="26">
        <v>0</v>
      </c>
      <c r="AV94" s="26">
        <v>0</v>
      </c>
      <c r="AW94" s="26">
        <v>0</v>
      </c>
      <c r="AX94" s="26">
        <v>0</v>
      </c>
      <c r="AY94" s="26">
        <v>0</v>
      </c>
      <c r="AZ94" s="26">
        <v>0</v>
      </c>
      <c r="BA94" s="26">
        <v>0</v>
      </c>
      <c r="BB94" s="117">
        <v>0</v>
      </c>
      <c r="BD94" s="68">
        <f t="shared" si="3"/>
        <v>1</v>
      </c>
    </row>
    <row r="95" spans="1:56" ht="11.25">
      <c r="A95" s="25" t="s">
        <v>16</v>
      </c>
      <c r="B95" s="59">
        <v>0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26">
        <v>0</v>
      </c>
      <c r="AH95" s="26">
        <v>0</v>
      </c>
      <c r="AI95" s="26">
        <v>0</v>
      </c>
      <c r="AJ95" s="26">
        <v>0</v>
      </c>
      <c r="AK95" s="26">
        <v>0</v>
      </c>
      <c r="AL95" s="26">
        <v>0</v>
      </c>
      <c r="AM95" s="26">
        <v>0</v>
      </c>
      <c r="AN95" s="26">
        <v>0</v>
      </c>
      <c r="AO95" s="26">
        <v>0</v>
      </c>
      <c r="AP95" s="26">
        <v>0</v>
      </c>
      <c r="AQ95" s="26">
        <v>0</v>
      </c>
      <c r="AR95" s="26">
        <v>0</v>
      </c>
      <c r="AS95" s="26">
        <v>0</v>
      </c>
      <c r="AT95" s="26">
        <v>0</v>
      </c>
      <c r="AU95" s="26">
        <v>0</v>
      </c>
      <c r="AV95" s="26">
        <v>0</v>
      </c>
      <c r="AW95" s="26">
        <v>0</v>
      </c>
      <c r="AX95" s="26">
        <v>0</v>
      </c>
      <c r="AY95" s="26">
        <v>0</v>
      </c>
      <c r="AZ95" s="26">
        <v>0</v>
      </c>
      <c r="BA95" s="26">
        <v>0</v>
      </c>
      <c r="BB95" s="117">
        <v>0</v>
      </c>
      <c r="BD95" s="68">
        <f t="shared" si="3"/>
        <v>0</v>
      </c>
    </row>
    <row r="96" spans="1:56" ht="11.25">
      <c r="A96" s="25" t="s">
        <v>17</v>
      </c>
      <c r="B96" s="59">
        <v>0</v>
      </c>
      <c r="C96" s="26">
        <v>0</v>
      </c>
      <c r="D96" s="26">
        <v>1</v>
      </c>
      <c r="E96" s="26">
        <v>1</v>
      </c>
      <c r="F96" s="26">
        <v>1</v>
      </c>
      <c r="G96" s="26">
        <v>2</v>
      </c>
      <c r="H96" s="26">
        <v>0</v>
      </c>
      <c r="I96" s="26">
        <v>1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2</v>
      </c>
      <c r="V96" s="26">
        <v>1</v>
      </c>
      <c r="W96" s="26">
        <v>2</v>
      </c>
      <c r="X96" s="26">
        <v>0</v>
      </c>
      <c r="Y96" s="26">
        <v>0</v>
      </c>
      <c r="Z96" s="26">
        <v>0</v>
      </c>
      <c r="AA96" s="26">
        <v>1</v>
      </c>
      <c r="AB96" s="26">
        <v>0</v>
      </c>
      <c r="AC96" s="26">
        <v>0</v>
      </c>
      <c r="AD96" s="26">
        <v>1</v>
      </c>
      <c r="AE96" s="26">
        <v>0</v>
      </c>
      <c r="AF96" s="26">
        <v>0</v>
      </c>
      <c r="AG96" s="26">
        <v>0</v>
      </c>
      <c r="AH96" s="26">
        <v>0</v>
      </c>
      <c r="AI96" s="26">
        <v>2</v>
      </c>
      <c r="AJ96" s="26">
        <v>1</v>
      </c>
      <c r="AK96" s="26">
        <v>1</v>
      </c>
      <c r="AL96" s="26">
        <v>0</v>
      </c>
      <c r="AM96" s="26">
        <v>1</v>
      </c>
      <c r="AN96" s="26">
        <v>1</v>
      </c>
      <c r="AO96" s="26">
        <v>1</v>
      </c>
      <c r="AP96" s="26">
        <v>0</v>
      </c>
      <c r="AQ96" s="26">
        <v>1</v>
      </c>
      <c r="AR96" s="26">
        <v>0</v>
      </c>
      <c r="AS96" s="26">
        <v>0</v>
      </c>
      <c r="AT96" s="26">
        <v>0</v>
      </c>
      <c r="AU96" s="26">
        <v>1</v>
      </c>
      <c r="AV96" s="26">
        <v>0</v>
      </c>
      <c r="AW96" s="26">
        <v>0</v>
      </c>
      <c r="AX96" s="26">
        <v>0</v>
      </c>
      <c r="AY96" s="26">
        <v>0</v>
      </c>
      <c r="AZ96" s="26">
        <v>0</v>
      </c>
      <c r="BA96" s="26">
        <v>0</v>
      </c>
      <c r="BB96" s="117">
        <v>0</v>
      </c>
      <c r="BD96" s="68">
        <f t="shared" si="3"/>
        <v>22</v>
      </c>
    </row>
    <row r="97" spans="1:56" ht="11.25">
      <c r="A97" s="25" t="s">
        <v>18</v>
      </c>
      <c r="B97" s="59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26">
        <v>0</v>
      </c>
      <c r="AH97" s="26">
        <v>0</v>
      </c>
      <c r="AI97" s="26">
        <v>0</v>
      </c>
      <c r="AJ97" s="26">
        <v>0</v>
      </c>
      <c r="AK97" s="26">
        <v>0</v>
      </c>
      <c r="AL97" s="26">
        <v>0</v>
      </c>
      <c r="AM97" s="26">
        <v>0</v>
      </c>
      <c r="AN97" s="26">
        <v>0</v>
      </c>
      <c r="AO97" s="26">
        <v>0</v>
      </c>
      <c r="AP97" s="26">
        <v>0</v>
      </c>
      <c r="AQ97" s="26">
        <v>0</v>
      </c>
      <c r="AR97" s="26">
        <v>0</v>
      </c>
      <c r="AS97" s="26">
        <v>0</v>
      </c>
      <c r="AT97" s="26">
        <v>0</v>
      </c>
      <c r="AU97" s="26">
        <v>0</v>
      </c>
      <c r="AV97" s="26">
        <v>0</v>
      </c>
      <c r="AW97" s="26">
        <v>0</v>
      </c>
      <c r="AX97" s="26">
        <v>0</v>
      </c>
      <c r="AY97" s="26">
        <v>0</v>
      </c>
      <c r="AZ97" s="26">
        <v>0</v>
      </c>
      <c r="BA97" s="26">
        <v>0</v>
      </c>
      <c r="BB97" s="117">
        <v>0</v>
      </c>
      <c r="BD97" s="68">
        <f t="shared" si="3"/>
        <v>0</v>
      </c>
    </row>
    <row r="98" spans="1:56" ht="11.25">
      <c r="A98" s="25" t="s">
        <v>19</v>
      </c>
      <c r="B98" s="59">
        <v>0</v>
      </c>
      <c r="C98" s="26">
        <v>0</v>
      </c>
      <c r="D98" s="26">
        <v>1</v>
      </c>
      <c r="E98" s="26">
        <v>0</v>
      </c>
      <c r="F98" s="26">
        <v>0</v>
      </c>
      <c r="G98" s="26">
        <v>0</v>
      </c>
      <c r="H98" s="26">
        <v>1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1</v>
      </c>
      <c r="R98" s="26">
        <v>0</v>
      </c>
      <c r="S98" s="26">
        <v>0</v>
      </c>
      <c r="T98" s="26">
        <v>1</v>
      </c>
      <c r="U98" s="26">
        <v>0</v>
      </c>
      <c r="V98" s="26">
        <v>0</v>
      </c>
      <c r="W98" s="26">
        <v>0</v>
      </c>
      <c r="X98" s="26">
        <v>1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26">
        <v>0</v>
      </c>
      <c r="AH98" s="26">
        <v>0</v>
      </c>
      <c r="AI98" s="26">
        <v>0</v>
      </c>
      <c r="AJ98" s="26">
        <v>0</v>
      </c>
      <c r="AK98" s="26">
        <v>1</v>
      </c>
      <c r="AL98" s="26">
        <v>0</v>
      </c>
      <c r="AM98" s="26">
        <v>0</v>
      </c>
      <c r="AN98" s="26">
        <v>0</v>
      </c>
      <c r="AO98" s="26">
        <v>0</v>
      </c>
      <c r="AP98" s="26">
        <v>0</v>
      </c>
      <c r="AQ98" s="26">
        <v>0</v>
      </c>
      <c r="AR98" s="26">
        <v>0</v>
      </c>
      <c r="AS98" s="26">
        <v>0</v>
      </c>
      <c r="AT98" s="26">
        <v>0</v>
      </c>
      <c r="AU98" s="26">
        <v>0</v>
      </c>
      <c r="AV98" s="26">
        <v>0</v>
      </c>
      <c r="AW98" s="26">
        <v>0</v>
      </c>
      <c r="AX98" s="26">
        <v>0</v>
      </c>
      <c r="AY98" s="26">
        <v>1</v>
      </c>
      <c r="AZ98" s="26">
        <v>0</v>
      </c>
      <c r="BA98" s="26">
        <v>0</v>
      </c>
      <c r="BB98" s="117">
        <v>0</v>
      </c>
      <c r="BD98" s="68">
        <f t="shared" si="3"/>
        <v>7</v>
      </c>
    </row>
    <row r="99" spans="1:56" ht="11.25">
      <c r="A99" s="25" t="s">
        <v>20</v>
      </c>
      <c r="B99" s="59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1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26">
        <v>1</v>
      </c>
      <c r="AH99" s="26">
        <v>0</v>
      </c>
      <c r="AI99" s="26">
        <v>0</v>
      </c>
      <c r="AJ99" s="26">
        <v>0</v>
      </c>
      <c r="AK99" s="26">
        <v>0</v>
      </c>
      <c r="AL99" s="26">
        <v>2</v>
      </c>
      <c r="AM99" s="26">
        <v>0</v>
      </c>
      <c r="AN99" s="26">
        <v>0</v>
      </c>
      <c r="AO99" s="26">
        <v>0</v>
      </c>
      <c r="AP99" s="26">
        <v>0</v>
      </c>
      <c r="AQ99" s="26">
        <v>0</v>
      </c>
      <c r="AR99" s="26">
        <v>0</v>
      </c>
      <c r="AS99" s="26">
        <v>0</v>
      </c>
      <c r="AT99" s="26">
        <v>0</v>
      </c>
      <c r="AU99" s="26">
        <v>2</v>
      </c>
      <c r="AV99" s="26">
        <v>0</v>
      </c>
      <c r="AW99" s="26">
        <v>0</v>
      </c>
      <c r="AX99" s="26">
        <v>0</v>
      </c>
      <c r="AY99" s="26">
        <v>0</v>
      </c>
      <c r="AZ99" s="26">
        <v>0</v>
      </c>
      <c r="BA99" s="26">
        <v>0</v>
      </c>
      <c r="BB99" s="117">
        <v>0</v>
      </c>
      <c r="BD99" s="68">
        <f t="shared" si="3"/>
        <v>6</v>
      </c>
    </row>
    <row r="100" spans="1:56" ht="11.25">
      <c r="A100" s="25" t="s">
        <v>21</v>
      </c>
      <c r="B100" s="59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6">
        <v>0</v>
      </c>
      <c r="AS100" s="26">
        <v>0</v>
      </c>
      <c r="AT100" s="26">
        <v>0</v>
      </c>
      <c r="AU100" s="26">
        <v>0</v>
      </c>
      <c r="AV100" s="26">
        <v>0</v>
      </c>
      <c r="AW100" s="26">
        <v>0</v>
      </c>
      <c r="AX100" s="26">
        <v>0</v>
      </c>
      <c r="AY100" s="26">
        <v>0</v>
      </c>
      <c r="AZ100" s="26">
        <v>0</v>
      </c>
      <c r="BA100" s="26">
        <v>0</v>
      </c>
      <c r="BB100" s="117">
        <v>0</v>
      </c>
      <c r="BD100" s="68">
        <f t="shared" si="3"/>
        <v>0</v>
      </c>
    </row>
    <row r="101" spans="1:56" ht="11.25">
      <c r="A101" s="25" t="s">
        <v>22</v>
      </c>
      <c r="B101" s="59">
        <v>0</v>
      </c>
      <c r="C101" s="26">
        <v>1</v>
      </c>
      <c r="D101" s="26">
        <v>0</v>
      </c>
      <c r="E101" s="26">
        <v>5</v>
      </c>
      <c r="F101" s="26">
        <v>3</v>
      </c>
      <c r="G101" s="26">
        <v>0</v>
      </c>
      <c r="H101" s="26">
        <v>0</v>
      </c>
      <c r="I101" s="26">
        <v>2</v>
      </c>
      <c r="J101" s="26">
        <v>1</v>
      </c>
      <c r="K101" s="26">
        <v>0</v>
      </c>
      <c r="L101" s="26">
        <v>1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1</v>
      </c>
      <c r="U101" s="26">
        <v>0</v>
      </c>
      <c r="V101" s="26">
        <v>1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2</v>
      </c>
      <c r="AE101" s="26">
        <v>0</v>
      </c>
      <c r="AF101" s="26">
        <v>0</v>
      </c>
      <c r="AG101" s="26">
        <v>2</v>
      </c>
      <c r="AH101" s="26">
        <v>0</v>
      </c>
      <c r="AI101" s="26">
        <v>0</v>
      </c>
      <c r="AJ101" s="26">
        <v>0</v>
      </c>
      <c r="AK101" s="26">
        <v>1</v>
      </c>
      <c r="AL101" s="26">
        <v>0</v>
      </c>
      <c r="AM101" s="26">
        <v>1</v>
      </c>
      <c r="AN101" s="26">
        <v>0</v>
      </c>
      <c r="AO101" s="26">
        <v>0</v>
      </c>
      <c r="AP101" s="26">
        <v>0</v>
      </c>
      <c r="AQ101" s="26">
        <v>1</v>
      </c>
      <c r="AR101" s="26">
        <v>0</v>
      </c>
      <c r="AS101" s="26">
        <v>0</v>
      </c>
      <c r="AT101" s="26">
        <v>0</v>
      </c>
      <c r="AU101" s="26">
        <v>0</v>
      </c>
      <c r="AV101" s="26">
        <v>0</v>
      </c>
      <c r="AW101" s="26">
        <v>0</v>
      </c>
      <c r="AX101" s="26">
        <v>0</v>
      </c>
      <c r="AY101" s="26">
        <v>0</v>
      </c>
      <c r="AZ101" s="26">
        <v>0</v>
      </c>
      <c r="BA101" s="26">
        <v>0</v>
      </c>
      <c r="BB101" s="117">
        <v>0</v>
      </c>
      <c r="BD101" s="68">
        <f t="shared" si="3"/>
        <v>22</v>
      </c>
    </row>
    <row r="102" spans="1:56" ht="11.25">
      <c r="A102" s="25" t="s">
        <v>23</v>
      </c>
      <c r="B102" s="59">
        <v>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1</v>
      </c>
      <c r="I102" s="26">
        <v>1</v>
      </c>
      <c r="J102" s="26">
        <v>0</v>
      </c>
      <c r="K102" s="26">
        <v>0</v>
      </c>
      <c r="L102" s="26">
        <v>0</v>
      </c>
      <c r="M102" s="26">
        <v>2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26">
        <v>0</v>
      </c>
      <c r="AF102" s="26">
        <v>2</v>
      </c>
      <c r="AG102" s="26">
        <v>0</v>
      </c>
      <c r="AH102" s="26">
        <v>1</v>
      </c>
      <c r="AI102" s="26">
        <v>2</v>
      </c>
      <c r="AJ102" s="26">
        <v>1</v>
      </c>
      <c r="AK102" s="26">
        <v>0</v>
      </c>
      <c r="AL102" s="26">
        <v>0</v>
      </c>
      <c r="AM102" s="26">
        <v>3</v>
      </c>
      <c r="AN102" s="26">
        <v>1</v>
      </c>
      <c r="AO102" s="26">
        <v>1</v>
      </c>
      <c r="AP102" s="26">
        <v>0</v>
      </c>
      <c r="AQ102" s="26">
        <v>1</v>
      </c>
      <c r="AR102" s="26">
        <v>1</v>
      </c>
      <c r="AS102" s="26">
        <v>0</v>
      </c>
      <c r="AT102" s="26">
        <v>0</v>
      </c>
      <c r="AU102" s="26">
        <v>0</v>
      </c>
      <c r="AV102" s="26">
        <v>2</v>
      </c>
      <c r="AW102" s="26">
        <v>0</v>
      </c>
      <c r="AX102" s="26">
        <v>0</v>
      </c>
      <c r="AY102" s="26">
        <v>0</v>
      </c>
      <c r="AZ102" s="26">
        <v>0</v>
      </c>
      <c r="BA102" s="26">
        <v>0</v>
      </c>
      <c r="BB102" s="117">
        <v>0</v>
      </c>
      <c r="BD102" s="68">
        <f t="shared" si="3"/>
        <v>19</v>
      </c>
    </row>
    <row r="103" spans="1:56" ht="11.25">
      <c r="A103" s="25" t="s">
        <v>24</v>
      </c>
      <c r="B103" s="59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1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1</v>
      </c>
      <c r="AE103" s="26">
        <v>0</v>
      </c>
      <c r="AF103" s="26">
        <v>0</v>
      </c>
      <c r="AG103" s="26">
        <v>0</v>
      </c>
      <c r="AH103" s="26">
        <v>0</v>
      </c>
      <c r="AI103" s="26">
        <v>0</v>
      </c>
      <c r="AJ103" s="26">
        <v>0</v>
      </c>
      <c r="AK103" s="26">
        <v>0</v>
      </c>
      <c r="AL103" s="26">
        <v>0</v>
      </c>
      <c r="AM103" s="26">
        <v>0</v>
      </c>
      <c r="AN103" s="26">
        <v>0</v>
      </c>
      <c r="AO103" s="26">
        <v>0</v>
      </c>
      <c r="AP103" s="26">
        <v>0</v>
      </c>
      <c r="AQ103" s="26">
        <v>0</v>
      </c>
      <c r="AR103" s="26">
        <v>0</v>
      </c>
      <c r="AS103" s="26">
        <v>0</v>
      </c>
      <c r="AT103" s="26">
        <v>0</v>
      </c>
      <c r="AU103" s="26">
        <v>0</v>
      </c>
      <c r="AV103" s="26">
        <v>0</v>
      </c>
      <c r="AW103" s="26">
        <v>0</v>
      </c>
      <c r="AX103" s="26">
        <v>0</v>
      </c>
      <c r="AY103" s="26">
        <v>0</v>
      </c>
      <c r="AZ103" s="26">
        <v>0</v>
      </c>
      <c r="BA103" s="26">
        <v>0</v>
      </c>
      <c r="BB103" s="117">
        <v>0</v>
      </c>
      <c r="BD103" s="68">
        <f t="shared" si="3"/>
        <v>2</v>
      </c>
    </row>
    <row r="104" spans="1:56" ht="11.25">
      <c r="A104" s="25" t="s">
        <v>25</v>
      </c>
      <c r="B104" s="59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26">
        <v>0</v>
      </c>
      <c r="AH104" s="26">
        <v>1</v>
      </c>
      <c r="AI104" s="26">
        <v>1</v>
      </c>
      <c r="AJ104" s="26">
        <v>1</v>
      </c>
      <c r="AK104" s="26">
        <v>0</v>
      </c>
      <c r="AL104" s="26">
        <v>0</v>
      </c>
      <c r="AM104" s="26">
        <v>0</v>
      </c>
      <c r="AN104" s="26">
        <v>0</v>
      </c>
      <c r="AO104" s="26">
        <v>0</v>
      </c>
      <c r="AP104" s="26">
        <v>0</v>
      </c>
      <c r="AQ104" s="26">
        <v>0</v>
      </c>
      <c r="AR104" s="26">
        <v>0</v>
      </c>
      <c r="AS104" s="26">
        <v>0</v>
      </c>
      <c r="AT104" s="26">
        <v>0</v>
      </c>
      <c r="AU104" s="26">
        <v>0</v>
      </c>
      <c r="AV104" s="26">
        <v>0</v>
      </c>
      <c r="AW104" s="26">
        <v>0</v>
      </c>
      <c r="AX104" s="26">
        <v>0</v>
      </c>
      <c r="AY104" s="26">
        <v>0</v>
      </c>
      <c r="AZ104" s="26">
        <v>0</v>
      </c>
      <c r="BA104" s="26">
        <v>0</v>
      </c>
      <c r="BB104" s="117">
        <v>0</v>
      </c>
      <c r="BD104" s="68">
        <f t="shared" si="3"/>
        <v>3</v>
      </c>
    </row>
    <row r="105" spans="1:56" ht="11.25">
      <c r="A105" s="25" t="s">
        <v>26</v>
      </c>
      <c r="B105" s="59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26">
        <v>0</v>
      </c>
      <c r="AH105" s="26">
        <v>0</v>
      </c>
      <c r="AI105" s="26">
        <v>0</v>
      </c>
      <c r="AJ105" s="26">
        <v>0</v>
      </c>
      <c r="AK105" s="26">
        <v>0</v>
      </c>
      <c r="AL105" s="26">
        <v>0</v>
      </c>
      <c r="AM105" s="26">
        <v>0</v>
      </c>
      <c r="AN105" s="26">
        <v>0</v>
      </c>
      <c r="AO105" s="26">
        <v>0</v>
      </c>
      <c r="AP105" s="26">
        <v>0</v>
      </c>
      <c r="AQ105" s="26">
        <v>0</v>
      </c>
      <c r="AR105" s="26">
        <v>0</v>
      </c>
      <c r="AS105" s="26">
        <v>0</v>
      </c>
      <c r="AT105" s="26">
        <v>0</v>
      </c>
      <c r="AU105" s="26">
        <v>0</v>
      </c>
      <c r="AV105" s="26">
        <v>1</v>
      </c>
      <c r="AW105" s="26">
        <v>0</v>
      </c>
      <c r="AX105" s="26">
        <v>5</v>
      </c>
      <c r="AY105" s="26">
        <v>0</v>
      </c>
      <c r="AZ105" s="26">
        <v>0</v>
      </c>
      <c r="BA105" s="26">
        <v>0</v>
      </c>
      <c r="BB105" s="117">
        <v>0</v>
      </c>
      <c r="BD105" s="68">
        <f t="shared" si="3"/>
        <v>6</v>
      </c>
    </row>
    <row r="106" spans="1:56" ht="11.25">
      <c r="A106" s="25" t="s">
        <v>27</v>
      </c>
      <c r="B106" s="59">
        <v>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0</v>
      </c>
      <c r="AE106" s="26">
        <v>0</v>
      </c>
      <c r="AF106" s="26">
        <v>0</v>
      </c>
      <c r="AG106" s="26">
        <v>0</v>
      </c>
      <c r="AH106" s="26">
        <v>0</v>
      </c>
      <c r="AI106" s="26">
        <v>0</v>
      </c>
      <c r="AJ106" s="26">
        <v>0</v>
      </c>
      <c r="AK106" s="26">
        <v>0</v>
      </c>
      <c r="AL106" s="26">
        <v>0</v>
      </c>
      <c r="AM106" s="26">
        <v>0</v>
      </c>
      <c r="AN106" s="26">
        <v>0</v>
      </c>
      <c r="AO106" s="26">
        <v>0</v>
      </c>
      <c r="AP106" s="26">
        <v>0</v>
      </c>
      <c r="AQ106" s="26">
        <v>0</v>
      </c>
      <c r="AR106" s="26">
        <v>0</v>
      </c>
      <c r="AS106" s="26">
        <v>0</v>
      </c>
      <c r="AT106" s="26">
        <v>0</v>
      </c>
      <c r="AU106" s="26">
        <v>0</v>
      </c>
      <c r="AV106" s="26">
        <v>0</v>
      </c>
      <c r="AW106" s="26">
        <v>0</v>
      </c>
      <c r="AX106" s="26">
        <v>0</v>
      </c>
      <c r="AY106" s="26">
        <v>0</v>
      </c>
      <c r="AZ106" s="26">
        <v>0</v>
      </c>
      <c r="BA106" s="26">
        <v>0</v>
      </c>
      <c r="BB106" s="117">
        <v>0</v>
      </c>
      <c r="BD106" s="68">
        <f t="shared" si="3"/>
        <v>0</v>
      </c>
    </row>
    <row r="107" spans="1:56" ht="11.25">
      <c r="A107" s="25" t="s">
        <v>28</v>
      </c>
      <c r="B107" s="59">
        <v>1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0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26">
        <v>0</v>
      </c>
      <c r="AF107" s="26">
        <v>0</v>
      </c>
      <c r="AG107" s="26">
        <v>0</v>
      </c>
      <c r="AH107" s="26">
        <v>0</v>
      </c>
      <c r="AI107" s="26">
        <v>2</v>
      </c>
      <c r="AJ107" s="26">
        <v>0</v>
      </c>
      <c r="AK107" s="26">
        <v>0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6">
        <v>0</v>
      </c>
      <c r="AR107" s="26">
        <v>0</v>
      </c>
      <c r="AS107" s="26">
        <v>0</v>
      </c>
      <c r="AT107" s="26">
        <v>0</v>
      </c>
      <c r="AU107" s="26">
        <v>0</v>
      </c>
      <c r="AV107" s="26">
        <v>0</v>
      </c>
      <c r="AW107" s="26">
        <v>0</v>
      </c>
      <c r="AX107" s="26">
        <v>0</v>
      </c>
      <c r="AY107" s="26">
        <v>0</v>
      </c>
      <c r="AZ107" s="26">
        <v>0</v>
      </c>
      <c r="BA107" s="26">
        <v>0</v>
      </c>
      <c r="BB107" s="117">
        <v>0</v>
      </c>
      <c r="BD107" s="68">
        <f t="shared" si="3"/>
        <v>3</v>
      </c>
    </row>
    <row r="108" spans="1:56" ht="11.25" customHeight="1">
      <c r="A108" s="25" t="s">
        <v>29</v>
      </c>
      <c r="B108" s="59">
        <v>0</v>
      </c>
      <c r="C108" s="26">
        <v>0</v>
      </c>
      <c r="D108" s="26">
        <v>1</v>
      </c>
      <c r="E108" s="26">
        <v>2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1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1</v>
      </c>
      <c r="Z108" s="26">
        <v>0</v>
      </c>
      <c r="AA108" s="26">
        <v>1</v>
      </c>
      <c r="AB108" s="26">
        <v>0</v>
      </c>
      <c r="AC108" s="26">
        <v>0</v>
      </c>
      <c r="AD108" s="26">
        <v>1</v>
      </c>
      <c r="AE108" s="26">
        <v>0</v>
      </c>
      <c r="AF108" s="26">
        <v>0</v>
      </c>
      <c r="AG108" s="26">
        <v>0</v>
      </c>
      <c r="AH108" s="26">
        <v>0</v>
      </c>
      <c r="AI108" s="26">
        <v>1</v>
      </c>
      <c r="AJ108" s="26">
        <v>0</v>
      </c>
      <c r="AK108" s="26">
        <v>0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6">
        <v>0</v>
      </c>
      <c r="AR108" s="26">
        <v>0</v>
      </c>
      <c r="AS108" s="26">
        <v>0</v>
      </c>
      <c r="AT108" s="26">
        <v>0</v>
      </c>
      <c r="AU108" s="26">
        <v>0</v>
      </c>
      <c r="AV108" s="26">
        <v>0</v>
      </c>
      <c r="AW108" s="26">
        <v>0</v>
      </c>
      <c r="AX108" s="26">
        <v>0</v>
      </c>
      <c r="AY108" s="26">
        <v>0</v>
      </c>
      <c r="AZ108" s="26">
        <v>0</v>
      </c>
      <c r="BA108" s="26">
        <v>0</v>
      </c>
      <c r="BB108" s="117">
        <v>0</v>
      </c>
      <c r="BD108" s="68">
        <f t="shared" si="3"/>
        <v>8</v>
      </c>
    </row>
    <row r="109" spans="1:56" ht="11.25">
      <c r="A109" s="25" t="s">
        <v>30</v>
      </c>
      <c r="B109" s="59">
        <v>0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26">
        <v>0</v>
      </c>
      <c r="AF109" s="26">
        <v>0</v>
      </c>
      <c r="AG109" s="26">
        <v>0</v>
      </c>
      <c r="AH109" s="26">
        <v>0</v>
      </c>
      <c r="AI109" s="26">
        <v>0</v>
      </c>
      <c r="AJ109" s="26">
        <v>0</v>
      </c>
      <c r="AK109" s="26">
        <v>0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6">
        <v>0</v>
      </c>
      <c r="AR109" s="26">
        <v>0</v>
      </c>
      <c r="AS109" s="26">
        <v>0</v>
      </c>
      <c r="AT109" s="26">
        <v>0</v>
      </c>
      <c r="AU109" s="26">
        <v>0</v>
      </c>
      <c r="AV109" s="26">
        <v>0</v>
      </c>
      <c r="AW109" s="26">
        <v>0</v>
      </c>
      <c r="AX109" s="26">
        <v>0</v>
      </c>
      <c r="AY109" s="26">
        <v>0</v>
      </c>
      <c r="AZ109" s="26">
        <v>0</v>
      </c>
      <c r="BA109" s="26">
        <v>0</v>
      </c>
      <c r="BB109" s="117">
        <v>0</v>
      </c>
      <c r="BD109" s="68">
        <f t="shared" si="3"/>
        <v>0</v>
      </c>
    </row>
    <row r="110" spans="1:56" ht="11.25">
      <c r="A110" s="25" t="s">
        <v>31</v>
      </c>
      <c r="B110" s="59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6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26">
        <v>0</v>
      </c>
      <c r="AH110" s="26">
        <v>0</v>
      </c>
      <c r="AI110" s="26">
        <v>0</v>
      </c>
      <c r="AJ110" s="26">
        <v>0</v>
      </c>
      <c r="AK110" s="26">
        <v>0</v>
      </c>
      <c r="AL110" s="26">
        <v>1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>
        <v>0</v>
      </c>
      <c r="AV110" s="26">
        <v>0</v>
      </c>
      <c r="AW110" s="26">
        <v>0</v>
      </c>
      <c r="AX110" s="26">
        <v>0</v>
      </c>
      <c r="AY110" s="26">
        <v>0</v>
      </c>
      <c r="AZ110" s="26">
        <v>0</v>
      </c>
      <c r="BA110" s="26">
        <v>0</v>
      </c>
      <c r="BB110" s="117">
        <v>0</v>
      </c>
      <c r="BD110" s="68">
        <f t="shared" si="3"/>
        <v>7</v>
      </c>
    </row>
    <row r="111" spans="1:56" ht="11.25">
      <c r="A111" s="25" t="s">
        <v>32</v>
      </c>
      <c r="B111" s="59">
        <v>0</v>
      </c>
      <c r="C111" s="26">
        <v>2</v>
      </c>
      <c r="D111" s="26">
        <v>0</v>
      </c>
      <c r="E111" s="26">
        <v>1</v>
      </c>
      <c r="F111" s="26">
        <v>1</v>
      </c>
      <c r="G111" s="26">
        <v>1</v>
      </c>
      <c r="H111" s="26">
        <v>1</v>
      </c>
      <c r="I111" s="26">
        <v>0</v>
      </c>
      <c r="J111" s="26">
        <v>1</v>
      </c>
      <c r="K111" s="26">
        <v>0</v>
      </c>
      <c r="L111" s="26">
        <v>1</v>
      </c>
      <c r="M111" s="26">
        <v>1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26">
        <v>0</v>
      </c>
      <c r="AF111" s="26">
        <v>0</v>
      </c>
      <c r="AG111" s="26">
        <v>0</v>
      </c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6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>
        <v>0</v>
      </c>
      <c r="AV111" s="26">
        <v>0</v>
      </c>
      <c r="AW111" s="26">
        <v>0</v>
      </c>
      <c r="AX111" s="26">
        <v>1</v>
      </c>
      <c r="AY111" s="26">
        <v>0</v>
      </c>
      <c r="AZ111" s="26">
        <v>0</v>
      </c>
      <c r="BA111" s="26">
        <v>0</v>
      </c>
      <c r="BB111" s="117">
        <v>0</v>
      </c>
      <c r="BD111" s="68">
        <f t="shared" si="3"/>
        <v>16</v>
      </c>
    </row>
    <row r="112" spans="1:56" ht="11.25">
      <c r="A112" s="25" t="s">
        <v>33</v>
      </c>
      <c r="B112" s="59">
        <v>0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1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v>0</v>
      </c>
      <c r="AG112" s="26">
        <v>0</v>
      </c>
      <c r="AH112" s="26">
        <v>0</v>
      </c>
      <c r="AI112" s="26">
        <v>0</v>
      </c>
      <c r="AJ112" s="26">
        <v>0</v>
      </c>
      <c r="AK112" s="26">
        <v>0</v>
      </c>
      <c r="AL112" s="26">
        <v>0</v>
      </c>
      <c r="AM112" s="26">
        <v>0</v>
      </c>
      <c r="AN112" s="26">
        <v>0</v>
      </c>
      <c r="AO112" s="26">
        <v>0</v>
      </c>
      <c r="AP112" s="26">
        <v>0</v>
      </c>
      <c r="AQ112" s="26">
        <v>1</v>
      </c>
      <c r="AR112" s="26">
        <v>1</v>
      </c>
      <c r="AS112" s="26">
        <v>0</v>
      </c>
      <c r="AT112" s="26">
        <v>0</v>
      </c>
      <c r="AU112" s="26">
        <v>0</v>
      </c>
      <c r="AV112" s="26">
        <v>0</v>
      </c>
      <c r="AW112" s="26">
        <v>0</v>
      </c>
      <c r="AX112" s="26">
        <v>0</v>
      </c>
      <c r="AY112" s="26">
        <v>0</v>
      </c>
      <c r="AZ112" s="26">
        <v>0</v>
      </c>
      <c r="BA112" s="26">
        <v>0</v>
      </c>
      <c r="BB112" s="117">
        <v>0</v>
      </c>
      <c r="BD112" s="68">
        <f t="shared" si="3"/>
        <v>3</v>
      </c>
    </row>
    <row r="113" spans="1:56" ht="11.25">
      <c r="A113" s="25" t="s">
        <v>34</v>
      </c>
      <c r="B113" s="59">
        <v>0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  <c r="Z113" s="26">
        <v>0</v>
      </c>
      <c r="AA113" s="26">
        <v>0</v>
      </c>
      <c r="AB113" s="26">
        <v>0</v>
      </c>
      <c r="AC113" s="26">
        <v>0</v>
      </c>
      <c r="AD113" s="26">
        <v>0</v>
      </c>
      <c r="AE113" s="26">
        <v>0</v>
      </c>
      <c r="AF113" s="26">
        <v>0</v>
      </c>
      <c r="AG113" s="26">
        <v>0</v>
      </c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26">
        <v>1</v>
      </c>
      <c r="AZ113" s="26">
        <v>0</v>
      </c>
      <c r="BA113" s="26">
        <v>0</v>
      </c>
      <c r="BB113" s="117">
        <v>0</v>
      </c>
      <c r="BD113" s="68">
        <f t="shared" si="3"/>
        <v>1</v>
      </c>
    </row>
    <row r="114" spans="1:56" ht="11.25">
      <c r="A114" s="25" t="s">
        <v>35</v>
      </c>
      <c r="B114" s="59">
        <v>0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26">
        <v>0</v>
      </c>
      <c r="AF114" s="26">
        <v>0</v>
      </c>
      <c r="AG114" s="26">
        <v>0</v>
      </c>
      <c r="AH114" s="26">
        <v>0</v>
      </c>
      <c r="AI114" s="26">
        <v>0</v>
      </c>
      <c r="AJ114" s="26">
        <v>0</v>
      </c>
      <c r="AK114" s="26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6">
        <v>0</v>
      </c>
      <c r="AR114" s="26">
        <v>0</v>
      </c>
      <c r="AS114" s="26">
        <v>0</v>
      </c>
      <c r="AT114" s="26">
        <v>0</v>
      </c>
      <c r="AU114" s="26">
        <v>0</v>
      </c>
      <c r="AV114" s="26">
        <v>0</v>
      </c>
      <c r="AW114" s="26">
        <v>0</v>
      </c>
      <c r="AX114" s="26">
        <v>0</v>
      </c>
      <c r="AY114" s="26">
        <v>0</v>
      </c>
      <c r="AZ114" s="26">
        <v>0</v>
      </c>
      <c r="BA114" s="26">
        <v>0</v>
      </c>
      <c r="BB114" s="117">
        <v>0</v>
      </c>
      <c r="BD114" s="68">
        <f t="shared" si="3"/>
        <v>0</v>
      </c>
    </row>
    <row r="115" spans="1:56" ht="12" thickBot="1">
      <c r="A115" s="25" t="s">
        <v>36</v>
      </c>
      <c r="B115" s="119">
        <v>0</v>
      </c>
      <c r="C115" s="120">
        <v>0</v>
      </c>
      <c r="D115" s="120">
        <v>0</v>
      </c>
      <c r="E115" s="120">
        <v>0</v>
      </c>
      <c r="F115" s="120">
        <v>0</v>
      </c>
      <c r="G115" s="120">
        <v>0</v>
      </c>
      <c r="H115" s="120">
        <v>0</v>
      </c>
      <c r="I115" s="120">
        <v>0</v>
      </c>
      <c r="J115" s="120">
        <v>0</v>
      </c>
      <c r="K115" s="120">
        <v>0</v>
      </c>
      <c r="L115" s="120">
        <v>0</v>
      </c>
      <c r="M115" s="120">
        <v>0</v>
      </c>
      <c r="N115" s="120">
        <v>0</v>
      </c>
      <c r="O115" s="120">
        <v>14</v>
      </c>
      <c r="P115" s="120">
        <v>0</v>
      </c>
      <c r="Q115" s="120">
        <v>0</v>
      </c>
      <c r="R115" s="120">
        <v>0</v>
      </c>
      <c r="S115" s="120">
        <v>0</v>
      </c>
      <c r="T115" s="120">
        <v>0</v>
      </c>
      <c r="U115" s="120">
        <v>1</v>
      </c>
      <c r="V115" s="120">
        <v>0</v>
      </c>
      <c r="W115" s="120">
        <v>0</v>
      </c>
      <c r="X115" s="120">
        <v>0</v>
      </c>
      <c r="Y115" s="120">
        <v>1</v>
      </c>
      <c r="Z115" s="120">
        <v>1</v>
      </c>
      <c r="AA115" s="120">
        <v>0</v>
      </c>
      <c r="AB115" s="120">
        <v>0</v>
      </c>
      <c r="AC115" s="120">
        <v>0</v>
      </c>
      <c r="AD115" s="120">
        <v>0</v>
      </c>
      <c r="AE115" s="120">
        <v>0</v>
      </c>
      <c r="AF115" s="120">
        <v>0</v>
      </c>
      <c r="AG115" s="120">
        <v>0</v>
      </c>
      <c r="AH115" s="120">
        <v>0</v>
      </c>
      <c r="AI115" s="120">
        <v>0</v>
      </c>
      <c r="AJ115" s="120">
        <v>0</v>
      </c>
      <c r="AK115" s="120">
        <v>0</v>
      </c>
      <c r="AL115" s="120">
        <v>0</v>
      </c>
      <c r="AM115" s="120">
        <v>0</v>
      </c>
      <c r="AN115" s="120">
        <v>0</v>
      </c>
      <c r="AO115" s="120">
        <v>0</v>
      </c>
      <c r="AP115" s="120">
        <v>0</v>
      </c>
      <c r="AQ115" s="120">
        <v>0</v>
      </c>
      <c r="AR115" s="120">
        <v>0</v>
      </c>
      <c r="AS115" s="120">
        <v>0</v>
      </c>
      <c r="AT115" s="120">
        <v>0</v>
      </c>
      <c r="AU115" s="120">
        <v>0</v>
      </c>
      <c r="AV115" s="120">
        <v>0</v>
      </c>
      <c r="AW115" s="120">
        <v>0</v>
      </c>
      <c r="AX115" s="120">
        <v>0</v>
      </c>
      <c r="AY115" s="120">
        <v>0</v>
      </c>
      <c r="AZ115" s="120">
        <v>0</v>
      </c>
      <c r="BA115" s="120">
        <v>0</v>
      </c>
      <c r="BB115" s="121">
        <v>0</v>
      </c>
      <c r="BD115" s="68">
        <f t="shared" si="3"/>
        <v>17</v>
      </c>
    </row>
    <row r="116" spans="1:56" s="12" customFormat="1" ht="12" thickBot="1">
      <c r="A116" s="27" t="s">
        <v>37</v>
      </c>
      <c r="B116" s="28">
        <f>SUM(B88:B115)</f>
        <v>6</v>
      </c>
      <c r="C116" s="28">
        <f aca="true" t="shared" si="4" ref="C116:BB116">SUM(C88:C115)</f>
        <v>11</v>
      </c>
      <c r="D116" s="28">
        <f t="shared" si="4"/>
        <v>9</v>
      </c>
      <c r="E116" s="28">
        <f t="shared" si="4"/>
        <v>13</v>
      </c>
      <c r="F116" s="28">
        <f t="shared" si="4"/>
        <v>12</v>
      </c>
      <c r="G116" s="28">
        <f t="shared" si="4"/>
        <v>13</v>
      </c>
      <c r="H116" s="28">
        <f t="shared" si="4"/>
        <v>12</v>
      </c>
      <c r="I116" s="28">
        <f t="shared" si="4"/>
        <v>14</v>
      </c>
      <c r="J116" s="28">
        <f t="shared" si="4"/>
        <v>11</v>
      </c>
      <c r="K116" s="28">
        <f t="shared" si="4"/>
        <v>4</v>
      </c>
      <c r="L116" s="28">
        <f t="shared" si="4"/>
        <v>12</v>
      </c>
      <c r="M116" s="28">
        <f t="shared" si="4"/>
        <v>4</v>
      </c>
      <c r="N116" s="28">
        <f t="shared" si="4"/>
        <v>2</v>
      </c>
      <c r="O116" s="28">
        <f t="shared" si="4"/>
        <v>16</v>
      </c>
      <c r="P116" s="28">
        <f t="shared" si="4"/>
        <v>5</v>
      </c>
      <c r="Q116" s="28">
        <f t="shared" si="4"/>
        <v>2</v>
      </c>
      <c r="R116" s="28">
        <f t="shared" si="4"/>
        <v>5</v>
      </c>
      <c r="S116" s="28">
        <f t="shared" si="4"/>
        <v>7</v>
      </c>
      <c r="T116" s="28">
        <f t="shared" si="4"/>
        <v>4</v>
      </c>
      <c r="U116" s="28">
        <f t="shared" si="4"/>
        <v>5</v>
      </c>
      <c r="V116" s="28">
        <f t="shared" si="4"/>
        <v>6</v>
      </c>
      <c r="W116" s="28">
        <f t="shared" si="4"/>
        <v>5</v>
      </c>
      <c r="X116" s="28">
        <f t="shared" si="4"/>
        <v>3</v>
      </c>
      <c r="Y116" s="28">
        <f t="shared" si="4"/>
        <v>4</v>
      </c>
      <c r="Z116" s="28">
        <f t="shared" si="4"/>
        <v>5</v>
      </c>
      <c r="AA116" s="28">
        <f t="shared" si="4"/>
        <v>9</v>
      </c>
      <c r="AB116" s="28">
        <f t="shared" si="4"/>
        <v>7</v>
      </c>
      <c r="AC116" s="28">
        <f t="shared" si="4"/>
        <v>3</v>
      </c>
      <c r="AD116" s="28">
        <f t="shared" si="4"/>
        <v>7</v>
      </c>
      <c r="AE116" s="28">
        <f t="shared" si="4"/>
        <v>6</v>
      </c>
      <c r="AF116" s="28">
        <f t="shared" si="4"/>
        <v>4</v>
      </c>
      <c r="AG116" s="28">
        <f t="shared" si="4"/>
        <v>6</v>
      </c>
      <c r="AH116" s="28">
        <f t="shared" si="4"/>
        <v>7</v>
      </c>
      <c r="AI116" s="28">
        <f t="shared" si="4"/>
        <v>16</v>
      </c>
      <c r="AJ116" s="28">
        <f t="shared" si="4"/>
        <v>7</v>
      </c>
      <c r="AK116" s="28">
        <f t="shared" si="4"/>
        <v>8</v>
      </c>
      <c r="AL116" s="28">
        <f t="shared" si="4"/>
        <v>14</v>
      </c>
      <c r="AM116" s="28">
        <f t="shared" si="4"/>
        <v>11</v>
      </c>
      <c r="AN116" s="28">
        <f t="shared" si="4"/>
        <v>15</v>
      </c>
      <c r="AO116" s="28">
        <f t="shared" si="4"/>
        <v>6</v>
      </c>
      <c r="AP116" s="28">
        <f t="shared" si="4"/>
        <v>5</v>
      </c>
      <c r="AQ116" s="28">
        <f t="shared" si="4"/>
        <v>11</v>
      </c>
      <c r="AR116" s="28">
        <f t="shared" si="4"/>
        <v>7</v>
      </c>
      <c r="AS116" s="28">
        <f t="shared" si="4"/>
        <v>10</v>
      </c>
      <c r="AT116" s="28">
        <f t="shared" si="4"/>
        <v>5</v>
      </c>
      <c r="AU116" s="28">
        <f t="shared" si="4"/>
        <v>7</v>
      </c>
      <c r="AV116" s="28">
        <f t="shared" si="4"/>
        <v>5</v>
      </c>
      <c r="AW116" s="28">
        <f t="shared" si="4"/>
        <v>4</v>
      </c>
      <c r="AX116" s="28">
        <f t="shared" si="4"/>
        <v>7</v>
      </c>
      <c r="AY116" s="28">
        <f t="shared" si="4"/>
        <v>4</v>
      </c>
      <c r="AZ116" s="28">
        <f t="shared" si="4"/>
        <v>1</v>
      </c>
      <c r="BA116" s="28">
        <f t="shared" si="4"/>
        <v>1</v>
      </c>
      <c r="BB116" s="28">
        <f t="shared" si="4"/>
        <v>0</v>
      </c>
      <c r="BD116" s="30">
        <f t="shared" si="3"/>
        <v>383</v>
      </c>
    </row>
    <row r="117" ht="11.25">
      <c r="A117" s="31" t="s">
        <v>38</v>
      </c>
    </row>
    <row r="118" ht="11.25">
      <c r="A118" s="31"/>
    </row>
    <row r="119" ht="11.25">
      <c r="A119" s="31"/>
    </row>
    <row r="121" ht="12" thickBot="1">
      <c r="A121" s="12" t="s">
        <v>73</v>
      </c>
    </row>
    <row r="122" spans="1:3" ht="11.25">
      <c r="A122" s="127" t="s">
        <v>7</v>
      </c>
      <c r="B122" s="129" t="s">
        <v>63</v>
      </c>
      <c r="C122" s="129" t="s">
        <v>64</v>
      </c>
    </row>
    <row r="123" spans="1:3" ht="19.5" customHeight="1" thickBot="1">
      <c r="A123" s="128"/>
      <c r="B123" s="130"/>
      <c r="C123" s="130"/>
    </row>
    <row r="124" spans="1:3" ht="11.25">
      <c r="A124" s="73" t="s">
        <v>9</v>
      </c>
      <c r="B124" s="131">
        <v>242</v>
      </c>
      <c r="C124" s="131">
        <v>242</v>
      </c>
    </row>
    <row r="125" spans="1:3" ht="11.25">
      <c r="A125" s="74" t="s">
        <v>10</v>
      </c>
      <c r="B125" s="131">
        <v>0</v>
      </c>
      <c r="C125" s="131">
        <v>0</v>
      </c>
    </row>
    <row r="126" spans="1:3" ht="11.25">
      <c r="A126" s="74" t="s">
        <v>11</v>
      </c>
      <c r="B126" s="131">
        <v>51</v>
      </c>
      <c r="C126" s="131">
        <v>51</v>
      </c>
    </row>
    <row r="127" spans="1:3" ht="11.25">
      <c r="A127" s="74" t="s">
        <v>12</v>
      </c>
      <c r="B127" s="131">
        <v>0</v>
      </c>
      <c r="C127" s="131">
        <v>0</v>
      </c>
    </row>
    <row r="128" spans="1:3" ht="11.25">
      <c r="A128" s="74" t="s">
        <v>13</v>
      </c>
      <c r="B128" s="131">
        <v>5</v>
      </c>
      <c r="C128" s="131">
        <v>0</v>
      </c>
    </row>
    <row r="129" spans="1:3" ht="11.25">
      <c r="A129" s="74" t="s">
        <v>14</v>
      </c>
      <c r="B129" s="131">
        <v>6</v>
      </c>
      <c r="C129" s="131">
        <v>4</v>
      </c>
    </row>
    <row r="130" spans="1:3" ht="11.25">
      <c r="A130" s="74" t="s">
        <v>15</v>
      </c>
      <c r="B130" s="131">
        <v>6</v>
      </c>
      <c r="C130" s="131">
        <v>6</v>
      </c>
    </row>
    <row r="131" spans="1:3" ht="11.25">
      <c r="A131" s="74" t="s">
        <v>16</v>
      </c>
      <c r="B131" s="131">
        <v>0</v>
      </c>
      <c r="C131" s="131">
        <v>0</v>
      </c>
    </row>
    <row r="132" spans="1:3" ht="11.25">
      <c r="A132" s="74" t="s">
        <v>17</v>
      </c>
      <c r="B132" s="131">
        <v>47</v>
      </c>
      <c r="C132" s="131">
        <v>30</v>
      </c>
    </row>
    <row r="133" spans="1:3" ht="11.25">
      <c r="A133" s="74" t="s">
        <v>18</v>
      </c>
      <c r="B133" s="131">
        <v>18</v>
      </c>
      <c r="C133" s="131">
        <v>18</v>
      </c>
    </row>
    <row r="134" spans="1:3" ht="11.25">
      <c r="A134" s="74" t="s">
        <v>19</v>
      </c>
      <c r="B134" s="131">
        <v>14</v>
      </c>
      <c r="C134" s="131">
        <v>14</v>
      </c>
    </row>
    <row r="135" spans="1:3" ht="11.25">
      <c r="A135" s="74" t="s">
        <v>20</v>
      </c>
      <c r="B135" s="131">
        <v>5</v>
      </c>
      <c r="C135" s="131">
        <v>1</v>
      </c>
    </row>
    <row r="136" spans="1:3" ht="11.25">
      <c r="A136" s="74" t="s">
        <v>21</v>
      </c>
      <c r="B136" s="131">
        <v>0</v>
      </c>
      <c r="C136" s="131">
        <v>0</v>
      </c>
    </row>
    <row r="137" spans="1:3" ht="11.25">
      <c r="A137" s="74" t="s">
        <v>22</v>
      </c>
      <c r="B137" s="131">
        <v>44</v>
      </c>
      <c r="C137" s="131">
        <v>43</v>
      </c>
    </row>
    <row r="138" spans="1:3" ht="11.25">
      <c r="A138" s="74" t="s">
        <v>23</v>
      </c>
      <c r="B138" s="131">
        <v>38</v>
      </c>
      <c r="C138" s="131">
        <v>18</v>
      </c>
    </row>
    <row r="139" spans="1:3" ht="11.25">
      <c r="A139" s="74" t="s">
        <v>24</v>
      </c>
      <c r="B139" s="131">
        <v>7</v>
      </c>
      <c r="C139" s="131">
        <v>5</v>
      </c>
    </row>
    <row r="140" spans="1:3" ht="11.25">
      <c r="A140" s="74" t="s">
        <v>25</v>
      </c>
      <c r="B140" s="131">
        <v>7</v>
      </c>
      <c r="C140" s="131">
        <v>7</v>
      </c>
    </row>
    <row r="141" spans="1:3" ht="11.25">
      <c r="A141" s="74" t="s">
        <v>59</v>
      </c>
      <c r="B141" s="131">
        <v>0</v>
      </c>
      <c r="C141" s="131">
        <v>0</v>
      </c>
    </row>
    <row r="142" spans="1:3" ht="11.25">
      <c r="A142" s="74" t="s">
        <v>27</v>
      </c>
      <c r="B142" s="131">
        <v>2</v>
      </c>
      <c r="C142" s="131">
        <v>2</v>
      </c>
    </row>
    <row r="143" spans="1:3" ht="11.25">
      <c r="A143" s="74" t="s">
        <v>28</v>
      </c>
      <c r="B143" s="131">
        <v>8</v>
      </c>
      <c r="C143" s="131">
        <v>7</v>
      </c>
    </row>
    <row r="144" spans="1:3" ht="11.25">
      <c r="A144" s="74" t="s">
        <v>29</v>
      </c>
      <c r="B144" s="131">
        <v>5</v>
      </c>
      <c r="C144" s="131">
        <v>4</v>
      </c>
    </row>
    <row r="145" spans="1:3" ht="11.25">
      <c r="A145" s="74" t="s">
        <v>30</v>
      </c>
      <c r="B145" s="131">
        <v>13</v>
      </c>
      <c r="C145" s="131">
        <v>7</v>
      </c>
    </row>
    <row r="146" spans="1:3" ht="11.25">
      <c r="A146" s="74" t="s">
        <v>31</v>
      </c>
      <c r="B146" s="131">
        <v>1</v>
      </c>
      <c r="C146" s="131">
        <v>0</v>
      </c>
    </row>
    <row r="147" spans="1:3" ht="11.25">
      <c r="A147" s="74" t="s">
        <v>32</v>
      </c>
      <c r="B147" s="131">
        <v>49</v>
      </c>
      <c r="C147" s="131">
        <v>38</v>
      </c>
    </row>
    <row r="148" spans="1:3" ht="11.25">
      <c r="A148" s="74" t="s">
        <v>33</v>
      </c>
      <c r="B148" s="131">
        <v>2</v>
      </c>
      <c r="C148" s="131">
        <v>2</v>
      </c>
    </row>
    <row r="149" spans="1:3" ht="11.25">
      <c r="A149" s="74" t="s">
        <v>34</v>
      </c>
      <c r="B149" s="131">
        <v>1</v>
      </c>
      <c r="C149" s="131">
        <v>1</v>
      </c>
    </row>
    <row r="150" spans="1:3" ht="11.25">
      <c r="A150" s="74" t="s">
        <v>35</v>
      </c>
      <c r="B150" s="131">
        <v>0</v>
      </c>
      <c r="C150" s="131">
        <v>0</v>
      </c>
    </row>
    <row r="151" spans="1:3" ht="12" thickBot="1">
      <c r="A151" s="74" t="s">
        <v>36</v>
      </c>
      <c r="B151" s="131">
        <v>3</v>
      </c>
      <c r="C151" s="131">
        <v>3</v>
      </c>
    </row>
    <row r="152" spans="1:3" ht="12" thickBot="1">
      <c r="A152" s="75" t="s">
        <v>37</v>
      </c>
      <c r="B152" s="132">
        <v>573</v>
      </c>
      <c r="C152" s="132">
        <f>SUM(C124:C151)</f>
        <v>503</v>
      </c>
    </row>
    <row r="153" ht="11.25">
      <c r="A153" s="31" t="s">
        <v>38</v>
      </c>
    </row>
  </sheetData>
  <sheetProtection/>
  <mergeCells count="18">
    <mergeCell ref="B13:G13"/>
    <mergeCell ref="H13:L13"/>
    <mergeCell ref="M13:M14"/>
    <mergeCell ref="N13:N14"/>
    <mergeCell ref="O13:O14"/>
    <mergeCell ref="A122:A123"/>
    <mergeCell ref="B122:B123"/>
    <mergeCell ref="C122:C123"/>
    <mergeCell ref="BD86:BD87"/>
    <mergeCell ref="BD50:BD51"/>
    <mergeCell ref="P13:P14"/>
    <mergeCell ref="A85:BE85"/>
    <mergeCell ref="A86:A87"/>
    <mergeCell ref="B86:BC86"/>
    <mergeCell ref="A47:B47"/>
    <mergeCell ref="A50:A51"/>
    <mergeCell ref="BB50:BB51"/>
    <mergeCell ref="A13:A14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</cp:lastModifiedBy>
  <dcterms:created xsi:type="dcterms:W3CDTF">2011-01-12T17:46:54Z</dcterms:created>
  <dcterms:modified xsi:type="dcterms:W3CDTF">2013-02-26T20:38:16Z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