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chartsheets/sheet14.xml" ContentType="application/vnd.openxmlformats-officedocument.spreadsheetml.chartsheet+xml"/>
  <Override PartName="/xl/drawings/drawing15.xml" ContentType="application/vnd.openxmlformats-officedocument.drawing+xml"/>
  <Override PartName="/xl/chartsheets/sheet15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GVE29 SJRP CONSOL 2009" sheetId="1" r:id="rId1"/>
    <sheet name="Gráf1GVE29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SEMUN" sheetId="9" r:id="rId9"/>
    <sheet name="Gráf2GSEMUN" sheetId="10" r:id="rId10"/>
    <sheet name="Gráf2HSEMUN" sheetId="11" r:id="rId11"/>
    <sheet name="Gráf2ISEMUN" sheetId="12" r:id="rId12"/>
    <sheet name="Gráf2JSEMUN" sheetId="13" r:id="rId13"/>
    <sheet name="Gráf2KSEMUN" sheetId="14" r:id="rId14"/>
    <sheet name="Gráf2LSEMUN" sheetId="15" r:id="rId15"/>
    <sheet name="Gráf3FET" sheetId="16" r:id="rId16"/>
  </sheets>
  <definedNames/>
  <calcPr fullCalcOnLoad="1"/>
</workbook>
</file>

<file path=xl/sharedStrings.xml><?xml version="1.0" encoding="utf-8"?>
<sst xmlns="http://schemas.openxmlformats.org/spreadsheetml/2006/main" count="4104" uniqueCount="123">
  <si>
    <t>Município</t>
  </si>
  <si>
    <t>Semana Epidemiológica</t>
  </si>
  <si>
    <t>Total</t>
  </si>
  <si>
    <t>ADOLFO</t>
  </si>
  <si>
    <t>ALVARES FLORENCE</t>
  </si>
  <si>
    <t>AMERICO DE CAMPOS</t>
  </si>
  <si>
    <t>ARIRANHA</t>
  </si>
  <si>
    <t>BADY BASSITT</t>
  </si>
  <si>
    <t>BALSAMO</t>
  </si>
  <si>
    <t>CARDOSO</t>
  </si>
  <si>
    <t>CATANDUVA</t>
  </si>
  <si>
    <t>CATIGUA</t>
  </si>
  <si>
    <t>CEDRAL</t>
  </si>
  <si>
    <t>COSMORAMA</t>
  </si>
  <si>
    <t>ELISIARIO</t>
  </si>
  <si>
    <t>FERNANDO PRESTES</t>
  </si>
  <si>
    <t>FLOREAL</t>
  </si>
  <si>
    <t>-</t>
  </si>
  <si>
    <t>GASTAO VIDIGAL</t>
  </si>
  <si>
    <t>GENERAL SALGADO</t>
  </si>
  <si>
    <t>GUAPIACU</t>
  </si>
  <si>
    <t>IBIRA</t>
  </si>
  <si>
    <t>ICEM</t>
  </si>
  <si>
    <t>IPIGUA</t>
  </si>
  <si>
    <t>IRAPUA</t>
  </si>
  <si>
    <t>ITAJOBI</t>
  </si>
  <si>
    <t>JACI</t>
  </si>
  <si>
    <t>JOSE BONIFACIO</t>
  </si>
  <si>
    <t>MACAUBAL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</si>
  <si>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</si>
  <si>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</si>
  <si>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</si>
  <si>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</si>
  <si>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</si>
  <si>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</si>
  <si>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</si>
  <si>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</si>
  <si>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</si>
  <si>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</si>
  <si>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</si>
  <si>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MAGDA</t>
  </si>
  <si>
    <t>MARAPOAMA</t>
  </si>
  <si>
    <t>MENDONCA</t>
  </si>
  <si>
    <t>MIRASSOL</t>
  </si>
  <si>
    <t>MIRASSOLANDIA</t>
  </si>
  <si>
    <t>MONCOES</t>
  </si>
  <si>
    <t>MONTE APRAZIVEL</t>
  </si>
  <si>
    <t>NEVES PAULISTA</t>
  </si>
  <si>
    <t>NHANDEARA</t>
  </si>
  <si>
    <t>NIPOA</t>
  </si>
  <si>
    <t>NOVA ALIANCA</t>
  </si>
  <si>
    <t>NOVA GRANADA</t>
  </si>
  <si>
    <t>NOVAIS</t>
  </si>
  <si>
    <t>NOVO HORIZONTE</t>
  </si>
  <si>
    <t>ONDA VERDE</t>
  </si>
  <si>
    <t>ORINDIUVA</t>
  </si>
  <si>
    <t>PALESTINA</t>
  </si>
  <si>
    <t>PALMARES PAULISTA</t>
  </si>
  <si>
    <t>PARAISO</t>
  </si>
  <si>
    <t>PARISI</t>
  </si>
  <si>
    <t>PAULO DE FARIA</t>
  </si>
  <si>
    <t>PINDORAMA</t>
  </si>
  <si>
    <t>PIRANGI</t>
  </si>
  <si>
    <t>PLANALTO</t>
  </si>
  <si>
    <t>POLONI</t>
  </si>
  <si>
    <t>PONTES GESTAL</t>
  </si>
  <si>
    <t>POTIRENDABA</t>
  </si>
  <si>
    <t>RIOLANDIA</t>
  </si>
  <si>
    <t>SALES</t>
  </si>
  <si>
    <t>SANTA ADELIA</t>
  </si>
  <si>
    <t>SAO JOSE DO RIO PRETO</t>
  </si>
  <si>
    <t>SEBASTIANOPOLIS DO SUL</t>
  </si>
  <si>
    <t>TABAPUA</t>
  </si>
  <si>
    <t>TANABI</t>
  </si>
  <si>
    <t>UBARANA</t>
  </si>
  <si>
    <t>UCHOA</t>
  </si>
  <si>
    <t>UNIAO PAULISTA</t>
  </si>
  <si>
    <t>URUPES</t>
  </si>
  <si>
    <t>VALENTIM GENTIL</t>
  </si>
  <si>
    <t>VOTUPORANGA</t>
  </si>
  <si>
    <t>ZACARIAS</t>
  </si>
  <si>
    <t>Totais:</t>
  </si>
  <si>
    <t>TOTAL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</si>
  <si>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</si>
  <si>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</si>
  <si>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</si>
  <si>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</si>
  <si>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</si>
  <si>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</si>
  <si>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</si>
  <si>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</si>
  <si>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</si>
  <si>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</si>
  <si>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</si>
  <si>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</si>
  <si>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</si>
  <si>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</si>
  <si>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</si>
  <si>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</si>
  <si>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</si>
  <si>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Planilha 1 - MDDA: Distribuição de casos de diarréia por município e semana epidemiológica, GVE 29 - SÃO JOSÉ DO RIO PRETO, 2009</t>
  </si>
  <si>
    <t>Planilha 2 - MDDA: Casos de diarréia por faixa etária, plano de tratamento e outras variáveis, por semana epidemiológica GVE 29 - SÃO JOSÉ DO RIO PRETO,  2009</t>
  </si>
  <si>
    <t>Planilha 3 - MDDA: Distribuição dos casos de diarréia por faixa etária, plano de tratamento e outras variáveis, por município, GVE 29 - SÃO JOSÉ DO RIO PRETO, 2009</t>
  </si>
  <si>
    <t>Planilha 4 - MDDA: Número de Surtos de Diarréia por semana epidemiológica, por município, GVE 29 - SÃO JOSÉ DO RIO PRETO, 2009</t>
  </si>
  <si>
    <t>Planilha 5 - MDDA: Número de Unidades que atendem Casos de Diarréia por município, GVE  29 - SÃO JOSÉ DO RIO PRETO, 2009</t>
  </si>
  <si>
    <t>Planilha 6 - MDDA: Número de surtos detectados por semana epidemiológica, por município, GVE  29 - SÃO JOSÉ DO RIO PRETO, 2009</t>
  </si>
  <si>
    <t>Planilha 7 - MDDA: Número de Casos de Diarréia por Faixa Etária, Plano de Tratamento, por trimestre de ocorrência, GVE  29 - SÃO JOSÉ DO RIO PRETO, 2009</t>
  </si>
  <si>
    <t>MDDA GVE 29 - SÃO JOSÉ DO RIO PRETO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</si>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</sst>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left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7" fillId="0" borderId="29" xfId="0" applyFont="1" applyBorder="1" applyAlignment="1">
      <alignment horizontal="center"/>
    </xf>
    <xf numFmtId="0" fontId="49" fillId="0" borderId="16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47" fillId="0" borderId="28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left" wrapText="1"/>
    </xf>
    <xf numFmtId="0" fontId="47" fillId="0" borderId="31" xfId="0" applyFont="1" applyBorder="1" applyAlignment="1">
      <alignment/>
    </xf>
    <xf numFmtId="0" fontId="50" fillId="33" borderId="22" xfId="0" applyFont="1" applyFill="1" applyBorder="1" applyAlignment="1">
      <alignment wrapText="1"/>
    </xf>
    <xf numFmtId="0" fontId="50" fillId="33" borderId="32" xfId="0" applyFont="1" applyFill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7" fillId="0" borderId="36" xfId="0" applyFont="1" applyBorder="1" applyAlignment="1">
      <alignment/>
    </xf>
    <xf numFmtId="0" fontId="47" fillId="0" borderId="15" xfId="0" applyFont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7" fillId="0" borderId="34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37" xfId="0" applyFont="1" applyBorder="1" applyAlignment="1">
      <alignment horizontal="center" wrapText="1"/>
    </xf>
    <xf numFmtId="0" fontId="48" fillId="0" borderId="37" xfId="0" applyFont="1" applyBorder="1" applyAlignment="1">
      <alignment horizontal="center"/>
    </xf>
    <xf numFmtId="0" fontId="47" fillId="34" borderId="28" xfId="0" applyFont="1" applyFill="1" applyBorder="1" applyAlignment="1">
      <alignment/>
    </xf>
    <xf numFmtId="0" fontId="49" fillId="34" borderId="14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wrapText="1"/>
    </xf>
    <xf numFmtId="0" fontId="49" fillId="34" borderId="21" xfId="0" applyFont="1" applyFill="1" applyBorder="1" applyAlignment="1">
      <alignment horizontal="center" wrapText="1"/>
    </xf>
    <xf numFmtId="0" fontId="49" fillId="34" borderId="23" xfId="0" applyFont="1" applyFill="1" applyBorder="1" applyAlignment="1">
      <alignment horizontal="center" wrapText="1"/>
    </xf>
    <xf numFmtId="0" fontId="47" fillId="34" borderId="0" xfId="0" applyFont="1" applyFill="1" applyAlignment="1">
      <alignment/>
    </xf>
    <xf numFmtId="0" fontId="49" fillId="34" borderId="31" xfId="0" applyFont="1" applyFill="1" applyBorder="1" applyAlignment="1">
      <alignment horizontal="center" wrapText="1"/>
    </xf>
    <xf numFmtId="0" fontId="47" fillId="34" borderId="22" xfId="0" applyFont="1" applyFill="1" applyBorder="1" applyAlignment="1">
      <alignment horizontal="center"/>
    </xf>
    <xf numFmtId="0" fontId="49" fillId="34" borderId="25" xfId="0" applyFont="1" applyFill="1" applyBorder="1" applyAlignment="1">
      <alignment horizontal="center" wrapText="1"/>
    </xf>
    <xf numFmtId="0" fontId="49" fillId="34" borderId="26" xfId="0" applyFont="1" applyFill="1" applyBorder="1" applyAlignment="1">
      <alignment horizontal="center" wrapText="1"/>
    </xf>
    <xf numFmtId="0" fontId="47" fillId="34" borderId="29" xfId="0" applyFont="1" applyFill="1" applyBorder="1" applyAlignment="1">
      <alignment horizontal="center"/>
    </xf>
    <xf numFmtId="0" fontId="47" fillId="34" borderId="37" xfId="0" applyFont="1" applyFill="1" applyBorder="1" applyAlignment="1">
      <alignment horizontal="center"/>
    </xf>
    <xf numFmtId="0" fontId="48" fillId="0" borderId="28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35" borderId="36" xfId="0" applyFont="1" applyFill="1" applyBorder="1" applyAlignment="1">
      <alignment/>
    </xf>
    <xf numFmtId="0" fontId="48" fillId="35" borderId="29" xfId="0" applyFont="1" applyFill="1" applyBorder="1" applyAlignment="1">
      <alignment/>
    </xf>
    <xf numFmtId="0" fontId="48" fillId="35" borderId="37" xfId="0" applyFont="1" applyFill="1" applyBorder="1" applyAlignment="1">
      <alignment/>
    </xf>
    <xf numFmtId="0" fontId="48" fillId="35" borderId="39" xfId="0" applyFont="1" applyFill="1" applyBorder="1" applyAlignment="1">
      <alignment/>
    </xf>
    <xf numFmtId="0" fontId="48" fillId="35" borderId="31" xfId="0" applyFont="1" applyFill="1" applyBorder="1" applyAlignment="1">
      <alignment/>
    </xf>
    <xf numFmtId="0" fontId="48" fillId="35" borderId="29" xfId="0" applyFont="1" applyFill="1" applyBorder="1" applyAlignment="1">
      <alignment horizontal="center"/>
    </xf>
    <xf numFmtId="0" fontId="48" fillId="35" borderId="22" xfId="0" applyFont="1" applyFill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1" xfId="0" applyFont="1" applyBorder="1" applyAlignment="1">
      <alignment/>
    </xf>
    <xf numFmtId="176" fontId="49" fillId="0" borderId="23" xfId="0" applyNumberFormat="1" applyFont="1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176" fontId="6" fillId="0" borderId="28" xfId="0" applyNumberFormat="1" applyFont="1" applyBorder="1" applyAlignment="1">
      <alignment horizontal="center"/>
    </xf>
    <xf numFmtId="176" fontId="50" fillId="0" borderId="22" xfId="0" applyNumberFormat="1" applyFont="1" applyBorder="1" applyAlignment="1">
      <alignment horizontal="center" wrapText="1"/>
    </xf>
    <xf numFmtId="176" fontId="3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8" fillId="33" borderId="36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50" fillId="33" borderId="37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49" fillId="33" borderId="31" xfId="0" applyFont="1" applyFill="1" applyBorder="1" applyAlignment="1">
      <alignment horizontal="center" wrapText="1"/>
    </xf>
    <xf numFmtId="0" fontId="8" fillId="36" borderId="40" xfId="0" applyFont="1" applyFill="1" applyBorder="1" applyAlignment="1">
      <alignment horizontal="center" wrapText="1"/>
    </xf>
    <xf numFmtId="0" fontId="8" fillId="36" borderId="41" xfId="0" applyFont="1" applyFill="1" applyBorder="1" applyAlignment="1">
      <alignment horizontal="center" wrapText="1"/>
    </xf>
    <xf numFmtId="0" fontId="8" fillId="36" borderId="42" xfId="0" applyFont="1" applyFill="1" applyBorder="1" applyAlignment="1">
      <alignment horizontal="center" wrapText="1"/>
    </xf>
    <xf numFmtId="0" fontId="8" fillId="36" borderId="4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7505"/>
          <c:h val="0.842"/>
        </c:manualLayout>
      </c:layout>
      <c:lineChart>
        <c:grouping val="standard"/>
        <c:varyColors val="0"/>
        <c:ser>
          <c:idx val="0"/>
          <c:order val="0"/>
          <c:tx>
            <c:v>GVE 29 São José do Rio Preto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2009'!$B$81:$BA$81</c:f>
              <c:numCache>
                <c:ptCount val="52"/>
                <c:pt idx="0">
                  <c:v>541</c:v>
                </c:pt>
                <c:pt idx="1">
                  <c:v>583</c:v>
                </c:pt>
                <c:pt idx="2">
                  <c:v>619</c:v>
                </c:pt>
                <c:pt idx="3">
                  <c:v>570</c:v>
                </c:pt>
                <c:pt idx="4">
                  <c:v>597</c:v>
                </c:pt>
                <c:pt idx="5">
                  <c:v>718</c:v>
                </c:pt>
                <c:pt idx="6">
                  <c:v>738</c:v>
                </c:pt>
                <c:pt idx="7">
                  <c:v>814</c:v>
                </c:pt>
                <c:pt idx="8">
                  <c:v>785</c:v>
                </c:pt>
                <c:pt idx="9">
                  <c:v>865</c:v>
                </c:pt>
                <c:pt idx="10">
                  <c:v>860</c:v>
                </c:pt>
                <c:pt idx="11">
                  <c:v>1043</c:v>
                </c:pt>
                <c:pt idx="12">
                  <c:v>779</c:v>
                </c:pt>
                <c:pt idx="13">
                  <c:v>736</c:v>
                </c:pt>
                <c:pt idx="14">
                  <c:v>945</c:v>
                </c:pt>
                <c:pt idx="15">
                  <c:v>787</c:v>
                </c:pt>
                <c:pt idx="16">
                  <c:v>906</c:v>
                </c:pt>
                <c:pt idx="17">
                  <c:v>828</c:v>
                </c:pt>
                <c:pt idx="18">
                  <c:v>862</c:v>
                </c:pt>
                <c:pt idx="19">
                  <c:v>983</c:v>
                </c:pt>
                <c:pt idx="20">
                  <c:v>932</c:v>
                </c:pt>
                <c:pt idx="21">
                  <c:v>864</c:v>
                </c:pt>
                <c:pt idx="22">
                  <c:v>762</c:v>
                </c:pt>
                <c:pt idx="23">
                  <c:v>863</c:v>
                </c:pt>
                <c:pt idx="24">
                  <c:v>851</c:v>
                </c:pt>
                <c:pt idx="25">
                  <c:v>679</c:v>
                </c:pt>
                <c:pt idx="26">
                  <c:v>640</c:v>
                </c:pt>
                <c:pt idx="27">
                  <c:v>583</c:v>
                </c:pt>
                <c:pt idx="28">
                  <c:v>570</c:v>
                </c:pt>
                <c:pt idx="29">
                  <c:v>520</c:v>
                </c:pt>
                <c:pt idx="30">
                  <c:v>469</c:v>
                </c:pt>
                <c:pt idx="31">
                  <c:v>465</c:v>
                </c:pt>
                <c:pt idx="32">
                  <c:v>421</c:v>
                </c:pt>
                <c:pt idx="33">
                  <c:v>394</c:v>
                </c:pt>
                <c:pt idx="34">
                  <c:v>428</c:v>
                </c:pt>
                <c:pt idx="35">
                  <c:v>493</c:v>
                </c:pt>
                <c:pt idx="36">
                  <c:v>567</c:v>
                </c:pt>
                <c:pt idx="37">
                  <c:v>564</c:v>
                </c:pt>
                <c:pt idx="38">
                  <c:v>652</c:v>
                </c:pt>
                <c:pt idx="39">
                  <c:v>595</c:v>
                </c:pt>
                <c:pt idx="40">
                  <c:v>581</c:v>
                </c:pt>
                <c:pt idx="41">
                  <c:v>620</c:v>
                </c:pt>
                <c:pt idx="42">
                  <c:v>604</c:v>
                </c:pt>
                <c:pt idx="43">
                  <c:v>699</c:v>
                </c:pt>
                <c:pt idx="44">
                  <c:v>702</c:v>
                </c:pt>
                <c:pt idx="45">
                  <c:v>773</c:v>
                </c:pt>
                <c:pt idx="46">
                  <c:v>837</c:v>
                </c:pt>
                <c:pt idx="47">
                  <c:v>643</c:v>
                </c:pt>
                <c:pt idx="48">
                  <c:v>722</c:v>
                </c:pt>
                <c:pt idx="49">
                  <c:v>888</c:v>
                </c:pt>
                <c:pt idx="50">
                  <c:v>919</c:v>
                </c:pt>
                <c:pt idx="51">
                  <c:v>984</c:v>
                </c:pt>
              </c:numCache>
            </c:numRef>
          </c:val>
          <c:smooth val="0"/>
        </c:ser>
        <c:marker val="1"/>
        <c:axId val="25837703"/>
        <c:axId val="31212736"/>
      </c:lineChart>
      <c:catAx>
        <c:axId val="25837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12736"/>
        <c:crosses val="autoZero"/>
        <c:auto val="1"/>
        <c:lblOffset val="100"/>
        <c:tickLblSkip val="1"/>
        <c:noMultiLvlLbl val="0"/>
      </c:catAx>
      <c:valAx>
        <c:axId val="31212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37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5"/>
          <c:y val="0.513"/>
          <c:w val="0.183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10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8"/>
          <c:h val="0.79575"/>
        </c:manualLayout>
      </c:layout>
      <c:lineChart>
        <c:grouping val="standard"/>
        <c:varyColors val="0"/>
        <c:ser>
          <c:idx val="0"/>
          <c:order val="0"/>
          <c:tx>
            <c:v>Orindiuva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2009'!$B$55:$BA$55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6</c:v>
                </c:pt>
                <c:pt idx="23">
                  <c:v>4</c:v>
                </c:pt>
                <c:pt idx="24">
                  <c:v>10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8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8</c:v>
                </c:pt>
                <c:pt idx="36">
                  <c:v>2</c:v>
                </c:pt>
                <c:pt idx="37">
                  <c:v>8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7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v>Palestina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2009'!$B$56:$BA$56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11</c:v>
                </c:pt>
                <c:pt idx="5">
                  <c:v>9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  <c:pt idx="9">
                  <c:v>12</c:v>
                </c:pt>
                <c:pt idx="10">
                  <c:v>8</c:v>
                </c:pt>
                <c:pt idx="11">
                  <c:v>14</c:v>
                </c:pt>
                <c:pt idx="12">
                  <c:v>5</c:v>
                </c:pt>
                <c:pt idx="13">
                  <c:v>14</c:v>
                </c:pt>
                <c:pt idx="14">
                  <c:v>12</c:v>
                </c:pt>
                <c:pt idx="15">
                  <c:v>15</c:v>
                </c:pt>
                <c:pt idx="16">
                  <c:v>14</c:v>
                </c:pt>
                <c:pt idx="17">
                  <c:v>16</c:v>
                </c:pt>
                <c:pt idx="18">
                  <c:v>20</c:v>
                </c:pt>
                <c:pt idx="19">
                  <c:v>28</c:v>
                </c:pt>
                <c:pt idx="20">
                  <c:v>15</c:v>
                </c:pt>
                <c:pt idx="21">
                  <c:v>15</c:v>
                </c:pt>
                <c:pt idx="22">
                  <c:v>16</c:v>
                </c:pt>
                <c:pt idx="23">
                  <c:v>13</c:v>
                </c:pt>
                <c:pt idx="24">
                  <c:v>11</c:v>
                </c:pt>
                <c:pt idx="25">
                  <c:v>14</c:v>
                </c:pt>
                <c:pt idx="26">
                  <c:v>25</c:v>
                </c:pt>
                <c:pt idx="27">
                  <c:v>22</c:v>
                </c:pt>
                <c:pt idx="28">
                  <c:v>14</c:v>
                </c:pt>
                <c:pt idx="29">
                  <c:v>15</c:v>
                </c:pt>
                <c:pt idx="30">
                  <c:v>10</c:v>
                </c:pt>
                <c:pt idx="31">
                  <c:v>11</c:v>
                </c:pt>
                <c:pt idx="32">
                  <c:v>14</c:v>
                </c:pt>
                <c:pt idx="33">
                  <c:v>5</c:v>
                </c:pt>
                <c:pt idx="34">
                  <c:v>9</c:v>
                </c:pt>
                <c:pt idx="35">
                  <c:v>6</c:v>
                </c:pt>
                <c:pt idx="36">
                  <c:v>11</c:v>
                </c:pt>
                <c:pt idx="37">
                  <c:v>14</c:v>
                </c:pt>
                <c:pt idx="38">
                  <c:v>7</c:v>
                </c:pt>
                <c:pt idx="39">
                  <c:v>17</c:v>
                </c:pt>
                <c:pt idx="40">
                  <c:v>7</c:v>
                </c:pt>
                <c:pt idx="41">
                  <c:v>16</c:v>
                </c:pt>
                <c:pt idx="42">
                  <c:v>17</c:v>
                </c:pt>
                <c:pt idx="43">
                  <c:v>16</c:v>
                </c:pt>
                <c:pt idx="44">
                  <c:v>8</c:v>
                </c:pt>
                <c:pt idx="45">
                  <c:v>20</c:v>
                </c:pt>
                <c:pt idx="46">
                  <c:v>18</c:v>
                </c:pt>
                <c:pt idx="47">
                  <c:v>10</c:v>
                </c:pt>
                <c:pt idx="48">
                  <c:v>10</c:v>
                </c:pt>
                <c:pt idx="49">
                  <c:v>12</c:v>
                </c:pt>
                <c:pt idx="50">
                  <c:v>13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v>Palmares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2009'!$B$57:$BA$57</c:f>
              <c:numCache>
                <c:ptCount val="52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3">
                  <c:v>4</c:v>
                </c:pt>
                <c:pt idx="4">
                  <c:v>9</c:v>
                </c:pt>
                <c:pt idx="5">
                  <c:v>9</c:v>
                </c:pt>
                <c:pt idx="6">
                  <c:v>14</c:v>
                </c:pt>
                <c:pt idx="7">
                  <c:v>15</c:v>
                </c:pt>
                <c:pt idx="8">
                  <c:v>14</c:v>
                </c:pt>
                <c:pt idx="9">
                  <c:v>8</c:v>
                </c:pt>
                <c:pt idx="10">
                  <c:v>10</c:v>
                </c:pt>
                <c:pt idx="11">
                  <c:v>9</c:v>
                </c:pt>
                <c:pt idx="12">
                  <c:v>18</c:v>
                </c:pt>
                <c:pt idx="13">
                  <c:v>7</c:v>
                </c:pt>
                <c:pt idx="14">
                  <c:v>6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12</c:v>
                </c:pt>
                <c:pt idx="20">
                  <c:v>21</c:v>
                </c:pt>
                <c:pt idx="21">
                  <c:v>1</c:v>
                </c:pt>
                <c:pt idx="22">
                  <c:v>6</c:v>
                </c:pt>
                <c:pt idx="23">
                  <c:v>7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8</c:v>
                </c:pt>
                <c:pt idx="30">
                  <c:v>3</c:v>
                </c:pt>
                <c:pt idx="31">
                  <c:v>8</c:v>
                </c:pt>
                <c:pt idx="32">
                  <c:v>4</c:v>
                </c:pt>
                <c:pt idx="33">
                  <c:v>3</c:v>
                </c:pt>
                <c:pt idx="34">
                  <c:v>0</c:v>
                </c:pt>
                <c:pt idx="35">
                  <c:v>5</c:v>
                </c:pt>
                <c:pt idx="36">
                  <c:v>4</c:v>
                </c:pt>
                <c:pt idx="37">
                  <c:v>6</c:v>
                </c:pt>
                <c:pt idx="38">
                  <c:v>8</c:v>
                </c:pt>
                <c:pt idx="39">
                  <c:v>5</c:v>
                </c:pt>
                <c:pt idx="40">
                  <c:v>8</c:v>
                </c:pt>
                <c:pt idx="41">
                  <c:v>0</c:v>
                </c:pt>
                <c:pt idx="42">
                  <c:v>10</c:v>
                </c:pt>
                <c:pt idx="43">
                  <c:v>5</c:v>
                </c:pt>
                <c:pt idx="44">
                  <c:v>5</c:v>
                </c:pt>
                <c:pt idx="45">
                  <c:v>11</c:v>
                </c:pt>
                <c:pt idx="46">
                  <c:v>8</c:v>
                </c:pt>
                <c:pt idx="47">
                  <c:v>19</c:v>
                </c:pt>
                <c:pt idx="48">
                  <c:v>8</c:v>
                </c:pt>
                <c:pt idx="49">
                  <c:v>7</c:v>
                </c:pt>
                <c:pt idx="50">
                  <c:v>11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v>Paraiso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2009'!$B$58:$BA$58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12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5</c:v>
                </c:pt>
                <c:pt idx="14">
                  <c:v>10</c:v>
                </c:pt>
                <c:pt idx="15">
                  <c:v>10</c:v>
                </c:pt>
                <c:pt idx="16">
                  <c:v>11</c:v>
                </c:pt>
                <c:pt idx="17">
                  <c:v>6</c:v>
                </c:pt>
                <c:pt idx="18">
                  <c:v>4</c:v>
                </c:pt>
                <c:pt idx="19">
                  <c:v>1</c:v>
                </c:pt>
                <c:pt idx="20">
                  <c:v>4</c:v>
                </c:pt>
                <c:pt idx="21">
                  <c:v>5</c:v>
                </c:pt>
                <c:pt idx="22">
                  <c:v>9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8</c:v>
                </c:pt>
                <c:pt idx="29">
                  <c:v>12</c:v>
                </c:pt>
                <c:pt idx="30">
                  <c:v>30</c:v>
                </c:pt>
                <c:pt idx="31">
                  <c:v>14</c:v>
                </c:pt>
                <c:pt idx="32">
                  <c:v>25</c:v>
                </c:pt>
                <c:pt idx="33">
                  <c:v>20</c:v>
                </c:pt>
                <c:pt idx="34">
                  <c:v>12</c:v>
                </c:pt>
                <c:pt idx="35">
                  <c:v>7</c:v>
                </c:pt>
                <c:pt idx="36">
                  <c:v>5</c:v>
                </c:pt>
                <c:pt idx="37">
                  <c:v>11</c:v>
                </c:pt>
                <c:pt idx="38">
                  <c:v>23</c:v>
                </c:pt>
                <c:pt idx="39">
                  <c:v>18</c:v>
                </c:pt>
                <c:pt idx="40">
                  <c:v>14</c:v>
                </c:pt>
                <c:pt idx="41">
                  <c:v>6</c:v>
                </c:pt>
                <c:pt idx="42">
                  <c:v>7</c:v>
                </c:pt>
                <c:pt idx="43">
                  <c:v>6</c:v>
                </c:pt>
                <c:pt idx="44">
                  <c:v>19</c:v>
                </c:pt>
                <c:pt idx="45">
                  <c:v>13</c:v>
                </c:pt>
                <c:pt idx="46">
                  <c:v>10</c:v>
                </c:pt>
                <c:pt idx="47">
                  <c:v>6</c:v>
                </c:pt>
                <c:pt idx="48">
                  <c:v>15</c:v>
                </c:pt>
                <c:pt idx="49">
                  <c:v>9</c:v>
                </c:pt>
                <c:pt idx="50">
                  <c:v>13</c:v>
                </c:pt>
                <c:pt idx="5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v>Parisi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2009'!$B$59:$BA$59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7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5109521"/>
        <c:axId val="3332506"/>
      </c:lineChart>
      <c:catAx>
        <c:axId val="45109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2506"/>
        <c:crosses val="autoZero"/>
        <c:auto val="1"/>
        <c:lblOffset val="100"/>
        <c:tickLblSkip val="1"/>
        <c:noMultiLvlLbl val="0"/>
      </c:catAx>
      <c:valAx>
        <c:axId val="3332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9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25"/>
          <c:y val="0.4635"/>
          <c:w val="0.1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11 – MDDA – Distribuição dos casos de diarréias por semana epidemiológica por município, GVE 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425"/>
          <c:h val="0.79575"/>
        </c:manualLayout>
      </c:layout>
      <c:lineChart>
        <c:grouping val="standard"/>
        <c:varyColors val="0"/>
        <c:ser>
          <c:idx val="0"/>
          <c:order val="0"/>
          <c:tx>
            <c:v>Paulo de Faria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2009'!$B$60:$BA$60</c:f>
              <c:numCache>
                <c:ptCount val="52"/>
                <c:pt idx="0">
                  <c:v>5</c:v>
                </c:pt>
                <c:pt idx="1">
                  <c:v>11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8</c:v>
                </c:pt>
                <c:pt idx="7">
                  <c:v>4</c:v>
                </c:pt>
                <c:pt idx="8">
                  <c:v>7</c:v>
                </c:pt>
                <c:pt idx="9">
                  <c:v>3</c:v>
                </c:pt>
                <c:pt idx="10">
                  <c:v>5</c:v>
                </c:pt>
                <c:pt idx="11">
                  <c:v>8</c:v>
                </c:pt>
                <c:pt idx="12">
                  <c:v>5</c:v>
                </c:pt>
                <c:pt idx="13">
                  <c:v>9</c:v>
                </c:pt>
                <c:pt idx="14">
                  <c:v>6</c:v>
                </c:pt>
                <c:pt idx="15">
                  <c:v>3</c:v>
                </c:pt>
                <c:pt idx="16">
                  <c:v>8</c:v>
                </c:pt>
                <c:pt idx="17">
                  <c:v>3</c:v>
                </c:pt>
                <c:pt idx="18">
                  <c:v>3</c:v>
                </c:pt>
                <c:pt idx="19">
                  <c:v>9</c:v>
                </c:pt>
                <c:pt idx="20">
                  <c:v>2</c:v>
                </c:pt>
                <c:pt idx="21">
                  <c:v>1</c:v>
                </c:pt>
                <c:pt idx="22">
                  <c:v>6</c:v>
                </c:pt>
                <c:pt idx="23">
                  <c:v>5</c:v>
                </c:pt>
                <c:pt idx="24">
                  <c:v>37</c:v>
                </c:pt>
                <c:pt idx="25">
                  <c:v>15</c:v>
                </c:pt>
                <c:pt idx="26">
                  <c:v>6</c:v>
                </c:pt>
                <c:pt idx="27">
                  <c:v>11</c:v>
                </c:pt>
                <c:pt idx="28">
                  <c:v>11</c:v>
                </c:pt>
                <c:pt idx="29">
                  <c:v>4</c:v>
                </c:pt>
                <c:pt idx="30">
                  <c:v>2</c:v>
                </c:pt>
                <c:pt idx="31">
                  <c:v>7</c:v>
                </c:pt>
                <c:pt idx="32">
                  <c:v>1</c:v>
                </c:pt>
                <c:pt idx="33">
                  <c:v>6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7</c:v>
                </c:pt>
                <c:pt idx="40">
                  <c:v>2</c:v>
                </c:pt>
                <c:pt idx="41">
                  <c:v>1</c:v>
                </c:pt>
                <c:pt idx="42">
                  <c:v>11</c:v>
                </c:pt>
                <c:pt idx="43">
                  <c:v>6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8</c:v>
                </c:pt>
                <c:pt idx="50">
                  <c:v>20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Pindorama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2009'!$B$61:$BA$61</c:f>
              <c:numCache>
                <c:ptCount val="52"/>
                <c:pt idx="0">
                  <c:v>20</c:v>
                </c:pt>
                <c:pt idx="1">
                  <c:v>10</c:v>
                </c:pt>
                <c:pt idx="2">
                  <c:v>17</c:v>
                </c:pt>
                <c:pt idx="3">
                  <c:v>15</c:v>
                </c:pt>
                <c:pt idx="4">
                  <c:v>21</c:v>
                </c:pt>
                <c:pt idx="5">
                  <c:v>24</c:v>
                </c:pt>
                <c:pt idx="6">
                  <c:v>7</c:v>
                </c:pt>
                <c:pt idx="7">
                  <c:v>17</c:v>
                </c:pt>
                <c:pt idx="8">
                  <c:v>33</c:v>
                </c:pt>
                <c:pt idx="9">
                  <c:v>29</c:v>
                </c:pt>
                <c:pt idx="10">
                  <c:v>26</c:v>
                </c:pt>
                <c:pt idx="11">
                  <c:v>31</c:v>
                </c:pt>
                <c:pt idx="12">
                  <c:v>19</c:v>
                </c:pt>
                <c:pt idx="13">
                  <c:v>0</c:v>
                </c:pt>
                <c:pt idx="14">
                  <c:v>24</c:v>
                </c:pt>
                <c:pt idx="15">
                  <c:v>35</c:v>
                </c:pt>
                <c:pt idx="16">
                  <c:v>31</c:v>
                </c:pt>
                <c:pt idx="17">
                  <c:v>14</c:v>
                </c:pt>
                <c:pt idx="18">
                  <c:v>13</c:v>
                </c:pt>
                <c:pt idx="19">
                  <c:v>63</c:v>
                </c:pt>
                <c:pt idx="20">
                  <c:v>54</c:v>
                </c:pt>
                <c:pt idx="21">
                  <c:v>21</c:v>
                </c:pt>
                <c:pt idx="22">
                  <c:v>24</c:v>
                </c:pt>
                <c:pt idx="23">
                  <c:v>32</c:v>
                </c:pt>
                <c:pt idx="24">
                  <c:v>25</c:v>
                </c:pt>
                <c:pt idx="25">
                  <c:v>8</c:v>
                </c:pt>
                <c:pt idx="26">
                  <c:v>19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14</c:v>
                </c:pt>
                <c:pt idx="31">
                  <c:v>14</c:v>
                </c:pt>
                <c:pt idx="32">
                  <c:v>13</c:v>
                </c:pt>
                <c:pt idx="33">
                  <c:v>11</c:v>
                </c:pt>
                <c:pt idx="34">
                  <c:v>9</c:v>
                </c:pt>
                <c:pt idx="35">
                  <c:v>6</c:v>
                </c:pt>
                <c:pt idx="36">
                  <c:v>17</c:v>
                </c:pt>
                <c:pt idx="37">
                  <c:v>13</c:v>
                </c:pt>
                <c:pt idx="38">
                  <c:v>8</c:v>
                </c:pt>
                <c:pt idx="39">
                  <c:v>18</c:v>
                </c:pt>
                <c:pt idx="40">
                  <c:v>12</c:v>
                </c:pt>
                <c:pt idx="41">
                  <c:v>14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16</c:v>
                </c:pt>
                <c:pt idx="46">
                  <c:v>32</c:v>
                </c:pt>
                <c:pt idx="47">
                  <c:v>12</c:v>
                </c:pt>
                <c:pt idx="48">
                  <c:v>26</c:v>
                </c:pt>
                <c:pt idx="49">
                  <c:v>25</c:v>
                </c:pt>
                <c:pt idx="50">
                  <c:v>19</c:v>
                </c:pt>
                <c:pt idx="51">
                  <c:v>32</c:v>
                </c:pt>
              </c:numCache>
            </c:numRef>
          </c:val>
          <c:smooth val="0"/>
        </c:ser>
        <c:ser>
          <c:idx val="2"/>
          <c:order val="2"/>
          <c:tx>
            <c:v>Pirangi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2009'!$B$62:$BA$62</c:f>
              <c:numCache>
                <c:ptCount val="52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8</c:v>
                </c:pt>
                <c:pt idx="4">
                  <c:v>13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9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9</c:v>
                </c:pt>
                <c:pt idx="15">
                  <c:v>2</c:v>
                </c:pt>
                <c:pt idx="16">
                  <c:v>8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5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4</c:v>
                </c:pt>
                <c:pt idx="29">
                  <c:v>5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5</c:v>
                </c:pt>
                <c:pt idx="34">
                  <c:v>1</c:v>
                </c:pt>
                <c:pt idx="35">
                  <c:v>7</c:v>
                </c:pt>
                <c:pt idx="36">
                  <c:v>9</c:v>
                </c:pt>
                <c:pt idx="37">
                  <c:v>2</c:v>
                </c:pt>
                <c:pt idx="38">
                  <c:v>1</c:v>
                </c:pt>
                <c:pt idx="39">
                  <c:v>6</c:v>
                </c:pt>
                <c:pt idx="40">
                  <c:v>0</c:v>
                </c:pt>
                <c:pt idx="41">
                  <c:v>2</c:v>
                </c:pt>
                <c:pt idx="42">
                  <c:v>4</c:v>
                </c:pt>
                <c:pt idx="43">
                  <c:v>2</c:v>
                </c:pt>
                <c:pt idx="44">
                  <c:v>3</c:v>
                </c:pt>
                <c:pt idx="45">
                  <c:v>7</c:v>
                </c:pt>
                <c:pt idx="46">
                  <c:v>2</c:v>
                </c:pt>
                <c:pt idx="47">
                  <c:v>8</c:v>
                </c:pt>
                <c:pt idx="48">
                  <c:v>10</c:v>
                </c:pt>
                <c:pt idx="49">
                  <c:v>1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Planalto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2009'!$B$63:$BA$63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Poloni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2009'!$B$64:$BA$64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9992555"/>
        <c:axId val="1497540"/>
      </c:lineChart>
      <c:catAx>
        <c:axId val="2999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7540"/>
        <c:crosses val="autoZero"/>
        <c:auto val="1"/>
        <c:lblOffset val="100"/>
        <c:tickLblSkip val="1"/>
        <c:noMultiLvlLbl val="0"/>
      </c:catAx>
      <c:valAx>
        <c:axId val="1497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92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4635"/>
          <c:w val="0.110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12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625"/>
          <c:h val="0.79575"/>
        </c:manualLayout>
      </c:layout>
      <c:lineChart>
        <c:grouping val="standard"/>
        <c:varyColors val="0"/>
        <c:ser>
          <c:idx val="0"/>
          <c:order val="0"/>
          <c:tx>
            <c:v>Pontes Gestal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2009'!$B$65:$BA$65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5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4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0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1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4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Potirendaba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2009'!$B$66:$BA$66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3</c:v>
                </c:pt>
                <c:pt idx="8">
                  <c:v>7</c:v>
                </c:pt>
                <c:pt idx="9">
                  <c:v>0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4</c:v>
                </c:pt>
                <c:pt idx="14">
                  <c:v>6</c:v>
                </c:pt>
                <c:pt idx="15">
                  <c:v>8</c:v>
                </c:pt>
                <c:pt idx="16">
                  <c:v>4</c:v>
                </c:pt>
                <c:pt idx="17">
                  <c:v>14</c:v>
                </c:pt>
                <c:pt idx="18">
                  <c:v>4</c:v>
                </c:pt>
                <c:pt idx="19">
                  <c:v>1</c:v>
                </c:pt>
                <c:pt idx="20">
                  <c:v>6</c:v>
                </c:pt>
                <c:pt idx="21">
                  <c:v>7</c:v>
                </c:pt>
                <c:pt idx="22">
                  <c:v>4</c:v>
                </c:pt>
                <c:pt idx="23">
                  <c:v>5</c:v>
                </c:pt>
                <c:pt idx="24">
                  <c:v>8</c:v>
                </c:pt>
                <c:pt idx="25">
                  <c:v>6</c:v>
                </c:pt>
                <c:pt idx="26">
                  <c:v>2</c:v>
                </c:pt>
                <c:pt idx="27">
                  <c:v>5</c:v>
                </c:pt>
                <c:pt idx="28">
                  <c:v>7</c:v>
                </c:pt>
                <c:pt idx="29">
                  <c:v>4</c:v>
                </c:pt>
                <c:pt idx="30">
                  <c:v>2</c:v>
                </c:pt>
                <c:pt idx="31">
                  <c:v>1</c:v>
                </c:pt>
                <c:pt idx="32">
                  <c:v>5</c:v>
                </c:pt>
                <c:pt idx="33">
                  <c:v>5</c:v>
                </c:pt>
                <c:pt idx="34">
                  <c:v>10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6</c:v>
                </c:pt>
                <c:pt idx="45">
                  <c:v>12</c:v>
                </c:pt>
                <c:pt idx="46">
                  <c:v>6</c:v>
                </c:pt>
                <c:pt idx="47">
                  <c:v>0</c:v>
                </c:pt>
                <c:pt idx="48">
                  <c:v>5</c:v>
                </c:pt>
                <c:pt idx="49">
                  <c:v>56</c:v>
                </c:pt>
                <c:pt idx="50">
                  <c:v>169</c:v>
                </c:pt>
                <c:pt idx="51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v>Riolandia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2009'!$B$67:$BA$67</c:f>
              <c:numCache>
                <c:ptCount val="52"/>
                <c:pt idx="0">
                  <c:v>6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4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  <c:pt idx="11">
                  <c:v>8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5">
                  <c:v>9</c:v>
                </c:pt>
                <c:pt idx="16">
                  <c:v>10</c:v>
                </c:pt>
                <c:pt idx="17">
                  <c:v>10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6</c:v>
                </c:pt>
                <c:pt idx="22">
                  <c:v>7</c:v>
                </c:pt>
                <c:pt idx="23">
                  <c:v>15</c:v>
                </c:pt>
                <c:pt idx="24">
                  <c:v>7</c:v>
                </c:pt>
                <c:pt idx="25">
                  <c:v>6</c:v>
                </c:pt>
                <c:pt idx="26">
                  <c:v>9</c:v>
                </c:pt>
                <c:pt idx="27">
                  <c:v>9</c:v>
                </c:pt>
                <c:pt idx="28">
                  <c:v>5</c:v>
                </c:pt>
                <c:pt idx="29">
                  <c:v>7</c:v>
                </c:pt>
                <c:pt idx="30">
                  <c:v>8</c:v>
                </c:pt>
                <c:pt idx="31">
                  <c:v>6</c:v>
                </c:pt>
                <c:pt idx="32">
                  <c:v>8</c:v>
                </c:pt>
                <c:pt idx="33">
                  <c:v>8</c:v>
                </c:pt>
                <c:pt idx="34">
                  <c:v>6</c:v>
                </c:pt>
                <c:pt idx="35">
                  <c:v>5</c:v>
                </c:pt>
                <c:pt idx="36">
                  <c:v>9</c:v>
                </c:pt>
                <c:pt idx="37">
                  <c:v>10</c:v>
                </c:pt>
                <c:pt idx="38">
                  <c:v>7</c:v>
                </c:pt>
                <c:pt idx="39">
                  <c:v>8</c:v>
                </c:pt>
                <c:pt idx="40">
                  <c:v>7</c:v>
                </c:pt>
                <c:pt idx="41">
                  <c:v>5</c:v>
                </c:pt>
                <c:pt idx="42">
                  <c:v>6</c:v>
                </c:pt>
                <c:pt idx="43">
                  <c:v>5</c:v>
                </c:pt>
                <c:pt idx="44">
                  <c:v>8</c:v>
                </c:pt>
                <c:pt idx="45">
                  <c:v>5</c:v>
                </c:pt>
                <c:pt idx="46">
                  <c:v>6</c:v>
                </c:pt>
                <c:pt idx="47">
                  <c:v>6</c:v>
                </c:pt>
                <c:pt idx="48">
                  <c:v>7</c:v>
                </c:pt>
                <c:pt idx="49">
                  <c:v>5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Sales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2009'!$B$68:$BA$68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5</c:v>
                </c:pt>
                <c:pt idx="24">
                  <c:v>4</c:v>
                </c:pt>
                <c:pt idx="25">
                  <c:v>7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Santa Adelia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2009'!$B$69:$BA$69</c:f>
              <c:numCache>
                <c:ptCount val="52"/>
                <c:pt idx="0">
                  <c:v>18</c:v>
                </c:pt>
                <c:pt idx="1">
                  <c:v>10</c:v>
                </c:pt>
                <c:pt idx="2">
                  <c:v>17</c:v>
                </c:pt>
                <c:pt idx="3">
                  <c:v>9</c:v>
                </c:pt>
                <c:pt idx="4">
                  <c:v>14</c:v>
                </c:pt>
                <c:pt idx="5">
                  <c:v>4</c:v>
                </c:pt>
                <c:pt idx="6">
                  <c:v>11</c:v>
                </c:pt>
                <c:pt idx="7">
                  <c:v>18</c:v>
                </c:pt>
                <c:pt idx="8">
                  <c:v>4</c:v>
                </c:pt>
                <c:pt idx="9">
                  <c:v>6</c:v>
                </c:pt>
                <c:pt idx="10">
                  <c:v>10</c:v>
                </c:pt>
                <c:pt idx="11">
                  <c:v>6</c:v>
                </c:pt>
                <c:pt idx="12">
                  <c:v>7</c:v>
                </c:pt>
                <c:pt idx="13">
                  <c:v>3</c:v>
                </c:pt>
                <c:pt idx="14">
                  <c:v>18</c:v>
                </c:pt>
                <c:pt idx="15">
                  <c:v>16</c:v>
                </c:pt>
                <c:pt idx="16">
                  <c:v>16</c:v>
                </c:pt>
                <c:pt idx="17">
                  <c:v>8</c:v>
                </c:pt>
                <c:pt idx="18">
                  <c:v>6</c:v>
                </c:pt>
                <c:pt idx="19">
                  <c:v>5</c:v>
                </c:pt>
                <c:pt idx="20">
                  <c:v>7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11</c:v>
                </c:pt>
                <c:pt idx="25">
                  <c:v>7</c:v>
                </c:pt>
                <c:pt idx="26">
                  <c:v>4</c:v>
                </c:pt>
                <c:pt idx="27">
                  <c:v>7</c:v>
                </c:pt>
                <c:pt idx="28">
                  <c:v>4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9</c:v>
                </c:pt>
                <c:pt idx="40">
                  <c:v>2</c:v>
                </c:pt>
                <c:pt idx="41">
                  <c:v>1</c:v>
                </c:pt>
                <c:pt idx="42">
                  <c:v>6</c:v>
                </c:pt>
                <c:pt idx="43">
                  <c:v>2</c:v>
                </c:pt>
                <c:pt idx="44">
                  <c:v>7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5</c:v>
                </c:pt>
                <c:pt idx="49">
                  <c:v>6</c:v>
                </c:pt>
                <c:pt idx="50">
                  <c:v>15</c:v>
                </c:pt>
                <c:pt idx="51">
                  <c:v>23</c:v>
                </c:pt>
              </c:numCache>
            </c:numRef>
          </c:val>
          <c:smooth val="0"/>
        </c:ser>
        <c:marker val="1"/>
        <c:axId val="13477861"/>
        <c:axId val="54191886"/>
      </c:lineChart>
      <c:catAx>
        <c:axId val="1347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91886"/>
        <c:crosses val="autoZero"/>
        <c:auto val="1"/>
        <c:lblOffset val="100"/>
        <c:tickLblSkip val="1"/>
        <c:noMultiLvlLbl val="0"/>
      </c:catAx>
      <c:valAx>
        <c:axId val="54191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778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4635"/>
          <c:w val="0.107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13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4"/>
          <c:h val="0.79575"/>
        </c:manualLayout>
      </c:layout>
      <c:lineChart>
        <c:grouping val="standard"/>
        <c:varyColors val="0"/>
        <c:ser>
          <c:idx val="0"/>
          <c:order val="0"/>
          <c:tx>
            <c:v>São José do Rio Preto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2009'!$B$70:$BA$70</c:f>
              <c:numCache>
                <c:ptCount val="52"/>
                <c:pt idx="0">
                  <c:v>103</c:v>
                </c:pt>
                <c:pt idx="1">
                  <c:v>173</c:v>
                </c:pt>
                <c:pt idx="2">
                  <c:v>175</c:v>
                </c:pt>
                <c:pt idx="3">
                  <c:v>145</c:v>
                </c:pt>
                <c:pt idx="4">
                  <c:v>149</c:v>
                </c:pt>
                <c:pt idx="5">
                  <c:v>178</c:v>
                </c:pt>
                <c:pt idx="6">
                  <c:v>242</c:v>
                </c:pt>
                <c:pt idx="7">
                  <c:v>288</c:v>
                </c:pt>
                <c:pt idx="8">
                  <c:v>248</c:v>
                </c:pt>
                <c:pt idx="9">
                  <c:v>331</c:v>
                </c:pt>
                <c:pt idx="10">
                  <c:v>281</c:v>
                </c:pt>
                <c:pt idx="11">
                  <c:v>405</c:v>
                </c:pt>
                <c:pt idx="12">
                  <c:v>231</c:v>
                </c:pt>
                <c:pt idx="13">
                  <c:v>231</c:v>
                </c:pt>
                <c:pt idx="14">
                  <c:v>297</c:v>
                </c:pt>
                <c:pt idx="15">
                  <c:v>203</c:v>
                </c:pt>
                <c:pt idx="16">
                  <c:v>303</c:v>
                </c:pt>
                <c:pt idx="17">
                  <c:v>303</c:v>
                </c:pt>
                <c:pt idx="18">
                  <c:v>276</c:v>
                </c:pt>
                <c:pt idx="19">
                  <c:v>323</c:v>
                </c:pt>
                <c:pt idx="20">
                  <c:v>327</c:v>
                </c:pt>
                <c:pt idx="21">
                  <c:v>318</c:v>
                </c:pt>
                <c:pt idx="22">
                  <c:v>190</c:v>
                </c:pt>
                <c:pt idx="23">
                  <c:v>292</c:v>
                </c:pt>
                <c:pt idx="24">
                  <c:v>282</c:v>
                </c:pt>
                <c:pt idx="25">
                  <c:v>222</c:v>
                </c:pt>
                <c:pt idx="26">
                  <c:v>199</c:v>
                </c:pt>
                <c:pt idx="27">
                  <c:v>127</c:v>
                </c:pt>
                <c:pt idx="28">
                  <c:v>131</c:v>
                </c:pt>
                <c:pt idx="29">
                  <c:v>75</c:v>
                </c:pt>
                <c:pt idx="30">
                  <c:v>92</c:v>
                </c:pt>
                <c:pt idx="31">
                  <c:v>112</c:v>
                </c:pt>
                <c:pt idx="32">
                  <c:v>99</c:v>
                </c:pt>
                <c:pt idx="33">
                  <c:v>91</c:v>
                </c:pt>
                <c:pt idx="34">
                  <c:v>132</c:v>
                </c:pt>
                <c:pt idx="35">
                  <c:v>166</c:v>
                </c:pt>
                <c:pt idx="36">
                  <c:v>219</c:v>
                </c:pt>
                <c:pt idx="37">
                  <c:v>183</c:v>
                </c:pt>
                <c:pt idx="38">
                  <c:v>255</c:v>
                </c:pt>
                <c:pt idx="39">
                  <c:v>128</c:v>
                </c:pt>
                <c:pt idx="40">
                  <c:v>147</c:v>
                </c:pt>
                <c:pt idx="41">
                  <c:v>201</c:v>
                </c:pt>
                <c:pt idx="42">
                  <c:v>147</c:v>
                </c:pt>
                <c:pt idx="43">
                  <c:v>232</c:v>
                </c:pt>
                <c:pt idx="44">
                  <c:v>156</c:v>
                </c:pt>
                <c:pt idx="45">
                  <c:v>192</c:v>
                </c:pt>
                <c:pt idx="46">
                  <c:v>230</c:v>
                </c:pt>
                <c:pt idx="47">
                  <c:v>151</c:v>
                </c:pt>
                <c:pt idx="48">
                  <c:v>200</c:v>
                </c:pt>
                <c:pt idx="49">
                  <c:v>239</c:v>
                </c:pt>
                <c:pt idx="50">
                  <c:v>226</c:v>
                </c:pt>
                <c:pt idx="51">
                  <c:v>242</c:v>
                </c:pt>
              </c:numCache>
            </c:numRef>
          </c:val>
          <c:smooth val="0"/>
        </c:ser>
        <c:ser>
          <c:idx val="1"/>
          <c:order val="1"/>
          <c:tx>
            <c:v>Sebastianopolis do Sul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2009'!$B$71:$BA$71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Tabapua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2009'!$B$72:$BA$72</c:f>
              <c:numCache>
                <c:ptCount val="52"/>
                <c:pt idx="0">
                  <c:v>13</c:v>
                </c:pt>
                <c:pt idx="1">
                  <c:v>11</c:v>
                </c:pt>
                <c:pt idx="2">
                  <c:v>9</c:v>
                </c:pt>
                <c:pt idx="3">
                  <c:v>8</c:v>
                </c:pt>
                <c:pt idx="4">
                  <c:v>11</c:v>
                </c:pt>
                <c:pt idx="5">
                  <c:v>9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6</c:v>
                </c:pt>
                <c:pt idx="10">
                  <c:v>9</c:v>
                </c:pt>
                <c:pt idx="11">
                  <c:v>13</c:v>
                </c:pt>
                <c:pt idx="12">
                  <c:v>13</c:v>
                </c:pt>
                <c:pt idx="13">
                  <c:v>10</c:v>
                </c:pt>
                <c:pt idx="14">
                  <c:v>10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9</c:v>
                </c:pt>
                <c:pt idx="21">
                  <c:v>5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14</c:v>
                </c:pt>
                <c:pt idx="26">
                  <c:v>9</c:v>
                </c:pt>
                <c:pt idx="27">
                  <c:v>10</c:v>
                </c:pt>
                <c:pt idx="28">
                  <c:v>9</c:v>
                </c:pt>
                <c:pt idx="29">
                  <c:v>2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6</c:v>
                </c:pt>
                <c:pt idx="34">
                  <c:v>4</c:v>
                </c:pt>
                <c:pt idx="35">
                  <c:v>7</c:v>
                </c:pt>
                <c:pt idx="36">
                  <c:v>11</c:v>
                </c:pt>
                <c:pt idx="37">
                  <c:v>6</c:v>
                </c:pt>
                <c:pt idx="38">
                  <c:v>3</c:v>
                </c:pt>
                <c:pt idx="39">
                  <c:v>7</c:v>
                </c:pt>
                <c:pt idx="40">
                  <c:v>8</c:v>
                </c:pt>
                <c:pt idx="41">
                  <c:v>4</c:v>
                </c:pt>
                <c:pt idx="42">
                  <c:v>7</c:v>
                </c:pt>
                <c:pt idx="43">
                  <c:v>13</c:v>
                </c:pt>
                <c:pt idx="44">
                  <c:v>17</c:v>
                </c:pt>
                <c:pt idx="45">
                  <c:v>13</c:v>
                </c:pt>
                <c:pt idx="46">
                  <c:v>11</c:v>
                </c:pt>
                <c:pt idx="47">
                  <c:v>8</c:v>
                </c:pt>
                <c:pt idx="48">
                  <c:v>9</c:v>
                </c:pt>
                <c:pt idx="49">
                  <c:v>7</c:v>
                </c:pt>
                <c:pt idx="50">
                  <c:v>13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Tanabi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2009'!$B$73:$BA$73</c:f>
              <c:numCache>
                <c:ptCount val="52"/>
                <c:pt idx="0">
                  <c:v>16</c:v>
                </c:pt>
                <c:pt idx="1">
                  <c:v>0</c:v>
                </c:pt>
                <c:pt idx="2">
                  <c:v>24</c:v>
                </c:pt>
                <c:pt idx="3">
                  <c:v>14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17</c:v>
                </c:pt>
                <c:pt idx="8">
                  <c:v>15</c:v>
                </c:pt>
                <c:pt idx="9">
                  <c:v>0</c:v>
                </c:pt>
                <c:pt idx="10">
                  <c:v>17</c:v>
                </c:pt>
                <c:pt idx="11">
                  <c:v>0</c:v>
                </c:pt>
                <c:pt idx="12">
                  <c:v>0</c:v>
                </c:pt>
                <c:pt idx="13">
                  <c:v>17</c:v>
                </c:pt>
                <c:pt idx="14">
                  <c:v>14</c:v>
                </c:pt>
                <c:pt idx="15">
                  <c:v>0</c:v>
                </c:pt>
                <c:pt idx="16">
                  <c:v>17</c:v>
                </c:pt>
                <c:pt idx="17">
                  <c:v>21</c:v>
                </c:pt>
                <c:pt idx="18">
                  <c:v>20</c:v>
                </c:pt>
                <c:pt idx="19">
                  <c:v>14</c:v>
                </c:pt>
                <c:pt idx="20">
                  <c:v>14</c:v>
                </c:pt>
                <c:pt idx="21">
                  <c:v>0</c:v>
                </c:pt>
                <c:pt idx="22">
                  <c:v>0</c:v>
                </c:pt>
                <c:pt idx="23">
                  <c:v>14</c:v>
                </c:pt>
                <c:pt idx="24">
                  <c:v>0</c:v>
                </c:pt>
                <c:pt idx="25">
                  <c:v>0</c:v>
                </c:pt>
                <c:pt idx="26">
                  <c:v>21</c:v>
                </c:pt>
                <c:pt idx="27">
                  <c:v>0</c:v>
                </c:pt>
                <c:pt idx="28">
                  <c:v>0</c:v>
                </c:pt>
                <c:pt idx="29">
                  <c:v>19</c:v>
                </c:pt>
                <c:pt idx="30">
                  <c:v>0</c:v>
                </c:pt>
                <c:pt idx="31">
                  <c:v>19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19</c:v>
                </c:pt>
                <c:pt idx="37">
                  <c:v>0</c:v>
                </c:pt>
                <c:pt idx="38">
                  <c:v>17</c:v>
                </c:pt>
                <c:pt idx="39">
                  <c:v>0</c:v>
                </c:pt>
                <c:pt idx="40">
                  <c:v>0</c:v>
                </c:pt>
                <c:pt idx="41">
                  <c:v>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Ubarana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2009'!$B$74:$BA$74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5</c:v>
                </c:pt>
                <c:pt idx="17">
                  <c:v>1</c:v>
                </c:pt>
                <c:pt idx="18">
                  <c:v>7</c:v>
                </c:pt>
                <c:pt idx="19">
                  <c:v>3</c:v>
                </c:pt>
                <c:pt idx="20">
                  <c:v>7</c:v>
                </c:pt>
                <c:pt idx="21">
                  <c:v>6</c:v>
                </c:pt>
                <c:pt idx="22">
                  <c:v>1</c:v>
                </c:pt>
                <c:pt idx="23">
                  <c:v>0</c:v>
                </c:pt>
                <c:pt idx="24">
                  <c:v>5</c:v>
                </c:pt>
                <c:pt idx="25">
                  <c:v>4</c:v>
                </c:pt>
                <c:pt idx="26">
                  <c:v>0</c:v>
                </c:pt>
                <c:pt idx="27">
                  <c:v>5</c:v>
                </c:pt>
                <c:pt idx="28">
                  <c:v>4</c:v>
                </c:pt>
                <c:pt idx="29">
                  <c:v>0</c:v>
                </c:pt>
                <c:pt idx="30">
                  <c:v>2</c:v>
                </c:pt>
                <c:pt idx="31">
                  <c:v>14</c:v>
                </c:pt>
                <c:pt idx="32">
                  <c:v>5</c:v>
                </c:pt>
                <c:pt idx="33">
                  <c:v>8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9</c:v>
                </c:pt>
                <c:pt idx="38">
                  <c:v>3</c:v>
                </c:pt>
                <c:pt idx="39">
                  <c:v>3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9</c:v>
                </c:pt>
                <c:pt idx="44">
                  <c:v>7</c:v>
                </c:pt>
                <c:pt idx="45">
                  <c:v>4</c:v>
                </c:pt>
                <c:pt idx="46">
                  <c:v>6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7964927"/>
        <c:axId val="27466616"/>
      </c:lineChart>
      <c:catAx>
        <c:axId val="17964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66616"/>
        <c:crosses val="autoZero"/>
        <c:auto val="1"/>
        <c:lblOffset val="100"/>
        <c:tickLblSkip val="1"/>
        <c:noMultiLvlLbl val="0"/>
      </c:catAx>
      <c:valAx>
        <c:axId val="27466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649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"/>
          <c:y val="0.4635"/>
          <c:w val="0.149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14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75"/>
          <c:h val="0.79575"/>
        </c:manualLayout>
      </c:layout>
      <c:lineChart>
        <c:grouping val="standard"/>
        <c:varyColors val="0"/>
        <c:ser>
          <c:idx val="0"/>
          <c:order val="0"/>
          <c:tx>
            <c:v>Uchoa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2009'!$B$75:$BA$75</c:f>
              <c:numCache>
                <c:ptCount val="52"/>
                <c:pt idx="0">
                  <c:v>28</c:v>
                </c:pt>
                <c:pt idx="1">
                  <c:v>15</c:v>
                </c:pt>
                <c:pt idx="2">
                  <c:v>23</c:v>
                </c:pt>
                <c:pt idx="3">
                  <c:v>24</c:v>
                </c:pt>
                <c:pt idx="4">
                  <c:v>23</c:v>
                </c:pt>
                <c:pt idx="5">
                  <c:v>22</c:v>
                </c:pt>
                <c:pt idx="6">
                  <c:v>12</c:v>
                </c:pt>
                <c:pt idx="7">
                  <c:v>11</c:v>
                </c:pt>
                <c:pt idx="8">
                  <c:v>17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23</c:v>
                </c:pt>
                <c:pt idx="13">
                  <c:v>22</c:v>
                </c:pt>
                <c:pt idx="14">
                  <c:v>39</c:v>
                </c:pt>
                <c:pt idx="15">
                  <c:v>70</c:v>
                </c:pt>
                <c:pt idx="16">
                  <c:v>70</c:v>
                </c:pt>
                <c:pt idx="17">
                  <c:v>46</c:v>
                </c:pt>
                <c:pt idx="18">
                  <c:v>51</c:v>
                </c:pt>
                <c:pt idx="19">
                  <c:v>51</c:v>
                </c:pt>
                <c:pt idx="20">
                  <c:v>21</c:v>
                </c:pt>
                <c:pt idx="21">
                  <c:v>25</c:v>
                </c:pt>
                <c:pt idx="22">
                  <c:v>33</c:v>
                </c:pt>
                <c:pt idx="23">
                  <c:v>22</c:v>
                </c:pt>
                <c:pt idx="24">
                  <c:v>25</c:v>
                </c:pt>
                <c:pt idx="25">
                  <c:v>20</c:v>
                </c:pt>
                <c:pt idx="26">
                  <c:v>12</c:v>
                </c:pt>
                <c:pt idx="27">
                  <c:v>17</c:v>
                </c:pt>
                <c:pt idx="28">
                  <c:v>20</c:v>
                </c:pt>
                <c:pt idx="29">
                  <c:v>16</c:v>
                </c:pt>
                <c:pt idx="30">
                  <c:v>13</c:v>
                </c:pt>
                <c:pt idx="31">
                  <c:v>22</c:v>
                </c:pt>
                <c:pt idx="32">
                  <c:v>12</c:v>
                </c:pt>
                <c:pt idx="33">
                  <c:v>11</c:v>
                </c:pt>
                <c:pt idx="34">
                  <c:v>15</c:v>
                </c:pt>
                <c:pt idx="35">
                  <c:v>17</c:v>
                </c:pt>
                <c:pt idx="36">
                  <c:v>9</c:v>
                </c:pt>
                <c:pt idx="37">
                  <c:v>9</c:v>
                </c:pt>
                <c:pt idx="38">
                  <c:v>14</c:v>
                </c:pt>
                <c:pt idx="39">
                  <c:v>18</c:v>
                </c:pt>
                <c:pt idx="40">
                  <c:v>12</c:v>
                </c:pt>
                <c:pt idx="41">
                  <c:v>11</c:v>
                </c:pt>
                <c:pt idx="42">
                  <c:v>10</c:v>
                </c:pt>
                <c:pt idx="43">
                  <c:v>11</c:v>
                </c:pt>
                <c:pt idx="44">
                  <c:v>4</c:v>
                </c:pt>
                <c:pt idx="45">
                  <c:v>17</c:v>
                </c:pt>
                <c:pt idx="46">
                  <c:v>15</c:v>
                </c:pt>
                <c:pt idx="47">
                  <c:v>10</c:v>
                </c:pt>
                <c:pt idx="48">
                  <c:v>10</c:v>
                </c:pt>
                <c:pt idx="49">
                  <c:v>11</c:v>
                </c:pt>
                <c:pt idx="50">
                  <c:v>20</c:v>
                </c:pt>
                <c:pt idx="5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v>Uniao Paulista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2009'!$B$76:$BA$76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Urupes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2009'!$B$77:$BA$77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4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Valentim Gentil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2009'!$B$78:$BA$78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7</c:v>
                </c:pt>
                <c:pt idx="6">
                  <c:v>11</c:v>
                </c:pt>
                <c:pt idx="7">
                  <c:v>8</c:v>
                </c:pt>
                <c:pt idx="8">
                  <c:v>14</c:v>
                </c:pt>
                <c:pt idx="9">
                  <c:v>13</c:v>
                </c:pt>
                <c:pt idx="10">
                  <c:v>11</c:v>
                </c:pt>
                <c:pt idx="11">
                  <c:v>5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5</c:v>
                </c:pt>
                <c:pt idx="16">
                  <c:v>4</c:v>
                </c:pt>
                <c:pt idx="17">
                  <c:v>13</c:v>
                </c:pt>
                <c:pt idx="18">
                  <c:v>22</c:v>
                </c:pt>
                <c:pt idx="19">
                  <c:v>13</c:v>
                </c:pt>
                <c:pt idx="20">
                  <c:v>8</c:v>
                </c:pt>
                <c:pt idx="21">
                  <c:v>1</c:v>
                </c:pt>
                <c:pt idx="22">
                  <c:v>0</c:v>
                </c:pt>
                <c:pt idx="23">
                  <c:v>7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6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8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6</c:v>
                </c:pt>
                <c:pt idx="41">
                  <c:v>8</c:v>
                </c:pt>
                <c:pt idx="42">
                  <c:v>7</c:v>
                </c:pt>
                <c:pt idx="43">
                  <c:v>20</c:v>
                </c:pt>
                <c:pt idx="44">
                  <c:v>19</c:v>
                </c:pt>
                <c:pt idx="45">
                  <c:v>5</c:v>
                </c:pt>
                <c:pt idx="46">
                  <c:v>14</c:v>
                </c:pt>
                <c:pt idx="47">
                  <c:v>9</c:v>
                </c:pt>
                <c:pt idx="48">
                  <c:v>1</c:v>
                </c:pt>
                <c:pt idx="49">
                  <c:v>7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v>Votuporanga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2009'!$B$79:$BA$79</c:f>
              <c:numCache>
                <c:ptCount val="52"/>
                <c:pt idx="0">
                  <c:v>82</c:v>
                </c:pt>
                <c:pt idx="1">
                  <c:v>51</c:v>
                </c:pt>
                <c:pt idx="2">
                  <c:v>47</c:v>
                </c:pt>
                <c:pt idx="3">
                  <c:v>82</c:v>
                </c:pt>
                <c:pt idx="4">
                  <c:v>88</c:v>
                </c:pt>
                <c:pt idx="5">
                  <c:v>90</c:v>
                </c:pt>
                <c:pt idx="6">
                  <c:v>100</c:v>
                </c:pt>
                <c:pt idx="7">
                  <c:v>86</c:v>
                </c:pt>
                <c:pt idx="8">
                  <c:v>56</c:v>
                </c:pt>
                <c:pt idx="9">
                  <c:v>82</c:v>
                </c:pt>
                <c:pt idx="10">
                  <c:v>48</c:v>
                </c:pt>
                <c:pt idx="11">
                  <c:v>105</c:v>
                </c:pt>
                <c:pt idx="12">
                  <c:v>59</c:v>
                </c:pt>
                <c:pt idx="13">
                  <c:v>92</c:v>
                </c:pt>
                <c:pt idx="14">
                  <c:v>144</c:v>
                </c:pt>
                <c:pt idx="15">
                  <c:v>126</c:v>
                </c:pt>
                <c:pt idx="16">
                  <c:v>111</c:v>
                </c:pt>
                <c:pt idx="17">
                  <c:v>59</c:v>
                </c:pt>
                <c:pt idx="18">
                  <c:v>68</c:v>
                </c:pt>
                <c:pt idx="19">
                  <c:v>87</c:v>
                </c:pt>
                <c:pt idx="20">
                  <c:v>75</c:v>
                </c:pt>
                <c:pt idx="21">
                  <c:v>135</c:v>
                </c:pt>
                <c:pt idx="22">
                  <c:v>161</c:v>
                </c:pt>
                <c:pt idx="23">
                  <c:v>107</c:v>
                </c:pt>
                <c:pt idx="24">
                  <c:v>102</c:v>
                </c:pt>
                <c:pt idx="25">
                  <c:v>89</c:v>
                </c:pt>
                <c:pt idx="26">
                  <c:v>69</c:v>
                </c:pt>
                <c:pt idx="27">
                  <c:v>64</c:v>
                </c:pt>
                <c:pt idx="28">
                  <c:v>64</c:v>
                </c:pt>
                <c:pt idx="29">
                  <c:v>90</c:v>
                </c:pt>
                <c:pt idx="30">
                  <c:v>47</c:v>
                </c:pt>
                <c:pt idx="31">
                  <c:v>43</c:v>
                </c:pt>
                <c:pt idx="32">
                  <c:v>38</c:v>
                </c:pt>
                <c:pt idx="33">
                  <c:v>52</c:v>
                </c:pt>
                <c:pt idx="34">
                  <c:v>34</c:v>
                </c:pt>
                <c:pt idx="35">
                  <c:v>27</c:v>
                </c:pt>
                <c:pt idx="36">
                  <c:v>28</c:v>
                </c:pt>
                <c:pt idx="37">
                  <c:v>63</c:v>
                </c:pt>
                <c:pt idx="38">
                  <c:v>79</c:v>
                </c:pt>
                <c:pt idx="39">
                  <c:v>93</c:v>
                </c:pt>
                <c:pt idx="40">
                  <c:v>61</c:v>
                </c:pt>
                <c:pt idx="41">
                  <c:v>82</c:v>
                </c:pt>
                <c:pt idx="42">
                  <c:v>97</c:v>
                </c:pt>
                <c:pt idx="43">
                  <c:v>70</c:v>
                </c:pt>
                <c:pt idx="44">
                  <c:v>73</c:v>
                </c:pt>
                <c:pt idx="45">
                  <c:v>68</c:v>
                </c:pt>
                <c:pt idx="46">
                  <c:v>92</c:v>
                </c:pt>
                <c:pt idx="47">
                  <c:v>45</c:v>
                </c:pt>
                <c:pt idx="48">
                  <c:v>44</c:v>
                </c:pt>
                <c:pt idx="49">
                  <c:v>77</c:v>
                </c:pt>
                <c:pt idx="50">
                  <c:v>46</c:v>
                </c:pt>
                <c:pt idx="51">
                  <c:v>48</c:v>
                </c:pt>
              </c:numCache>
            </c:numRef>
          </c:val>
          <c:smooth val="0"/>
        </c:ser>
        <c:ser>
          <c:idx val="5"/>
          <c:order val="5"/>
          <c:tx>
            <c:v>Zacarias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2009'!$B$80:$BA$80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7</c:v>
                </c:pt>
                <c:pt idx="33">
                  <c:v>8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5872953"/>
        <c:axId val="10203394"/>
      </c:lineChart>
      <c:catAx>
        <c:axId val="45872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03394"/>
        <c:crosses val="autoZero"/>
        <c:auto val="1"/>
        <c:lblOffset val="100"/>
        <c:tickLblSkip val="1"/>
        <c:noMultiLvlLbl val="0"/>
      </c:catAx>
      <c:valAx>
        <c:axId val="1020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72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448"/>
          <c:w val="0.117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15 - Número de casos de diarréias por faixa etária, por trimestre de ocorrência, GVE 29 São José do Rio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2009'!$B$440:$B$443</c:f>
              <c:numCache>
                <c:ptCount val="4"/>
                <c:pt idx="0">
                  <c:v>541</c:v>
                </c:pt>
                <c:pt idx="1">
                  <c:v>509</c:v>
                </c:pt>
                <c:pt idx="2">
                  <c:v>286</c:v>
                </c:pt>
                <c:pt idx="3">
                  <c:v>582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2009'!$C$440:$C$443</c:f>
              <c:numCache>
                <c:ptCount val="4"/>
                <c:pt idx="0">
                  <c:v>1702</c:v>
                </c:pt>
                <c:pt idx="1">
                  <c:v>2100</c:v>
                </c:pt>
                <c:pt idx="2">
                  <c:v>1126</c:v>
                </c:pt>
                <c:pt idx="3">
                  <c:v>1743</c:v>
                </c:pt>
              </c:numCache>
            </c:numRef>
          </c:val>
        </c:ser>
        <c:ser>
          <c:idx val="2"/>
          <c:order val="2"/>
          <c:tx>
            <c:v>5-10anos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2009'!$D$440:$D$443</c:f>
              <c:numCache>
                <c:ptCount val="4"/>
                <c:pt idx="0">
                  <c:v>963</c:v>
                </c:pt>
                <c:pt idx="1">
                  <c:v>1467</c:v>
                </c:pt>
                <c:pt idx="2">
                  <c:v>888</c:v>
                </c:pt>
                <c:pt idx="3">
                  <c:v>1038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2009'!$E$440:$E$443</c:f>
              <c:numCache>
                <c:ptCount val="4"/>
                <c:pt idx="0">
                  <c:v>5514</c:v>
                </c:pt>
                <c:pt idx="1">
                  <c:v>6827</c:v>
                </c:pt>
                <c:pt idx="2">
                  <c:v>4481</c:v>
                </c:pt>
                <c:pt idx="3">
                  <c:v>6845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2009'!$F$440:$F$443</c:f>
              <c:numCache>
                <c:ptCount val="4"/>
                <c:pt idx="0">
                  <c:v>13</c:v>
                </c:pt>
                <c:pt idx="1">
                  <c:v>195</c:v>
                </c:pt>
                <c:pt idx="2">
                  <c:v>12</c:v>
                </c:pt>
                <c:pt idx="3">
                  <c:v>11</c:v>
                </c:pt>
              </c:numCache>
            </c:numRef>
          </c:val>
        </c:ser>
        <c:axId val="24721683"/>
        <c:axId val="21168556"/>
      </c:barChart>
      <c:catAx>
        <c:axId val="24721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8556"/>
        <c:crosses val="autoZero"/>
        <c:auto val="1"/>
        <c:lblOffset val="100"/>
        <c:tickLblSkip val="1"/>
        <c:noMultiLvlLbl val="0"/>
      </c:catAx>
      <c:valAx>
        <c:axId val="21168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216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"/>
          <c:y val="0.9505"/>
          <c:w val="0.300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03025"/>
          <c:w val="0.5745"/>
          <c:h val="0.86075"/>
        </c:manualLayout>
      </c:layout>
      <c:lineChart>
        <c:grouping val="standard"/>
        <c:varyColors val="0"/>
        <c:ser>
          <c:idx val="0"/>
          <c:order val="0"/>
          <c:tx>
            <c:v>Adolfo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2009'!$B$15:$BA$15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10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Alvares Florence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12</c:v>
                </c:pt>
                <c:pt idx="20">
                  <c:v>9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Americo de Campos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2009'!$B$17:$BA$17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10</c:v>
                </c:pt>
                <c:pt idx="3">
                  <c:v>8</c:v>
                </c:pt>
                <c:pt idx="4">
                  <c:v>10</c:v>
                </c:pt>
                <c:pt idx="5">
                  <c:v>8</c:v>
                </c:pt>
                <c:pt idx="6">
                  <c:v>5</c:v>
                </c:pt>
                <c:pt idx="7">
                  <c:v>1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7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3</c:v>
                </c:pt>
                <c:pt idx="43">
                  <c:v>5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Ariranha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2009'!$B$18:$BA$18</c:f>
              <c:numCache>
                <c:ptCount val="52"/>
                <c:pt idx="0">
                  <c:v>7</c:v>
                </c:pt>
                <c:pt idx="1">
                  <c:v>21</c:v>
                </c:pt>
                <c:pt idx="2">
                  <c:v>5</c:v>
                </c:pt>
                <c:pt idx="3">
                  <c:v>8</c:v>
                </c:pt>
                <c:pt idx="4">
                  <c:v>16</c:v>
                </c:pt>
                <c:pt idx="5">
                  <c:v>13</c:v>
                </c:pt>
                <c:pt idx="6">
                  <c:v>15</c:v>
                </c:pt>
                <c:pt idx="7">
                  <c:v>24</c:v>
                </c:pt>
                <c:pt idx="8">
                  <c:v>12</c:v>
                </c:pt>
                <c:pt idx="9">
                  <c:v>16</c:v>
                </c:pt>
                <c:pt idx="10">
                  <c:v>6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8</c:v>
                </c:pt>
                <c:pt idx="15">
                  <c:v>4</c:v>
                </c:pt>
                <c:pt idx="16">
                  <c:v>7</c:v>
                </c:pt>
                <c:pt idx="17">
                  <c:v>14</c:v>
                </c:pt>
                <c:pt idx="18">
                  <c:v>41</c:v>
                </c:pt>
                <c:pt idx="19">
                  <c:v>29</c:v>
                </c:pt>
                <c:pt idx="20">
                  <c:v>30</c:v>
                </c:pt>
                <c:pt idx="21">
                  <c:v>15</c:v>
                </c:pt>
                <c:pt idx="22">
                  <c:v>4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11</c:v>
                </c:pt>
                <c:pt idx="29">
                  <c:v>1</c:v>
                </c:pt>
                <c:pt idx="30">
                  <c:v>7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6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6</c:v>
                </c:pt>
                <c:pt idx="40">
                  <c:v>3</c:v>
                </c:pt>
                <c:pt idx="41">
                  <c:v>5</c:v>
                </c:pt>
                <c:pt idx="42">
                  <c:v>8</c:v>
                </c:pt>
                <c:pt idx="43">
                  <c:v>4</c:v>
                </c:pt>
                <c:pt idx="44">
                  <c:v>21</c:v>
                </c:pt>
                <c:pt idx="45">
                  <c:v>8</c:v>
                </c:pt>
                <c:pt idx="46">
                  <c:v>6</c:v>
                </c:pt>
                <c:pt idx="47">
                  <c:v>3</c:v>
                </c:pt>
                <c:pt idx="48">
                  <c:v>6</c:v>
                </c:pt>
                <c:pt idx="49">
                  <c:v>13</c:v>
                </c:pt>
                <c:pt idx="50">
                  <c:v>10</c:v>
                </c:pt>
                <c:pt idx="51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v>Bady Bassit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2009'!$B$19:$BA$19</c:f>
              <c:numCache>
                <c:ptCount val="52"/>
                <c:pt idx="0">
                  <c:v>7</c:v>
                </c:pt>
                <c:pt idx="1">
                  <c:v>20</c:v>
                </c:pt>
                <c:pt idx="2">
                  <c:v>9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13</c:v>
                </c:pt>
                <c:pt idx="7">
                  <c:v>6</c:v>
                </c:pt>
                <c:pt idx="8">
                  <c:v>13</c:v>
                </c:pt>
                <c:pt idx="9">
                  <c:v>8</c:v>
                </c:pt>
                <c:pt idx="10">
                  <c:v>8</c:v>
                </c:pt>
                <c:pt idx="11">
                  <c:v>0</c:v>
                </c:pt>
                <c:pt idx="12">
                  <c:v>14</c:v>
                </c:pt>
                <c:pt idx="13">
                  <c:v>6</c:v>
                </c:pt>
                <c:pt idx="14">
                  <c:v>9</c:v>
                </c:pt>
                <c:pt idx="15">
                  <c:v>13</c:v>
                </c:pt>
                <c:pt idx="16">
                  <c:v>13</c:v>
                </c:pt>
                <c:pt idx="17">
                  <c:v>16</c:v>
                </c:pt>
                <c:pt idx="18">
                  <c:v>13</c:v>
                </c:pt>
                <c:pt idx="19">
                  <c:v>13</c:v>
                </c:pt>
                <c:pt idx="20">
                  <c:v>5</c:v>
                </c:pt>
                <c:pt idx="21">
                  <c:v>7</c:v>
                </c:pt>
                <c:pt idx="22">
                  <c:v>4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5</c:v>
                </c:pt>
                <c:pt idx="28">
                  <c:v>9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3</c:v>
                </c:pt>
                <c:pt idx="34">
                  <c:v>1</c:v>
                </c:pt>
                <c:pt idx="35">
                  <c:v>12</c:v>
                </c:pt>
                <c:pt idx="36">
                  <c:v>5</c:v>
                </c:pt>
                <c:pt idx="37">
                  <c:v>3</c:v>
                </c:pt>
                <c:pt idx="38">
                  <c:v>5</c:v>
                </c:pt>
                <c:pt idx="39">
                  <c:v>2</c:v>
                </c:pt>
                <c:pt idx="40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4">
                  <c:v>1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10</c:v>
                </c:pt>
                <c:pt idx="49">
                  <c:v>4</c:v>
                </c:pt>
                <c:pt idx="50">
                  <c:v>3</c:v>
                </c:pt>
                <c:pt idx="51">
                  <c:v>10</c:v>
                </c:pt>
              </c:numCache>
            </c:numRef>
          </c:val>
          <c:smooth val="0"/>
        </c:ser>
        <c:marker val="1"/>
        <c:axId val="12479169"/>
        <c:axId val="45203658"/>
      </c:lineChart>
      <c:catAx>
        <c:axId val="1247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03658"/>
        <c:crosses val="autoZero"/>
        <c:auto val="1"/>
        <c:lblOffset val="100"/>
        <c:tickLblSkip val="2"/>
        <c:noMultiLvlLbl val="0"/>
      </c:catAx>
      <c:valAx>
        <c:axId val="45203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79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4635"/>
          <c:w val="0.138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15"/>
          <c:h val="0.79575"/>
        </c:manualLayout>
      </c:layout>
      <c:lineChart>
        <c:grouping val="standard"/>
        <c:varyColors val="0"/>
        <c:ser>
          <c:idx val="0"/>
          <c:order val="0"/>
          <c:tx>
            <c:v>Bálsamo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2009'!$B$20:$BA$20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Cardoso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2009'!$B$21:$BA$21</c:f>
              <c:numCache>
                <c:ptCount val="52"/>
                <c:pt idx="0">
                  <c:v>17</c:v>
                </c:pt>
                <c:pt idx="1">
                  <c:v>9</c:v>
                </c:pt>
                <c:pt idx="2">
                  <c:v>12</c:v>
                </c:pt>
                <c:pt idx="3">
                  <c:v>5</c:v>
                </c:pt>
                <c:pt idx="4">
                  <c:v>12</c:v>
                </c:pt>
                <c:pt idx="5">
                  <c:v>11</c:v>
                </c:pt>
                <c:pt idx="6">
                  <c:v>8</c:v>
                </c:pt>
                <c:pt idx="7">
                  <c:v>8</c:v>
                </c:pt>
                <c:pt idx="8">
                  <c:v>2</c:v>
                </c:pt>
                <c:pt idx="9">
                  <c:v>12</c:v>
                </c:pt>
                <c:pt idx="10">
                  <c:v>9</c:v>
                </c:pt>
                <c:pt idx="11">
                  <c:v>15</c:v>
                </c:pt>
                <c:pt idx="12">
                  <c:v>15</c:v>
                </c:pt>
                <c:pt idx="13">
                  <c:v>19</c:v>
                </c:pt>
                <c:pt idx="14">
                  <c:v>11</c:v>
                </c:pt>
                <c:pt idx="15">
                  <c:v>14</c:v>
                </c:pt>
                <c:pt idx="16">
                  <c:v>13</c:v>
                </c:pt>
                <c:pt idx="17">
                  <c:v>10</c:v>
                </c:pt>
                <c:pt idx="18">
                  <c:v>6</c:v>
                </c:pt>
                <c:pt idx="19">
                  <c:v>13</c:v>
                </c:pt>
                <c:pt idx="20">
                  <c:v>15</c:v>
                </c:pt>
                <c:pt idx="21">
                  <c:v>15</c:v>
                </c:pt>
                <c:pt idx="22">
                  <c:v>11</c:v>
                </c:pt>
                <c:pt idx="23">
                  <c:v>26</c:v>
                </c:pt>
                <c:pt idx="24">
                  <c:v>13</c:v>
                </c:pt>
                <c:pt idx="25">
                  <c:v>4</c:v>
                </c:pt>
                <c:pt idx="26">
                  <c:v>8</c:v>
                </c:pt>
                <c:pt idx="27">
                  <c:v>15</c:v>
                </c:pt>
                <c:pt idx="28">
                  <c:v>10</c:v>
                </c:pt>
                <c:pt idx="29">
                  <c:v>14</c:v>
                </c:pt>
                <c:pt idx="30">
                  <c:v>7</c:v>
                </c:pt>
                <c:pt idx="31">
                  <c:v>6</c:v>
                </c:pt>
                <c:pt idx="32">
                  <c:v>5</c:v>
                </c:pt>
                <c:pt idx="33">
                  <c:v>2</c:v>
                </c:pt>
                <c:pt idx="34">
                  <c:v>6</c:v>
                </c:pt>
                <c:pt idx="35">
                  <c:v>9</c:v>
                </c:pt>
                <c:pt idx="36">
                  <c:v>3</c:v>
                </c:pt>
                <c:pt idx="37">
                  <c:v>14</c:v>
                </c:pt>
                <c:pt idx="38">
                  <c:v>6</c:v>
                </c:pt>
                <c:pt idx="39">
                  <c:v>12</c:v>
                </c:pt>
                <c:pt idx="40">
                  <c:v>22</c:v>
                </c:pt>
                <c:pt idx="41">
                  <c:v>15</c:v>
                </c:pt>
                <c:pt idx="42">
                  <c:v>10</c:v>
                </c:pt>
                <c:pt idx="43">
                  <c:v>14</c:v>
                </c:pt>
                <c:pt idx="44">
                  <c:v>24</c:v>
                </c:pt>
                <c:pt idx="45">
                  <c:v>19</c:v>
                </c:pt>
                <c:pt idx="46">
                  <c:v>11</c:v>
                </c:pt>
                <c:pt idx="47">
                  <c:v>14</c:v>
                </c:pt>
                <c:pt idx="48">
                  <c:v>13</c:v>
                </c:pt>
                <c:pt idx="49">
                  <c:v>27</c:v>
                </c:pt>
                <c:pt idx="50">
                  <c:v>23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v>Catanduva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2009'!$B$22:$BA$22</c:f>
              <c:numCache>
                <c:ptCount val="52"/>
                <c:pt idx="0">
                  <c:v>47</c:v>
                </c:pt>
                <c:pt idx="1">
                  <c:v>55</c:v>
                </c:pt>
                <c:pt idx="2">
                  <c:v>57</c:v>
                </c:pt>
                <c:pt idx="3">
                  <c:v>34</c:v>
                </c:pt>
                <c:pt idx="4">
                  <c:v>58</c:v>
                </c:pt>
                <c:pt idx="5">
                  <c:v>105</c:v>
                </c:pt>
                <c:pt idx="6">
                  <c:v>95</c:v>
                </c:pt>
                <c:pt idx="7">
                  <c:v>86</c:v>
                </c:pt>
                <c:pt idx="8">
                  <c:v>117</c:v>
                </c:pt>
                <c:pt idx="9">
                  <c:v>132</c:v>
                </c:pt>
                <c:pt idx="10">
                  <c:v>140</c:v>
                </c:pt>
                <c:pt idx="11">
                  <c:v>138</c:v>
                </c:pt>
                <c:pt idx="12">
                  <c:v>130</c:v>
                </c:pt>
                <c:pt idx="13">
                  <c:v>100</c:v>
                </c:pt>
                <c:pt idx="14">
                  <c:v>115</c:v>
                </c:pt>
                <c:pt idx="15">
                  <c:v>52</c:v>
                </c:pt>
                <c:pt idx="16">
                  <c:v>56</c:v>
                </c:pt>
                <c:pt idx="17">
                  <c:v>68</c:v>
                </c:pt>
                <c:pt idx="18">
                  <c:v>66</c:v>
                </c:pt>
                <c:pt idx="19">
                  <c:v>77</c:v>
                </c:pt>
                <c:pt idx="20">
                  <c:v>52</c:v>
                </c:pt>
                <c:pt idx="21">
                  <c:v>57</c:v>
                </c:pt>
                <c:pt idx="22">
                  <c:v>64</c:v>
                </c:pt>
                <c:pt idx="23">
                  <c:v>70</c:v>
                </c:pt>
                <c:pt idx="24">
                  <c:v>91</c:v>
                </c:pt>
                <c:pt idx="25">
                  <c:v>74</c:v>
                </c:pt>
                <c:pt idx="26">
                  <c:v>73</c:v>
                </c:pt>
                <c:pt idx="27">
                  <c:v>78</c:v>
                </c:pt>
                <c:pt idx="28">
                  <c:v>69</c:v>
                </c:pt>
                <c:pt idx="29">
                  <c:v>50</c:v>
                </c:pt>
                <c:pt idx="30">
                  <c:v>68</c:v>
                </c:pt>
                <c:pt idx="31">
                  <c:v>43</c:v>
                </c:pt>
                <c:pt idx="32">
                  <c:v>36</c:v>
                </c:pt>
                <c:pt idx="33">
                  <c:v>44</c:v>
                </c:pt>
                <c:pt idx="34">
                  <c:v>41</c:v>
                </c:pt>
                <c:pt idx="35">
                  <c:v>55</c:v>
                </c:pt>
                <c:pt idx="36">
                  <c:v>59</c:v>
                </c:pt>
                <c:pt idx="37">
                  <c:v>62</c:v>
                </c:pt>
                <c:pt idx="38">
                  <c:v>60</c:v>
                </c:pt>
                <c:pt idx="39">
                  <c:v>88</c:v>
                </c:pt>
                <c:pt idx="40">
                  <c:v>85</c:v>
                </c:pt>
                <c:pt idx="41">
                  <c:v>69</c:v>
                </c:pt>
                <c:pt idx="42">
                  <c:v>72</c:v>
                </c:pt>
                <c:pt idx="43">
                  <c:v>80</c:v>
                </c:pt>
                <c:pt idx="44">
                  <c:v>80</c:v>
                </c:pt>
                <c:pt idx="45">
                  <c:v>148</c:v>
                </c:pt>
                <c:pt idx="46">
                  <c:v>175</c:v>
                </c:pt>
                <c:pt idx="47">
                  <c:v>170</c:v>
                </c:pt>
                <c:pt idx="48">
                  <c:v>144</c:v>
                </c:pt>
                <c:pt idx="49">
                  <c:v>187</c:v>
                </c:pt>
                <c:pt idx="50">
                  <c:v>138</c:v>
                </c:pt>
                <c:pt idx="51">
                  <c:v>129</c:v>
                </c:pt>
              </c:numCache>
            </c:numRef>
          </c:val>
          <c:smooth val="0"/>
        </c:ser>
        <c:ser>
          <c:idx val="3"/>
          <c:order val="3"/>
          <c:tx>
            <c:v>Catigua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2009'!$B$23:$BA$23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4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Cedral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2009'!$B$24:$BA$24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  <c:pt idx="9">
                  <c:v>8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179739"/>
        <c:axId val="37617652"/>
      </c:lineChart>
      <c:catAx>
        <c:axId val="417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17652"/>
        <c:crosses val="autoZero"/>
        <c:auto val="1"/>
        <c:lblOffset val="100"/>
        <c:tickLblSkip val="1"/>
        <c:noMultiLvlLbl val="0"/>
      </c:catAx>
      <c:valAx>
        <c:axId val="37617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9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25"/>
          <c:y val="0.4635"/>
          <c:w val="0.09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8"/>
          <c:h val="0.79575"/>
        </c:manualLayout>
      </c:layout>
      <c:lineChart>
        <c:grouping val="standard"/>
        <c:varyColors val="0"/>
        <c:ser>
          <c:idx val="0"/>
          <c:order val="0"/>
          <c:tx>
            <c:v>Cosmorama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2009'!$B$25:$BA$25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4</c:v>
                </c:pt>
                <c:pt idx="6">
                  <c:v>13</c:v>
                </c:pt>
                <c:pt idx="7">
                  <c:v>4</c:v>
                </c:pt>
                <c:pt idx="8">
                  <c:v>8</c:v>
                </c:pt>
                <c:pt idx="9">
                  <c:v>7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7</c:v>
                </c:pt>
                <c:pt idx="15">
                  <c:v>11</c:v>
                </c:pt>
                <c:pt idx="16">
                  <c:v>13</c:v>
                </c:pt>
                <c:pt idx="17">
                  <c:v>20</c:v>
                </c:pt>
                <c:pt idx="18">
                  <c:v>24</c:v>
                </c:pt>
                <c:pt idx="19">
                  <c:v>22</c:v>
                </c:pt>
                <c:pt idx="20">
                  <c:v>9</c:v>
                </c:pt>
                <c:pt idx="21">
                  <c:v>6</c:v>
                </c:pt>
                <c:pt idx="22">
                  <c:v>11</c:v>
                </c:pt>
                <c:pt idx="23">
                  <c:v>13</c:v>
                </c:pt>
                <c:pt idx="24">
                  <c:v>5</c:v>
                </c:pt>
                <c:pt idx="25">
                  <c:v>4</c:v>
                </c:pt>
                <c:pt idx="26">
                  <c:v>7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9</c:v>
                </c:pt>
                <c:pt idx="35">
                  <c:v>5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5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0</c:v>
                </c:pt>
                <c:pt idx="44">
                  <c:v>8</c:v>
                </c:pt>
                <c:pt idx="45">
                  <c:v>3</c:v>
                </c:pt>
                <c:pt idx="46">
                  <c:v>5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Elisiario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2009'!$B$26:$BA$26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9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Fernando Prestes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2009'!$B$27:$BA$27</c:f>
              <c:numCache>
                <c:ptCount val="52"/>
                <c:pt idx="0">
                  <c:v>7</c:v>
                </c:pt>
                <c:pt idx="1">
                  <c:v>9</c:v>
                </c:pt>
                <c:pt idx="2">
                  <c:v>4</c:v>
                </c:pt>
                <c:pt idx="3">
                  <c:v>7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2</c:v>
                </c:pt>
                <c:pt idx="14">
                  <c:v>2</c:v>
                </c:pt>
                <c:pt idx="15">
                  <c:v>6</c:v>
                </c:pt>
                <c:pt idx="16">
                  <c:v>9</c:v>
                </c:pt>
                <c:pt idx="17">
                  <c:v>6</c:v>
                </c:pt>
                <c:pt idx="18">
                  <c:v>1</c:v>
                </c:pt>
                <c:pt idx="19">
                  <c:v>5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4</c:v>
                </c:pt>
                <c:pt idx="26">
                  <c:v>3</c:v>
                </c:pt>
                <c:pt idx="27">
                  <c:v>7</c:v>
                </c:pt>
                <c:pt idx="28">
                  <c:v>2</c:v>
                </c:pt>
                <c:pt idx="29">
                  <c:v>4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3</c:v>
                </c:pt>
                <c:pt idx="38">
                  <c:v>5</c:v>
                </c:pt>
                <c:pt idx="39">
                  <c:v>1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10</c:v>
                </c:pt>
                <c:pt idx="45">
                  <c:v>12</c:v>
                </c:pt>
                <c:pt idx="46">
                  <c:v>16</c:v>
                </c:pt>
                <c:pt idx="47">
                  <c:v>5</c:v>
                </c:pt>
                <c:pt idx="48">
                  <c:v>20</c:v>
                </c:pt>
                <c:pt idx="49">
                  <c:v>23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v>Floreal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Gastão Vidigal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5</c:v>
                </c:pt>
                <c:pt idx="21">
                  <c:v>6</c:v>
                </c:pt>
                <c:pt idx="22">
                  <c:v>4</c:v>
                </c:pt>
                <c:pt idx="23">
                  <c:v>1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5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3014549"/>
        <c:axId val="27130942"/>
      </c:lineChart>
      <c:catAx>
        <c:axId val="3014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30942"/>
        <c:crosses val="autoZero"/>
        <c:auto val="1"/>
        <c:lblOffset val="100"/>
        <c:tickLblSkip val="1"/>
        <c:noMultiLvlLbl val="0"/>
      </c:catAx>
      <c:valAx>
        <c:axId val="27130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4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635"/>
          <c:w val="0.1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375"/>
          <c:h val="0.79575"/>
        </c:manualLayout>
      </c:layout>
      <c:lineChart>
        <c:grouping val="standard"/>
        <c:varyColors val="0"/>
        <c:ser>
          <c:idx val="0"/>
          <c:order val="0"/>
          <c:tx>
            <c:v>General Salgado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2009'!$B$30:$BA$30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6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0</c:v>
                </c:pt>
                <c:pt idx="12">
                  <c:v>6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7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  <c:pt idx="20">
                  <c:v>8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8</c:v>
                </c:pt>
                <c:pt idx="25">
                  <c:v>6</c:v>
                </c:pt>
                <c:pt idx="26">
                  <c:v>4</c:v>
                </c:pt>
                <c:pt idx="27">
                  <c:v>8</c:v>
                </c:pt>
                <c:pt idx="28">
                  <c:v>8</c:v>
                </c:pt>
                <c:pt idx="29">
                  <c:v>6</c:v>
                </c:pt>
                <c:pt idx="30">
                  <c:v>9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0</c:v>
                </c:pt>
                <c:pt idx="35">
                  <c:v>10</c:v>
                </c:pt>
                <c:pt idx="36">
                  <c:v>8</c:v>
                </c:pt>
                <c:pt idx="37">
                  <c:v>3</c:v>
                </c:pt>
                <c:pt idx="38">
                  <c:v>0</c:v>
                </c:pt>
                <c:pt idx="39">
                  <c:v>4</c:v>
                </c:pt>
                <c:pt idx="40">
                  <c:v>9</c:v>
                </c:pt>
                <c:pt idx="41">
                  <c:v>5</c:v>
                </c:pt>
                <c:pt idx="42">
                  <c:v>9</c:v>
                </c:pt>
                <c:pt idx="43">
                  <c:v>3</c:v>
                </c:pt>
                <c:pt idx="44">
                  <c:v>11</c:v>
                </c:pt>
                <c:pt idx="45">
                  <c:v>9</c:v>
                </c:pt>
                <c:pt idx="46">
                  <c:v>5</c:v>
                </c:pt>
                <c:pt idx="47">
                  <c:v>4</c:v>
                </c:pt>
                <c:pt idx="48">
                  <c:v>3</c:v>
                </c:pt>
                <c:pt idx="49">
                  <c:v>0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Guapiacu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2009'!$B$31:$BA$31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5</c:v>
                </c:pt>
                <c:pt idx="9">
                  <c:v>4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7</c:v>
                </c:pt>
                <c:pt idx="18">
                  <c:v>6</c:v>
                </c:pt>
                <c:pt idx="19">
                  <c:v>7</c:v>
                </c:pt>
                <c:pt idx="20">
                  <c:v>6</c:v>
                </c:pt>
                <c:pt idx="21">
                  <c:v>4</c:v>
                </c:pt>
                <c:pt idx="22">
                  <c:v>7</c:v>
                </c:pt>
                <c:pt idx="23">
                  <c:v>7</c:v>
                </c:pt>
                <c:pt idx="24">
                  <c:v>8</c:v>
                </c:pt>
                <c:pt idx="25">
                  <c:v>3</c:v>
                </c:pt>
                <c:pt idx="26">
                  <c:v>6</c:v>
                </c:pt>
                <c:pt idx="27">
                  <c:v>8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4</c:v>
                </c:pt>
                <c:pt idx="32">
                  <c:v>3</c:v>
                </c:pt>
                <c:pt idx="33">
                  <c:v>5</c:v>
                </c:pt>
                <c:pt idx="34">
                  <c:v>8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3</c:v>
                </c:pt>
                <c:pt idx="40">
                  <c:v>6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Ibira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2009'!$B$32:$BA$32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12</c:v>
                </c:pt>
                <c:pt idx="8">
                  <c:v>0</c:v>
                </c:pt>
                <c:pt idx="9">
                  <c:v>4</c:v>
                </c:pt>
                <c:pt idx="10">
                  <c:v>13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7</c:v>
                </c:pt>
                <c:pt idx="27">
                  <c:v>5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Icem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2009'!$B$33:$BA$33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14</c:v>
                </c:pt>
                <c:pt idx="3">
                  <c:v>11</c:v>
                </c:pt>
                <c:pt idx="4">
                  <c:v>7</c:v>
                </c:pt>
                <c:pt idx="5">
                  <c:v>10</c:v>
                </c:pt>
                <c:pt idx="6">
                  <c:v>6</c:v>
                </c:pt>
                <c:pt idx="7">
                  <c:v>18</c:v>
                </c:pt>
                <c:pt idx="8">
                  <c:v>13</c:v>
                </c:pt>
                <c:pt idx="9">
                  <c:v>11</c:v>
                </c:pt>
                <c:pt idx="10">
                  <c:v>20</c:v>
                </c:pt>
                <c:pt idx="11">
                  <c:v>12</c:v>
                </c:pt>
                <c:pt idx="12">
                  <c:v>17</c:v>
                </c:pt>
                <c:pt idx="13">
                  <c:v>15</c:v>
                </c:pt>
                <c:pt idx="14">
                  <c:v>34</c:v>
                </c:pt>
                <c:pt idx="15">
                  <c:v>20</c:v>
                </c:pt>
                <c:pt idx="16">
                  <c:v>22</c:v>
                </c:pt>
                <c:pt idx="17">
                  <c:v>21</c:v>
                </c:pt>
                <c:pt idx="18">
                  <c:v>19</c:v>
                </c:pt>
                <c:pt idx="19">
                  <c:v>17</c:v>
                </c:pt>
                <c:pt idx="20">
                  <c:v>12</c:v>
                </c:pt>
                <c:pt idx="21">
                  <c:v>13</c:v>
                </c:pt>
                <c:pt idx="22">
                  <c:v>12</c:v>
                </c:pt>
                <c:pt idx="23">
                  <c:v>24</c:v>
                </c:pt>
                <c:pt idx="24">
                  <c:v>10</c:v>
                </c:pt>
                <c:pt idx="25">
                  <c:v>10</c:v>
                </c:pt>
                <c:pt idx="26">
                  <c:v>7</c:v>
                </c:pt>
                <c:pt idx="27">
                  <c:v>12</c:v>
                </c:pt>
                <c:pt idx="28">
                  <c:v>6</c:v>
                </c:pt>
                <c:pt idx="29">
                  <c:v>12</c:v>
                </c:pt>
                <c:pt idx="30">
                  <c:v>11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10</c:v>
                </c:pt>
                <c:pt idx="35">
                  <c:v>7</c:v>
                </c:pt>
                <c:pt idx="36">
                  <c:v>9</c:v>
                </c:pt>
                <c:pt idx="37">
                  <c:v>9</c:v>
                </c:pt>
                <c:pt idx="38">
                  <c:v>10</c:v>
                </c:pt>
                <c:pt idx="39">
                  <c:v>19</c:v>
                </c:pt>
                <c:pt idx="40">
                  <c:v>26</c:v>
                </c:pt>
                <c:pt idx="41">
                  <c:v>20</c:v>
                </c:pt>
                <c:pt idx="42">
                  <c:v>12</c:v>
                </c:pt>
                <c:pt idx="43">
                  <c:v>64</c:v>
                </c:pt>
                <c:pt idx="44">
                  <c:v>52</c:v>
                </c:pt>
                <c:pt idx="45">
                  <c:v>28</c:v>
                </c:pt>
                <c:pt idx="46">
                  <c:v>4</c:v>
                </c:pt>
                <c:pt idx="47">
                  <c:v>14</c:v>
                </c:pt>
                <c:pt idx="48">
                  <c:v>18</c:v>
                </c:pt>
                <c:pt idx="49">
                  <c:v>10</c:v>
                </c:pt>
                <c:pt idx="50">
                  <c:v>17</c:v>
                </c:pt>
                <c:pt idx="5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v>Ipigua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2009'!$B$34:$BA$34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6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7</c:v>
                </c:pt>
                <c:pt idx="27">
                  <c:v>5</c:v>
                </c:pt>
                <c:pt idx="28">
                  <c:v>6</c:v>
                </c:pt>
                <c:pt idx="29">
                  <c:v>4</c:v>
                </c:pt>
                <c:pt idx="30">
                  <c:v>6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6</c:v>
                </c:pt>
                <c:pt idx="38">
                  <c:v>3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10</c:v>
                </c:pt>
                <c:pt idx="43">
                  <c:v>2</c:v>
                </c:pt>
                <c:pt idx="44">
                  <c:v>7</c:v>
                </c:pt>
                <c:pt idx="45">
                  <c:v>10</c:v>
                </c:pt>
                <c:pt idx="46">
                  <c:v>1</c:v>
                </c:pt>
                <c:pt idx="47">
                  <c:v>4</c:v>
                </c:pt>
                <c:pt idx="48">
                  <c:v>4</c:v>
                </c:pt>
                <c:pt idx="49">
                  <c:v>6</c:v>
                </c:pt>
                <c:pt idx="50">
                  <c:v>5</c:v>
                </c:pt>
                <c:pt idx="51">
                  <c:v>13</c:v>
                </c:pt>
              </c:numCache>
            </c:numRef>
          </c:val>
          <c:smooth val="0"/>
        </c:ser>
        <c:marker val="1"/>
        <c:axId val="42851887"/>
        <c:axId val="50122664"/>
      </c:lineChart>
      <c:catAx>
        <c:axId val="42851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22664"/>
        <c:crosses val="autoZero"/>
        <c:auto val="1"/>
        <c:lblOffset val="100"/>
        <c:tickLblSkip val="1"/>
        <c:noMultiLvlLbl val="0"/>
      </c:catAx>
      <c:valAx>
        <c:axId val="50122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51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635"/>
          <c:w val="0.120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6– MDDA – Distribuição dos casos de diarréias por semana epidemiológica por município, GVE São José do Rio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425"/>
          <c:h val="0.79575"/>
        </c:manualLayout>
      </c:layout>
      <c:lineChart>
        <c:grouping val="standard"/>
        <c:varyColors val="0"/>
        <c:ser>
          <c:idx val="0"/>
          <c:order val="0"/>
          <c:tx>
            <c:v>Irapua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2009'!$B$35:$BA$35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6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Itajobi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2009'!$B$36:$BA$36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12</c:v>
                </c:pt>
                <c:pt idx="4">
                  <c:v>13</c:v>
                </c:pt>
                <c:pt idx="5">
                  <c:v>15</c:v>
                </c:pt>
                <c:pt idx="6">
                  <c:v>8</c:v>
                </c:pt>
                <c:pt idx="7">
                  <c:v>10</c:v>
                </c:pt>
                <c:pt idx="8">
                  <c:v>9</c:v>
                </c:pt>
                <c:pt idx="9">
                  <c:v>8</c:v>
                </c:pt>
                <c:pt idx="10">
                  <c:v>10</c:v>
                </c:pt>
                <c:pt idx="11">
                  <c:v>13</c:v>
                </c:pt>
                <c:pt idx="12">
                  <c:v>14</c:v>
                </c:pt>
                <c:pt idx="13">
                  <c:v>19</c:v>
                </c:pt>
                <c:pt idx="14">
                  <c:v>15</c:v>
                </c:pt>
                <c:pt idx="15">
                  <c:v>18</c:v>
                </c:pt>
                <c:pt idx="16">
                  <c:v>13</c:v>
                </c:pt>
                <c:pt idx="17">
                  <c:v>15</c:v>
                </c:pt>
                <c:pt idx="18">
                  <c:v>17</c:v>
                </c:pt>
                <c:pt idx="19">
                  <c:v>13</c:v>
                </c:pt>
                <c:pt idx="20">
                  <c:v>11</c:v>
                </c:pt>
                <c:pt idx="21">
                  <c:v>9</c:v>
                </c:pt>
                <c:pt idx="22">
                  <c:v>9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6</c:v>
                </c:pt>
                <c:pt idx="27">
                  <c:v>5</c:v>
                </c:pt>
                <c:pt idx="28">
                  <c:v>8</c:v>
                </c:pt>
                <c:pt idx="29">
                  <c:v>8</c:v>
                </c:pt>
                <c:pt idx="30">
                  <c:v>5</c:v>
                </c:pt>
                <c:pt idx="31">
                  <c:v>3</c:v>
                </c:pt>
                <c:pt idx="32">
                  <c:v>7</c:v>
                </c:pt>
                <c:pt idx="33">
                  <c:v>0</c:v>
                </c:pt>
                <c:pt idx="34">
                  <c:v>6</c:v>
                </c:pt>
                <c:pt idx="35">
                  <c:v>5</c:v>
                </c:pt>
                <c:pt idx="36">
                  <c:v>10</c:v>
                </c:pt>
                <c:pt idx="37">
                  <c:v>12</c:v>
                </c:pt>
                <c:pt idx="38">
                  <c:v>9</c:v>
                </c:pt>
                <c:pt idx="39">
                  <c:v>12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9</c:v>
                </c:pt>
                <c:pt idx="44">
                  <c:v>13</c:v>
                </c:pt>
                <c:pt idx="45">
                  <c:v>10</c:v>
                </c:pt>
                <c:pt idx="46">
                  <c:v>10</c:v>
                </c:pt>
                <c:pt idx="47">
                  <c:v>8</c:v>
                </c:pt>
                <c:pt idx="48">
                  <c:v>7</c:v>
                </c:pt>
                <c:pt idx="49">
                  <c:v>6</c:v>
                </c:pt>
                <c:pt idx="50">
                  <c:v>7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v>Jaci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José Bonifácio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2009'!$B$38:$BA$38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9</c:v>
                </c:pt>
                <c:pt idx="11">
                  <c:v>5</c:v>
                </c:pt>
                <c:pt idx="12">
                  <c:v>11</c:v>
                </c:pt>
                <c:pt idx="13">
                  <c:v>3</c:v>
                </c:pt>
                <c:pt idx="14">
                  <c:v>5</c:v>
                </c:pt>
                <c:pt idx="15">
                  <c:v>7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5</c:v>
                </c:pt>
                <c:pt idx="23">
                  <c:v>4</c:v>
                </c:pt>
                <c:pt idx="24">
                  <c:v>7</c:v>
                </c:pt>
                <c:pt idx="25">
                  <c:v>5</c:v>
                </c:pt>
                <c:pt idx="26">
                  <c:v>7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6</c:v>
                </c:pt>
                <c:pt idx="37">
                  <c:v>2</c:v>
                </c:pt>
                <c:pt idx="38">
                  <c:v>3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4</c:v>
                </c:pt>
                <c:pt idx="43">
                  <c:v>7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7</c:v>
                </c:pt>
                <c:pt idx="48">
                  <c:v>5</c:v>
                </c:pt>
                <c:pt idx="49">
                  <c:v>6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v>Macaubal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8450793"/>
        <c:axId val="33403954"/>
      </c:lineChart>
      <c:catAx>
        <c:axId val="48450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03954"/>
        <c:crosses val="autoZero"/>
        <c:auto val="1"/>
        <c:lblOffset val="100"/>
        <c:tickLblSkip val="1"/>
        <c:noMultiLvlLbl val="0"/>
      </c:catAx>
      <c:valAx>
        <c:axId val="33403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507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4635"/>
          <c:w val="0.110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525"/>
          <c:h val="0.79575"/>
        </c:manualLayout>
      </c:layout>
      <c:lineChart>
        <c:grouping val="standard"/>
        <c:varyColors val="0"/>
        <c:ser>
          <c:idx val="0"/>
          <c:order val="0"/>
          <c:tx>
            <c:v>Magda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2009'!$B$40:$BA$40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Marapoama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5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Mendonca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2009'!$B$42:$BA$42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11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6</c:v>
                </c:pt>
                <c:pt idx="10">
                  <c:v>1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11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6</c:v>
                </c:pt>
                <c:pt idx="20">
                  <c:v>9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10</c:v>
                </c:pt>
                <c:pt idx="27">
                  <c:v>12</c:v>
                </c:pt>
                <c:pt idx="28">
                  <c:v>12</c:v>
                </c:pt>
                <c:pt idx="29">
                  <c:v>2</c:v>
                </c:pt>
                <c:pt idx="30">
                  <c:v>6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0</c:v>
                </c:pt>
                <c:pt idx="35">
                  <c:v>1</c:v>
                </c:pt>
                <c:pt idx="36">
                  <c:v>8</c:v>
                </c:pt>
                <c:pt idx="37">
                  <c:v>4</c:v>
                </c:pt>
                <c:pt idx="38">
                  <c:v>12</c:v>
                </c:pt>
                <c:pt idx="39">
                  <c:v>7</c:v>
                </c:pt>
                <c:pt idx="40">
                  <c:v>6</c:v>
                </c:pt>
                <c:pt idx="41">
                  <c:v>7</c:v>
                </c:pt>
                <c:pt idx="42">
                  <c:v>5</c:v>
                </c:pt>
                <c:pt idx="43">
                  <c:v>1</c:v>
                </c:pt>
                <c:pt idx="44">
                  <c:v>4</c:v>
                </c:pt>
                <c:pt idx="45">
                  <c:v>14</c:v>
                </c:pt>
                <c:pt idx="46">
                  <c:v>8</c:v>
                </c:pt>
                <c:pt idx="47">
                  <c:v>7</c:v>
                </c:pt>
                <c:pt idx="48">
                  <c:v>10</c:v>
                </c:pt>
                <c:pt idx="49">
                  <c:v>8</c:v>
                </c:pt>
                <c:pt idx="50">
                  <c:v>0</c:v>
                </c:pt>
                <c:pt idx="51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v>Mirassol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2009'!$B$43:$BA$43</c:f>
              <c:numCache>
                <c:ptCount val="52"/>
                <c:pt idx="0">
                  <c:v>21</c:v>
                </c:pt>
                <c:pt idx="1">
                  <c:v>15</c:v>
                </c:pt>
                <c:pt idx="2">
                  <c:v>13</c:v>
                </c:pt>
                <c:pt idx="3">
                  <c:v>13</c:v>
                </c:pt>
                <c:pt idx="4">
                  <c:v>14</c:v>
                </c:pt>
                <c:pt idx="5">
                  <c:v>26</c:v>
                </c:pt>
                <c:pt idx="6">
                  <c:v>22</c:v>
                </c:pt>
                <c:pt idx="7">
                  <c:v>35</c:v>
                </c:pt>
                <c:pt idx="8">
                  <c:v>22</c:v>
                </c:pt>
                <c:pt idx="9">
                  <c:v>19</c:v>
                </c:pt>
                <c:pt idx="10">
                  <c:v>33</c:v>
                </c:pt>
                <c:pt idx="11">
                  <c:v>58</c:v>
                </c:pt>
                <c:pt idx="12">
                  <c:v>38</c:v>
                </c:pt>
                <c:pt idx="13">
                  <c:v>28</c:v>
                </c:pt>
                <c:pt idx="14">
                  <c:v>10</c:v>
                </c:pt>
                <c:pt idx="15">
                  <c:v>40</c:v>
                </c:pt>
                <c:pt idx="16">
                  <c:v>28</c:v>
                </c:pt>
                <c:pt idx="17">
                  <c:v>32</c:v>
                </c:pt>
                <c:pt idx="18">
                  <c:v>33</c:v>
                </c:pt>
                <c:pt idx="19">
                  <c:v>24</c:v>
                </c:pt>
                <c:pt idx="20">
                  <c:v>77</c:v>
                </c:pt>
                <c:pt idx="21">
                  <c:v>69</c:v>
                </c:pt>
                <c:pt idx="22">
                  <c:v>54</c:v>
                </c:pt>
                <c:pt idx="23">
                  <c:v>56</c:v>
                </c:pt>
                <c:pt idx="24">
                  <c:v>56</c:v>
                </c:pt>
                <c:pt idx="25">
                  <c:v>51</c:v>
                </c:pt>
                <c:pt idx="26">
                  <c:v>40</c:v>
                </c:pt>
                <c:pt idx="27">
                  <c:v>34</c:v>
                </c:pt>
                <c:pt idx="28">
                  <c:v>21</c:v>
                </c:pt>
                <c:pt idx="29">
                  <c:v>34</c:v>
                </c:pt>
                <c:pt idx="30">
                  <c:v>20</c:v>
                </c:pt>
                <c:pt idx="31">
                  <c:v>21</c:v>
                </c:pt>
                <c:pt idx="32">
                  <c:v>29</c:v>
                </c:pt>
                <c:pt idx="33">
                  <c:v>14</c:v>
                </c:pt>
                <c:pt idx="34">
                  <c:v>24</c:v>
                </c:pt>
                <c:pt idx="35">
                  <c:v>17</c:v>
                </c:pt>
                <c:pt idx="36">
                  <c:v>15</c:v>
                </c:pt>
                <c:pt idx="37">
                  <c:v>23</c:v>
                </c:pt>
                <c:pt idx="38">
                  <c:v>29</c:v>
                </c:pt>
                <c:pt idx="39">
                  <c:v>20</c:v>
                </c:pt>
                <c:pt idx="40">
                  <c:v>24</c:v>
                </c:pt>
                <c:pt idx="41">
                  <c:v>13</c:v>
                </c:pt>
                <c:pt idx="42">
                  <c:v>29</c:v>
                </c:pt>
                <c:pt idx="43">
                  <c:v>18</c:v>
                </c:pt>
                <c:pt idx="44">
                  <c:v>25</c:v>
                </c:pt>
                <c:pt idx="45">
                  <c:v>28</c:v>
                </c:pt>
                <c:pt idx="46">
                  <c:v>34</c:v>
                </c:pt>
                <c:pt idx="47">
                  <c:v>24</c:v>
                </c:pt>
                <c:pt idx="48">
                  <c:v>38</c:v>
                </c:pt>
                <c:pt idx="49">
                  <c:v>42</c:v>
                </c:pt>
                <c:pt idx="50">
                  <c:v>43</c:v>
                </c:pt>
                <c:pt idx="5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v>Mirassolandia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2009'!$B$44:$BA$44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10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11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9</c:v>
                </c:pt>
                <c:pt idx="20">
                  <c:v>4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5</c:v>
                </c:pt>
                <c:pt idx="27">
                  <c:v>9</c:v>
                </c:pt>
                <c:pt idx="28">
                  <c:v>8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0</c:v>
                </c:pt>
                <c:pt idx="36">
                  <c:v>6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0</c:v>
                </c:pt>
                <c:pt idx="43">
                  <c:v>8</c:v>
                </c:pt>
                <c:pt idx="44">
                  <c:v>9</c:v>
                </c:pt>
                <c:pt idx="45">
                  <c:v>1</c:v>
                </c:pt>
                <c:pt idx="46">
                  <c:v>3</c:v>
                </c:pt>
                <c:pt idx="47">
                  <c:v>4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32200131"/>
        <c:axId val="21365724"/>
      </c:lineChart>
      <c:catAx>
        <c:axId val="32200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65724"/>
        <c:crosses val="autoZero"/>
        <c:auto val="1"/>
        <c:lblOffset val="100"/>
        <c:tickLblSkip val="1"/>
        <c:noMultiLvlLbl val="0"/>
      </c:catAx>
      <c:valAx>
        <c:axId val="21365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00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4635"/>
          <c:w val="0.108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275"/>
          <c:h val="0.79575"/>
        </c:manualLayout>
      </c:layout>
      <c:lineChart>
        <c:grouping val="standard"/>
        <c:varyColors val="0"/>
        <c:ser>
          <c:idx val="0"/>
          <c:order val="0"/>
          <c:tx>
            <c:v>Moncoes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2009'!$B$45:$BA$45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4</c:v>
                </c:pt>
                <c:pt idx="12">
                  <c:v>6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Monte Aprazivel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2009'!$B$46:$BA$46</c:f>
              <c:numCache>
                <c:ptCount val="52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14</c:v>
                </c:pt>
                <c:pt idx="4">
                  <c:v>13</c:v>
                </c:pt>
                <c:pt idx="5">
                  <c:v>18</c:v>
                </c:pt>
                <c:pt idx="6">
                  <c:v>15</c:v>
                </c:pt>
                <c:pt idx="7">
                  <c:v>16</c:v>
                </c:pt>
                <c:pt idx="8">
                  <c:v>19</c:v>
                </c:pt>
                <c:pt idx="9">
                  <c:v>12</c:v>
                </c:pt>
                <c:pt idx="10">
                  <c:v>17</c:v>
                </c:pt>
                <c:pt idx="11">
                  <c:v>18</c:v>
                </c:pt>
                <c:pt idx="12">
                  <c:v>16</c:v>
                </c:pt>
                <c:pt idx="13">
                  <c:v>16</c:v>
                </c:pt>
                <c:pt idx="14">
                  <c:v>17</c:v>
                </c:pt>
                <c:pt idx="15">
                  <c:v>11</c:v>
                </c:pt>
                <c:pt idx="16">
                  <c:v>19</c:v>
                </c:pt>
                <c:pt idx="17">
                  <c:v>19</c:v>
                </c:pt>
                <c:pt idx="18">
                  <c:v>18</c:v>
                </c:pt>
                <c:pt idx="19">
                  <c:v>14</c:v>
                </c:pt>
                <c:pt idx="20">
                  <c:v>14</c:v>
                </c:pt>
                <c:pt idx="21">
                  <c:v>15</c:v>
                </c:pt>
                <c:pt idx="22">
                  <c:v>17</c:v>
                </c:pt>
                <c:pt idx="23">
                  <c:v>15</c:v>
                </c:pt>
                <c:pt idx="24">
                  <c:v>19</c:v>
                </c:pt>
                <c:pt idx="25">
                  <c:v>12</c:v>
                </c:pt>
                <c:pt idx="26">
                  <c:v>13</c:v>
                </c:pt>
                <c:pt idx="27">
                  <c:v>8</c:v>
                </c:pt>
                <c:pt idx="28">
                  <c:v>17</c:v>
                </c:pt>
                <c:pt idx="29">
                  <c:v>11</c:v>
                </c:pt>
                <c:pt idx="30">
                  <c:v>12</c:v>
                </c:pt>
                <c:pt idx="31">
                  <c:v>14</c:v>
                </c:pt>
                <c:pt idx="32">
                  <c:v>15</c:v>
                </c:pt>
                <c:pt idx="33">
                  <c:v>8</c:v>
                </c:pt>
                <c:pt idx="34">
                  <c:v>16</c:v>
                </c:pt>
                <c:pt idx="35">
                  <c:v>18</c:v>
                </c:pt>
                <c:pt idx="36">
                  <c:v>14</c:v>
                </c:pt>
                <c:pt idx="37">
                  <c:v>12</c:v>
                </c:pt>
                <c:pt idx="38">
                  <c:v>14</c:v>
                </c:pt>
                <c:pt idx="39">
                  <c:v>17</c:v>
                </c:pt>
                <c:pt idx="40">
                  <c:v>12</c:v>
                </c:pt>
                <c:pt idx="41">
                  <c:v>17</c:v>
                </c:pt>
                <c:pt idx="42">
                  <c:v>14</c:v>
                </c:pt>
                <c:pt idx="43">
                  <c:v>13</c:v>
                </c:pt>
                <c:pt idx="44">
                  <c:v>17</c:v>
                </c:pt>
                <c:pt idx="45">
                  <c:v>8</c:v>
                </c:pt>
                <c:pt idx="46">
                  <c:v>19</c:v>
                </c:pt>
                <c:pt idx="47">
                  <c:v>12</c:v>
                </c:pt>
                <c:pt idx="48">
                  <c:v>17</c:v>
                </c:pt>
                <c:pt idx="49">
                  <c:v>16</c:v>
                </c:pt>
                <c:pt idx="50">
                  <c:v>9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v>Neves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2009'!$B$47:$BA$47</c:f>
              <c:numCache>
                <c:ptCount val="52"/>
                <c:pt idx="0">
                  <c:v>9</c:v>
                </c:pt>
                <c:pt idx="1">
                  <c:v>14</c:v>
                </c:pt>
                <c:pt idx="2">
                  <c:v>7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3</c:v>
                </c:pt>
                <c:pt idx="15">
                  <c:v>3</c:v>
                </c:pt>
                <c:pt idx="16">
                  <c:v>6</c:v>
                </c:pt>
                <c:pt idx="17">
                  <c:v>7</c:v>
                </c:pt>
                <c:pt idx="18">
                  <c:v>6</c:v>
                </c:pt>
                <c:pt idx="19">
                  <c:v>9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11</c:v>
                </c:pt>
                <c:pt idx="24">
                  <c:v>10</c:v>
                </c:pt>
                <c:pt idx="25">
                  <c:v>11</c:v>
                </c:pt>
                <c:pt idx="26">
                  <c:v>7</c:v>
                </c:pt>
                <c:pt idx="27">
                  <c:v>5</c:v>
                </c:pt>
                <c:pt idx="28">
                  <c:v>8</c:v>
                </c:pt>
                <c:pt idx="29">
                  <c:v>13</c:v>
                </c:pt>
                <c:pt idx="30">
                  <c:v>8</c:v>
                </c:pt>
                <c:pt idx="31">
                  <c:v>5</c:v>
                </c:pt>
                <c:pt idx="32">
                  <c:v>5</c:v>
                </c:pt>
                <c:pt idx="33">
                  <c:v>8</c:v>
                </c:pt>
                <c:pt idx="34">
                  <c:v>6</c:v>
                </c:pt>
                <c:pt idx="35">
                  <c:v>10</c:v>
                </c:pt>
                <c:pt idx="36">
                  <c:v>7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10</c:v>
                </c:pt>
                <c:pt idx="42">
                  <c:v>18</c:v>
                </c:pt>
                <c:pt idx="43">
                  <c:v>8</c:v>
                </c:pt>
                <c:pt idx="44">
                  <c:v>6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17</c:v>
                </c:pt>
                <c:pt idx="49">
                  <c:v>12</c:v>
                </c:pt>
                <c:pt idx="50">
                  <c:v>14</c:v>
                </c:pt>
                <c:pt idx="51">
                  <c:v>36</c:v>
                </c:pt>
              </c:numCache>
            </c:numRef>
          </c:val>
          <c:smooth val="0"/>
        </c:ser>
        <c:ser>
          <c:idx val="3"/>
          <c:order val="3"/>
          <c:tx>
            <c:v>Nhandeara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2009'!$B$48:$BA$48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Nipoa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2009'!$B$49:$BA$49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8073789"/>
        <c:axId val="52902054"/>
      </c:lineChart>
      <c:catAx>
        <c:axId val="58073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02054"/>
        <c:crosses val="autoZero"/>
        <c:auto val="1"/>
        <c:lblOffset val="100"/>
        <c:tickLblSkip val="1"/>
        <c:noMultiLvlLbl val="0"/>
      </c:catAx>
      <c:valAx>
        <c:axId val="52902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73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635"/>
          <c:w val="0.121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9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65"/>
          <c:h val="0.79575"/>
        </c:manualLayout>
      </c:layout>
      <c:lineChart>
        <c:grouping val="standard"/>
        <c:varyColors val="0"/>
        <c:ser>
          <c:idx val="0"/>
          <c:order val="0"/>
          <c:tx>
            <c:v>Nova Alianca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2009'!$B$50:$BA$50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10</c:v>
                </c:pt>
                <c:pt idx="7">
                  <c:v>11</c:v>
                </c:pt>
                <c:pt idx="8">
                  <c:v>15</c:v>
                </c:pt>
                <c:pt idx="9">
                  <c:v>4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3</c:v>
                </c:pt>
                <c:pt idx="14">
                  <c:v>3</c:v>
                </c:pt>
                <c:pt idx="15">
                  <c:v>7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8</c:v>
                </c:pt>
                <c:pt idx="20">
                  <c:v>5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  <c:pt idx="24">
                  <c:v>5</c:v>
                </c:pt>
                <c:pt idx="25">
                  <c:v>6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8</c:v>
                </c:pt>
                <c:pt idx="35">
                  <c:v>3</c:v>
                </c:pt>
                <c:pt idx="36">
                  <c:v>4</c:v>
                </c:pt>
                <c:pt idx="37">
                  <c:v>9</c:v>
                </c:pt>
                <c:pt idx="38">
                  <c:v>7</c:v>
                </c:pt>
                <c:pt idx="39">
                  <c:v>7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2</c:v>
                </c:pt>
                <c:pt idx="44">
                  <c:v>6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Nova Granada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2009'!$B$51:$BA$51</c:f>
              <c:numCache>
                <c:ptCount val="52"/>
                <c:pt idx="0">
                  <c:v>15</c:v>
                </c:pt>
                <c:pt idx="1">
                  <c:v>18</c:v>
                </c:pt>
                <c:pt idx="2">
                  <c:v>17</c:v>
                </c:pt>
                <c:pt idx="3">
                  <c:v>11</c:v>
                </c:pt>
                <c:pt idx="4">
                  <c:v>13</c:v>
                </c:pt>
                <c:pt idx="5">
                  <c:v>20</c:v>
                </c:pt>
                <c:pt idx="6">
                  <c:v>15</c:v>
                </c:pt>
                <c:pt idx="7">
                  <c:v>17</c:v>
                </c:pt>
                <c:pt idx="8">
                  <c:v>12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16</c:v>
                </c:pt>
                <c:pt idx="13">
                  <c:v>15</c:v>
                </c:pt>
                <c:pt idx="14">
                  <c:v>20</c:v>
                </c:pt>
                <c:pt idx="15">
                  <c:v>17</c:v>
                </c:pt>
                <c:pt idx="16">
                  <c:v>15</c:v>
                </c:pt>
                <c:pt idx="17">
                  <c:v>14</c:v>
                </c:pt>
                <c:pt idx="18">
                  <c:v>20</c:v>
                </c:pt>
                <c:pt idx="19">
                  <c:v>16</c:v>
                </c:pt>
                <c:pt idx="20">
                  <c:v>17</c:v>
                </c:pt>
                <c:pt idx="21">
                  <c:v>14</c:v>
                </c:pt>
                <c:pt idx="22">
                  <c:v>20</c:v>
                </c:pt>
                <c:pt idx="23">
                  <c:v>20</c:v>
                </c:pt>
                <c:pt idx="24">
                  <c:v>14</c:v>
                </c:pt>
                <c:pt idx="25">
                  <c:v>13</c:v>
                </c:pt>
                <c:pt idx="26">
                  <c:v>15</c:v>
                </c:pt>
                <c:pt idx="27">
                  <c:v>17</c:v>
                </c:pt>
                <c:pt idx="28">
                  <c:v>9</c:v>
                </c:pt>
                <c:pt idx="29">
                  <c:v>8</c:v>
                </c:pt>
                <c:pt idx="30">
                  <c:v>15</c:v>
                </c:pt>
                <c:pt idx="31">
                  <c:v>9</c:v>
                </c:pt>
                <c:pt idx="32">
                  <c:v>9</c:v>
                </c:pt>
                <c:pt idx="33">
                  <c:v>12</c:v>
                </c:pt>
                <c:pt idx="34">
                  <c:v>12</c:v>
                </c:pt>
                <c:pt idx="35">
                  <c:v>14</c:v>
                </c:pt>
                <c:pt idx="36">
                  <c:v>15</c:v>
                </c:pt>
                <c:pt idx="37">
                  <c:v>13</c:v>
                </c:pt>
                <c:pt idx="38">
                  <c:v>16</c:v>
                </c:pt>
                <c:pt idx="39">
                  <c:v>10</c:v>
                </c:pt>
                <c:pt idx="40">
                  <c:v>12</c:v>
                </c:pt>
                <c:pt idx="41">
                  <c:v>16</c:v>
                </c:pt>
                <c:pt idx="42">
                  <c:v>20</c:v>
                </c:pt>
                <c:pt idx="43">
                  <c:v>18</c:v>
                </c:pt>
                <c:pt idx="44">
                  <c:v>17</c:v>
                </c:pt>
                <c:pt idx="45">
                  <c:v>20</c:v>
                </c:pt>
                <c:pt idx="46">
                  <c:v>16</c:v>
                </c:pt>
                <c:pt idx="47">
                  <c:v>19</c:v>
                </c:pt>
                <c:pt idx="48">
                  <c:v>12</c:v>
                </c:pt>
                <c:pt idx="49">
                  <c:v>16</c:v>
                </c:pt>
                <c:pt idx="50">
                  <c:v>12</c:v>
                </c:pt>
                <c:pt idx="51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v>Novais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v>Novo Horizonte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2009'!$B$53:$BA$53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5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4</c:v>
                </c:pt>
                <c:pt idx="28">
                  <c:v>5</c:v>
                </c:pt>
                <c:pt idx="29">
                  <c:v>2</c:v>
                </c:pt>
                <c:pt idx="30">
                  <c:v>4</c:v>
                </c:pt>
                <c:pt idx="31">
                  <c:v>6</c:v>
                </c:pt>
                <c:pt idx="32">
                  <c:v>6</c:v>
                </c:pt>
                <c:pt idx="33">
                  <c:v>4</c:v>
                </c:pt>
                <c:pt idx="34">
                  <c:v>2</c:v>
                </c:pt>
                <c:pt idx="35">
                  <c:v>5</c:v>
                </c:pt>
                <c:pt idx="36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5</c:v>
                </c:pt>
                <c:pt idx="49">
                  <c:v>3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v>Onda Verde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2009'!$B$54:$BA$54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12</c:v>
                </c:pt>
                <c:pt idx="3">
                  <c:v>3</c:v>
                </c:pt>
                <c:pt idx="4">
                  <c:v>3</c:v>
                </c:pt>
                <c:pt idx="5">
                  <c:v>7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5">
                  <c:v>8</c:v>
                </c:pt>
                <c:pt idx="16">
                  <c:v>6</c:v>
                </c:pt>
                <c:pt idx="17">
                  <c:v>3</c:v>
                </c:pt>
                <c:pt idx="18">
                  <c:v>10</c:v>
                </c:pt>
                <c:pt idx="19">
                  <c:v>11</c:v>
                </c:pt>
                <c:pt idx="20">
                  <c:v>8</c:v>
                </c:pt>
                <c:pt idx="21">
                  <c:v>7</c:v>
                </c:pt>
                <c:pt idx="22">
                  <c:v>5</c:v>
                </c:pt>
                <c:pt idx="23">
                  <c:v>9</c:v>
                </c:pt>
                <c:pt idx="24">
                  <c:v>4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3</c:v>
                </c:pt>
                <c:pt idx="29">
                  <c:v>10</c:v>
                </c:pt>
                <c:pt idx="30">
                  <c:v>4</c:v>
                </c:pt>
                <c:pt idx="31">
                  <c:v>8</c:v>
                </c:pt>
                <c:pt idx="32">
                  <c:v>7</c:v>
                </c:pt>
                <c:pt idx="33">
                  <c:v>5</c:v>
                </c:pt>
                <c:pt idx="34">
                  <c:v>1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5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5</c:v>
                </c:pt>
                <c:pt idx="47">
                  <c:v>4</c:v>
                </c:pt>
                <c:pt idx="48">
                  <c:v>7</c:v>
                </c:pt>
                <c:pt idx="49">
                  <c:v>1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6356439"/>
        <c:axId val="57207952"/>
      </c:lineChart>
      <c:catAx>
        <c:axId val="6356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07952"/>
        <c:crosses val="autoZero"/>
        <c:auto val="1"/>
        <c:lblOffset val="100"/>
        <c:tickLblSkip val="1"/>
        <c:noMultiLvlLbl val="0"/>
      </c:catAx>
      <c:valAx>
        <c:axId val="57207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64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4635"/>
          <c:w val="0.117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44"/>
  <sheetViews>
    <sheetView tabSelected="1" zoomScale="75" zoomScaleNormal="75" zoomScalePageLayoutView="0" workbookViewId="0" topLeftCell="A1">
      <selection activeCell="A23" sqref="A23"/>
    </sheetView>
  </sheetViews>
  <sheetFormatPr defaultColWidth="9.140625" defaultRowHeight="15"/>
  <cols>
    <col min="1" max="1" width="20.57421875" style="3" customWidth="1"/>
    <col min="2" max="2" width="10.00390625" style="3" customWidth="1"/>
    <col min="3" max="3" width="11.281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92</v>
      </c>
      <c r="G1" s="4" t="s">
        <v>93</v>
      </c>
      <c r="BD1" s="5"/>
    </row>
    <row r="2" spans="1:56" ht="11.25">
      <c r="A2" s="1"/>
      <c r="B2" s="2" t="s">
        <v>94</v>
      </c>
      <c r="BD2" s="5"/>
    </row>
    <row r="3" spans="1:56" ht="11.25">
      <c r="A3" s="1"/>
      <c r="B3" s="2" t="s">
        <v>95</v>
      </c>
      <c r="BD3" s="5"/>
    </row>
    <row r="4" spans="1:56" ht="11.25">
      <c r="A4" s="1"/>
      <c r="B4" s="2" t="s">
        <v>96</v>
      </c>
      <c r="BD4" s="5"/>
    </row>
    <row r="5" spans="1:56" ht="11.25">
      <c r="A5" s="1"/>
      <c r="B5" s="6" t="s">
        <v>97</v>
      </c>
      <c r="BD5" s="5"/>
    </row>
    <row r="6" spans="1:56" ht="11.25">
      <c r="A6" s="1"/>
      <c r="B6" s="6" t="s">
        <v>98</v>
      </c>
      <c r="BD6" s="5"/>
    </row>
    <row r="7" spans="1:56" ht="11.25">
      <c r="A7" s="1"/>
      <c r="B7" s="7" t="s">
        <v>99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107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09"/>
      <c r="B10" s="109"/>
      <c r="C10" s="9"/>
      <c r="D10" s="9"/>
      <c r="E10" s="9"/>
      <c r="F10" s="9"/>
      <c r="G10" s="9"/>
      <c r="H10" s="9"/>
      <c r="I10" s="9"/>
      <c r="J10" s="9"/>
      <c r="BD10" s="5"/>
    </row>
    <row r="11" spans="1:56" s="11" customFormat="1" ht="11.25">
      <c r="A11" s="4" t="s">
        <v>100</v>
      </c>
      <c r="B11" s="4"/>
      <c r="C11" s="4"/>
      <c r="D11" s="4"/>
      <c r="E11" s="4"/>
      <c r="F11" s="4"/>
      <c r="G11" s="4"/>
      <c r="H11" s="4"/>
      <c r="I11" s="4"/>
      <c r="J11" s="4"/>
      <c r="BD11" s="12"/>
    </row>
    <row r="12" ht="12" thickBot="1"/>
    <row r="13" spans="1:57" ht="12" thickBot="1">
      <c r="A13" s="110" t="s">
        <v>0</v>
      </c>
      <c r="B13" s="112" t="s">
        <v>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3"/>
      <c r="BE13" s="14"/>
    </row>
    <row r="14" spans="1:57" ht="12" thickBot="1">
      <c r="A14" s="111"/>
      <c r="B14" s="22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3">
        <v>7</v>
      </c>
      <c r="I14" s="23">
        <v>8</v>
      </c>
      <c r="J14" s="23">
        <v>9</v>
      </c>
      <c r="K14" s="23">
        <v>10</v>
      </c>
      <c r="L14" s="23">
        <v>11</v>
      </c>
      <c r="M14" s="23">
        <v>12</v>
      </c>
      <c r="N14" s="23">
        <v>13</v>
      </c>
      <c r="O14" s="23">
        <v>14</v>
      </c>
      <c r="P14" s="23">
        <v>15</v>
      </c>
      <c r="Q14" s="23">
        <v>16</v>
      </c>
      <c r="R14" s="23">
        <v>17</v>
      </c>
      <c r="S14" s="23">
        <v>18</v>
      </c>
      <c r="T14" s="23">
        <v>19</v>
      </c>
      <c r="U14" s="23">
        <v>20</v>
      </c>
      <c r="V14" s="23">
        <v>21</v>
      </c>
      <c r="W14" s="23">
        <v>22</v>
      </c>
      <c r="X14" s="23">
        <v>23</v>
      </c>
      <c r="Y14" s="23">
        <v>24</v>
      </c>
      <c r="Z14" s="23">
        <v>25</v>
      </c>
      <c r="AA14" s="23">
        <v>26</v>
      </c>
      <c r="AB14" s="23">
        <v>27</v>
      </c>
      <c r="AC14" s="23">
        <v>28</v>
      </c>
      <c r="AD14" s="23">
        <v>29</v>
      </c>
      <c r="AE14" s="23">
        <v>30</v>
      </c>
      <c r="AF14" s="23">
        <v>31</v>
      </c>
      <c r="AG14" s="23">
        <v>32</v>
      </c>
      <c r="AH14" s="23">
        <v>33</v>
      </c>
      <c r="AI14" s="23">
        <v>34</v>
      </c>
      <c r="AJ14" s="23">
        <v>35</v>
      </c>
      <c r="AK14" s="23">
        <v>36</v>
      </c>
      <c r="AL14" s="23">
        <v>37</v>
      </c>
      <c r="AM14" s="23">
        <v>38</v>
      </c>
      <c r="AN14" s="23">
        <v>39</v>
      </c>
      <c r="AO14" s="23">
        <v>40</v>
      </c>
      <c r="AP14" s="23">
        <v>41</v>
      </c>
      <c r="AQ14" s="23">
        <v>42</v>
      </c>
      <c r="AR14" s="23">
        <v>43</v>
      </c>
      <c r="AS14" s="23">
        <v>44</v>
      </c>
      <c r="AT14" s="23">
        <v>45</v>
      </c>
      <c r="AU14" s="23">
        <v>46</v>
      </c>
      <c r="AV14" s="23">
        <v>47</v>
      </c>
      <c r="AW14" s="23">
        <v>48</v>
      </c>
      <c r="AX14" s="23">
        <v>49</v>
      </c>
      <c r="AY14" s="23">
        <v>50</v>
      </c>
      <c r="AZ14" s="23">
        <v>51</v>
      </c>
      <c r="BA14" s="23">
        <v>52</v>
      </c>
      <c r="BB14" s="24">
        <v>53</v>
      </c>
      <c r="BC14" s="27" t="s">
        <v>2</v>
      </c>
      <c r="BE14" s="14"/>
    </row>
    <row r="15" spans="1:57" ht="11.25">
      <c r="A15" s="61" t="s">
        <v>3</v>
      </c>
      <c r="B15" s="20">
        <v>2</v>
      </c>
      <c r="C15" s="21">
        <v>3</v>
      </c>
      <c r="D15" s="21">
        <v>2</v>
      </c>
      <c r="E15" s="21">
        <v>2</v>
      </c>
      <c r="F15" s="21">
        <v>3</v>
      </c>
      <c r="G15" s="21">
        <v>4</v>
      </c>
      <c r="H15" s="21">
        <v>7</v>
      </c>
      <c r="I15" s="21">
        <v>6</v>
      </c>
      <c r="J15" s="21">
        <v>3</v>
      </c>
      <c r="K15" s="21">
        <v>0</v>
      </c>
      <c r="L15" s="21">
        <v>2</v>
      </c>
      <c r="M15" s="21">
        <v>10</v>
      </c>
      <c r="N15" s="21">
        <v>2</v>
      </c>
      <c r="O15" s="21">
        <v>2</v>
      </c>
      <c r="P15" s="21">
        <v>2</v>
      </c>
      <c r="Q15" s="21">
        <v>2</v>
      </c>
      <c r="R15" s="21">
        <v>3</v>
      </c>
      <c r="S15" s="21">
        <v>2</v>
      </c>
      <c r="T15" s="21">
        <v>0</v>
      </c>
      <c r="U15" s="21">
        <v>2</v>
      </c>
      <c r="V15" s="21">
        <v>0</v>
      </c>
      <c r="W15" s="21">
        <v>0</v>
      </c>
      <c r="X15" s="21">
        <v>0</v>
      </c>
      <c r="Y15" s="21">
        <v>2</v>
      </c>
      <c r="Z15" s="21">
        <v>2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5" t="s">
        <v>17</v>
      </c>
      <c r="BC15" s="29">
        <f>SUM(B15:BB15)</f>
        <v>63</v>
      </c>
      <c r="BE15" s="14"/>
    </row>
    <row r="16" spans="1:57" ht="11.25">
      <c r="A16" s="19" t="s">
        <v>4</v>
      </c>
      <c r="B16" s="18">
        <v>0</v>
      </c>
      <c r="C16" s="15">
        <v>0</v>
      </c>
      <c r="D16" s="15">
        <v>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</v>
      </c>
      <c r="O16" s="15">
        <v>0</v>
      </c>
      <c r="P16" s="15">
        <v>0</v>
      </c>
      <c r="Q16" s="15">
        <v>0</v>
      </c>
      <c r="R16" s="15">
        <v>0</v>
      </c>
      <c r="S16" s="15">
        <v>4</v>
      </c>
      <c r="T16" s="15">
        <v>5</v>
      </c>
      <c r="U16" s="15">
        <v>12</v>
      </c>
      <c r="V16" s="15">
        <v>9</v>
      </c>
      <c r="W16" s="15">
        <v>0</v>
      </c>
      <c r="X16" s="15">
        <v>3</v>
      </c>
      <c r="Y16" s="15">
        <v>2</v>
      </c>
      <c r="Z16" s="15">
        <v>2</v>
      </c>
      <c r="AA16" s="15">
        <v>0</v>
      </c>
      <c r="AB16" s="15">
        <v>0</v>
      </c>
      <c r="AC16" s="15">
        <v>0</v>
      </c>
      <c r="AD16" s="15">
        <v>2</v>
      </c>
      <c r="AE16" s="15">
        <v>0</v>
      </c>
      <c r="AF16" s="15">
        <v>0</v>
      </c>
      <c r="AG16" s="15">
        <v>3</v>
      </c>
      <c r="AH16" s="15">
        <v>1</v>
      </c>
      <c r="AI16" s="15">
        <v>2</v>
      </c>
      <c r="AJ16" s="15">
        <v>1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3</v>
      </c>
      <c r="AQ16" s="15">
        <v>1</v>
      </c>
      <c r="AR16" s="15">
        <v>4</v>
      </c>
      <c r="AS16" s="15">
        <v>0</v>
      </c>
      <c r="AT16" s="15">
        <v>5</v>
      </c>
      <c r="AU16" s="15">
        <v>0</v>
      </c>
      <c r="AV16" s="15">
        <v>0</v>
      </c>
      <c r="AW16" s="15">
        <v>0</v>
      </c>
      <c r="AX16" s="15">
        <v>0</v>
      </c>
      <c r="AY16" s="15">
        <v>4</v>
      </c>
      <c r="AZ16" s="15">
        <v>4</v>
      </c>
      <c r="BA16" s="15">
        <v>0</v>
      </c>
      <c r="BB16" s="26" t="s">
        <v>17</v>
      </c>
      <c r="BC16" s="29">
        <f aca="true" t="shared" si="0" ref="BC16:BC79">SUM(B16:BB16)</f>
        <v>69</v>
      </c>
      <c r="BE16" s="14"/>
    </row>
    <row r="17" spans="1:57" ht="11.25">
      <c r="A17" s="19" t="s">
        <v>5</v>
      </c>
      <c r="B17" s="18">
        <v>1</v>
      </c>
      <c r="C17" s="15">
        <v>0</v>
      </c>
      <c r="D17" s="15">
        <v>10</v>
      </c>
      <c r="E17" s="15">
        <v>8</v>
      </c>
      <c r="F17" s="15">
        <v>10</v>
      </c>
      <c r="G17" s="15">
        <v>8</v>
      </c>
      <c r="H17" s="15">
        <v>5</v>
      </c>
      <c r="I17" s="15">
        <v>1</v>
      </c>
      <c r="J17" s="15">
        <v>7</v>
      </c>
      <c r="K17" s="15">
        <v>6</v>
      </c>
      <c r="L17" s="15">
        <v>5</v>
      </c>
      <c r="M17" s="15">
        <v>4</v>
      </c>
      <c r="N17" s="15">
        <v>2</v>
      </c>
      <c r="O17" s="15">
        <v>2</v>
      </c>
      <c r="P17" s="15">
        <v>3</v>
      </c>
      <c r="Q17" s="15">
        <v>4</v>
      </c>
      <c r="R17" s="15">
        <v>3</v>
      </c>
      <c r="S17" s="15">
        <v>3</v>
      </c>
      <c r="T17" s="15">
        <v>2</v>
      </c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0</v>
      </c>
      <c r="AA17" s="15">
        <v>1</v>
      </c>
      <c r="AB17" s="15">
        <v>0</v>
      </c>
      <c r="AC17" s="15">
        <v>0</v>
      </c>
      <c r="AD17" s="15">
        <v>7</v>
      </c>
      <c r="AE17" s="15">
        <v>7</v>
      </c>
      <c r="AF17" s="15">
        <v>4</v>
      </c>
      <c r="AG17" s="15">
        <v>4</v>
      </c>
      <c r="AH17" s="15">
        <v>2</v>
      </c>
      <c r="AI17" s="15">
        <v>0</v>
      </c>
      <c r="AJ17" s="15">
        <v>1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1</v>
      </c>
      <c r="AQ17" s="15">
        <v>3</v>
      </c>
      <c r="AR17" s="15">
        <v>3</v>
      </c>
      <c r="AS17" s="15">
        <v>5</v>
      </c>
      <c r="AT17" s="15">
        <v>3</v>
      </c>
      <c r="AU17" s="15">
        <v>3</v>
      </c>
      <c r="AV17" s="15">
        <v>1</v>
      </c>
      <c r="AW17" s="15">
        <v>1</v>
      </c>
      <c r="AX17" s="15">
        <v>3</v>
      </c>
      <c r="AY17" s="15">
        <v>5</v>
      </c>
      <c r="AZ17" s="15">
        <v>0</v>
      </c>
      <c r="BA17" s="15">
        <v>0</v>
      </c>
      <c r="BB17" s="26" t="s">
        <v>17</v>
      </c>
      <c r="BC17" s="29">
        <f t="shared" si="0"/>
        <v>143</v>
      </c>
      <c r="BE17" s="14"/>
    </row>
    <row r="18" spans="1:57" ht="11.25">
      <c r="A18" s="19" t="s">
        <v>6</v>
      </c>
      <c r="B18" s="18">
        <v>7</v>
      </c>
      <c r="C18" s="15">
        <v>21</v>
      </c>
      <c r="D18" s="15">
        <v>5</v>
      </c>
      <c r="E18" s="15">
        <v>8</v>
      </c>
      <c r="F18" s="15">
        <v>16</v>
      </c>
      <c r="G18" s="15">
        <v>13</v>
      </c>
      <c r="H18" s="15">
        <v>15</v>
      </c>
      <c r="I18" s="15">
        <v>24</v>
      </c>
      <c r="J18" s="15">
        <v>12</v>
      </c>
      <c r="K18" s="15">
        <v>16</v>
      </c>
      <c r="L18" s="15">
        <v>6</v>
      </c>
      <c r="M18" s="15">
        <v>4</v>
      </c>
      <c r="N18" s="15">
        <v>3</v>
      </c>
      <c r="O18" s="15">
        <v>7</v>
      </c>
      <c r="P18" s="15">
        <v>8</v>
      </c>
      <c r="Q18" s="15">
        <v>4</v>
      </c>
      <c r="R18" s="15">
        <v>7</v>
      </c>
      <c r="S18" s="15">
        <v>14</v>
      </c>
      <c r="T18" s="15">
        <v>41</v>
      </c>
      <c r="U18" s="15">
        <v>29</v>
      </c>
      <c r="V18" s="15">
        <v>30</v>
      </c>
      <c r="W18" s="15">
        <v>15</v>
      </c>
      <c r="X18" s="15">
        <v>4</v>
      </c>
      <c r="Y18" s="15">
        <v>6</v>
      </c>
      <c r="Z18" s="15">
        <v>6</v>
      </c>
      <c r="AA18" s="15">
        <v>2</v>
      </c>
      <c r="AB18" s="15">
        <v>1</v>
      </c>
      <c r="AC18" s="15">
        <v>2</v>
      </c>
      <c r="AD18" s="15">
        <v>11</v>
      </c>
      <c r="AE18" s="15">
        <v>1</v>
      </c>
      <c r="AF18" s="15">
        <v>7</v>
      </c>
      <c r="AG18" s="15">
        <v>3</v>
      </c>
      <c r="AH18" s="15">
        <v>3</v>
      </c>
      <c r="AI18" s="15">
        <v>4</v>
      </c>
      <c r="AJ18" s="15">
        <v>6</v>
      </c>
      <c r="AK18" s="15">
        <v>5</v>
      </c>
      <c r="AL18" s="15">
        <v>5</v>
      </c>
      <c r="AM18" s="15">
        <v>5</v>
      </c>
      <c r="AN18" s="15">
        <v>4</v>
      </c>
      <c r="AO18" s="15">
        <v>6</v>
      </c>
      <c r="AP18" s="15">
        <v>3</v>
      </c>
      <c r="AQ18" s="15">
        <v>5</v>
      </c>
      <c r="AR18" s="15">
        <v>8</v>
      </c>
      <c r="AS18" s="15">
        <v>4</v>
      </c>
      <c r="AT18" s="15">
        <v>21</v>
      </c>
      <c r="AU18" s="15">
        <v>8</v>
      </c>
      <c r="AV18" s="15">
        <v>6</v>
      </c>
      <c r="AW18" s="15">
        <v>3</v>
      </c>
      <c r="AX18" s="15">
        <v>6</v>
      </c>
      <c r="AY18" s="15">
        <v>13</v>
      </c>
      <c r="AZ18" s="15">
        <v>10</v>
      </c>
      <c r="BA18" s="15">
        <v>22</v>
      </c>
      <c r="BB18" s="26" t="s">
        <v>17</v>
      </c>
      <c r="BC18" s="29">
        <f t="shared" si="0"/>
        <v>495</v>
      </c>
      <c r="BE18" s="14"/>
    </row>
    <row r="19" spans="1:57" ht="11.25">
      <c r="A19" s="19" t="s">
        <v>7</v>
      </c>
      <c r="B19" s="18">
        <v>7</v>
      </c>
      <c r="C19" s="15">
        <v>20</v>
      </c>
      <c r="D19" s="15">
        <v>9</v>
      </c>
      <c r="E19" s="15">
        <v>5</v>
      </c>
      <c r="F19" s="15">
        <v>1</v>
      </c>
      <c r="G19" s="15">
        <v>0</v>
      </c>
      <c r="H19" s="15">
        <v>13</v>
      </c>
      <c r="I19" s="15">
        <v>6</v>
      </c>
      <c r="J19" s="15">
        <v>13</v>
      </c>
      <c r="K19" s="15">
        <v>8</v>
      </c>
      <c r="L19" s="15">
        <v>8</v>
      </c>
      <c r="M19" s="15">
        <v>0</v>
      </c>
      <c r="N19" s="15">
        <v>14</v>
      </c>
      <c r="O19" s="15">
        <v>6</v>
      </c>
      <c r="P19" s="15">
        <v>9</v>
      </c>
      <c r="Q19" s="15">
        <v>13</v>
      </c>
      <c r="R19" s="15">
        <v>13</v>
      </c>
      <c r="S19" s="15">
        <v>16</v>
      </c>
      <c r="T19" s="15">
        <v>13</v>
      </c>
      <c r="U19" s="15">
        <v>13</v>
      </c>
      <c r="V19" s="15">
        <v>5</v>
      </c>
      <c r="W19" s="15">
        <v>7</v>
      </c>
      <c r="X19" s="15">
        <v>4</v>
      </c>
      <c r="Y19" s="15">
        <v>5</v>
      </c>
      <c r="Z19" s="15">
        <v>2</v>
      </c>
      <c r="AA19" s="15">
        <v>2</v>
      </c>
      <c r="AB19" s="15">
        <v>3</v>
      </c>
      <c r="AC19" s="15">
        <v>5</v>
      </c>
      <c r="AD19" s="15">
        <v>9</v>
      </c>
      <c r="AE19" s="15">
        <v>4</v>
      </c>
      <c r="AF19" s="15">
        <v>1</v>
      </c>
      <c r="AG19" s="15">
        <v>1</v>
      </c>
      <c r="AH19" s="15">
        <v>4</v>
      </c>
      <c r="AI19" s="15">
        <v>3</v>
      </c>
      <c r="AJ19" s="15">
        <v>1</v>
      </c>
      <c r="AK19" s="15">
        <v>12</v>
      </c>
      <c r="AL19" s="15">
        <v>5</v>
      </c>
      <c r="AM19" s="15">
        <v>3</v>
      </c>
      <c r="AN19" s="15">
        <v>5</v>
      </c>
      <c r="AO19" s="15">
        <v>2</v>
      </c>
      <c r="AP19" s="15">
        <v>6</v>
      </c>
      <c r="AQ19" s="15">
        <v>5</v>
      </c>
      <c r="AR19" s="15">
        <v>4</v>
      </c>
      <c r="AS19" s="15">
        <v>6</v>
      </c>
      <c r="AT19" s="15">
        <v>1</v>
      </c>
      <c r="AU19" s="15">
        <v>4</v>
      </c>
      <c r="AV19" s="15">
        <v>4</v>
      </c>
      <c r="AW19" s="15">
        <v>4</v>
      </c>
      <c r="AX19" s="15">
        <v>10</v>
      </c>
      <c r="AY19" s="15">
        <v>4</v>
      </c>
      <c r="AZ19" s="15">
        <v>3</v>
      </c>
      <c r="BA19" s="15">
        <v>10</v>
      </c>
      <c r="BB19" s="26" t="s">
        <v>17</v>
      </c>
      <c r="BC19" s="29">
        <f t="shared" si="0"/>
        <v>331</v>
      </c>
      <c r="BE19" s="14"/>
    </row>
    <row r="20" spans="1:57" ht="11.25">
      <c r="A20" s="19" t="s">
        <v>8</v>
      </c>
      <c r="B20" s="18">
        <v>0</v>
      </c>
      <c r="C20" s="15">
        <v>1</v>
      </c>
      <c r="D20" s="15">
        <v>0</v>
      </c>
      <c r="E20" s="15">
        <v>0</v>
      </c>
      <c r="F20" s="15">
        <v>2</v>
      </c>
      <c r="G20" s="15">
        <v>3</v>
      </c>
      <c r="H20" s="15">
        <v>0</v>
      </c>
      <c r="I20" s="15">
        <v>1</v>
      </c>
      <c r="J20" s="15">
        <v>0</v>
      </c>
      <c r="K20" s="15">
        <v>0</v>
      </c>
      <c r="L20" s="15">
        <v>3</v>
      </c>
      <c r="M20" s="15">
        <v>2</v>
      </c>
      <c r="N20" s="15">
        <v>0</v>
      </c>
      <c r="O20" s="15">
        <v>0</v>
      </c>
      <c r="P20" s="15">
        <v>1</v>
      </c>
      <c r="Q20" s="15">
        <v>0</v>
      </c>
      <c r="R20" s="15">
        <v>0</v>
      </c>
      <c r="S20" s="15">
        <v>1</v>
      </c>
      <c r="T20" s="15">
        <v>1</v>
      </c>
      <c r="U20" s="15">
        <v>1</v>
      </c>
      <c r="V20" s="15">
        <v>2</v>
      </c>
      <c r="W20" s="15">
        <v>0</v>
      </c>
      <c r="X20" s="15">
        <v>2</v>
      </c>
      <c r="Y20" s="15">
        <v>0</v>
      </c>
      <c r="Z20" s="15">
        <v>1</v>
      </c>
      <c r="AA20" s="15">
        <v>2</v>
      </c>
      <c r="AB20" s="15">
        <v>0</v>
      </c>
      <c r="AC20" s="15">
        <v>1</v>
      </c>
      <c r="AD20" s="15">
        <v>0</v>
      </c>
      <c r="AE20" s="15">
        <v>3</v>
      </c>
      <c r="AF20" s="15">
        <v>0</v>
      </c>
      <c r="AG20" s="15">
        <v>0</v>
      </c>
      <c r="AH20" s="15">
        <v>0</v>
      </c>
      <c r="AI20" s="15">
        <v>1</v>
      </c>
      <c r="AJ20" s="15">
        <v>2</v>
      </c>
      <c r="AK20" s="15">
        <v>3</v>
      </c>
      <c r="AL20" s="15">
        <v>1</v>
      </c>
      <c r="AM20" s="15">
        <v>2</v>
      </c>
      <c r="AN20" s="15">
        <v>1</v>
      </c>
      <c r="AO20" s="15">
        <v>0</v>
      </c>
      <c r="AP20" s="15">
        <v>0</v>
      </c>
      <c r="AQ20" s="15">
        <v>0</v>
      </c>
      <c r="AR20" s="15">
        <v>3</v>
      </c>
      <c r="AS20" s="15">
        <v>3</v>
      </c>
      <c r="AT20" s="15">
        <v>1</v>
      </c>
      <c r="AU20" s="15">
        <v>2</v>
      </c>
      <c r="AV20" s="15">
        <v>3</v>
      </c>
      <c r="AW20" s="15">
        <v>2</v>
      </c>
      <c r="AX20" s="15">
        <v>0</v>
      </c>
      <c r="AY20" s="15">
        <v>2</v>
      </c>
      <c r="AZ20" s="15">
        <v>0</v>
      </c>
      <c r="BA20" s="15">
        <v>1</v>
      </c>
      <c r="BB20" s="26" t="s">
        <v>17</v>
      </c>
      <c r="BC20" s="29">
        <f t="shared" si="0"/>
        <v>54</v>
      </c>
      <c r="BE20" s="14"/>
    </row>
    <row r="21" spans="1:57" ht="11.25">
      <c r="A21" s="19" t="s">
        <v>9</v>
      </c>
      <c r="B21" s="18">
        <v>17</v>
      </c>
      <c r="C21" s="15">
        <v>9</v>
      </c>
      <c r="D21" s="15">
        <v>12</v>
      </c>
      <c r="E21" s="15">
        <v>5</v>
      </c>
      <c r="F21" s="15">
        <v>12</v>
      </c>
      <c r="G21" s="15">
        <v>11</v>
      </c>
      <c r="H21" s="15">
        <v>8</v>
      </c>
      <c r="I21" s="15">
        <v>8</v>
      </c>
      <c r="J21" s="15">
        <v>2</v>
      </c>
      <c r="K21" s="15">
        <v>12</v>
      </c>
      <c r="L21" s="15">
        <v>9</v>
      </c>
      <c r="M21" s="15">
        <v>15</v>
      </c>
      <c r="N21" s="15">
        <v>15</v>
      </c>
      <c r="O21" s="15">
        <v>19</v>
      </c>
      <c r="P21" s="15">
        <v>11</v>
      </c>
      <c r="Q21" s="15">
        <v>14</v>
      </c>
      <c r="R21" s="15">
        <v>13</v>
      </c>
      <c r="S21" s="15">
        <v>10</v>
      </c>
      <c r="T21" s="15">
        <v>6</v>
      </c>
      <c r="U21" s="15">
        <v>13</v>
      </c>
      <c r="V21" s="15">
        <v>15</v>
      </c>
      <c r="W21" s="15">
        <v>15</v>
      </c>
      <c r="X21" s="15">
        <v>11</v>
      </c>
      <c r="Y21" s="15">
        <v>26</v>
      </c>
      <c r="Z21" s="15">
        <v>13</v>
      </c>
      <c r="AA21" s="15">
        <v>4</v>
      </c>
      <c r="AB21" s="15">
        <v>8</v>
      </c>
      <c r="AC21" s="15">
        <v>15</v>
      </c>
      <c r="AD21" s="15">
        <v>10</v>
      </c>
      <c r="AE21" s="15">
        <v>14</v>
      </c>
      <c r="AF21" s="15">
        <v>7</v>
      </c>
      <c r="AG21" s="15">
        <v>6</v>
      </c>
      <c r="AH21" s="15">
        <v>5</v>
      </c>
      <c r="AI21" s="15">
        <v>2</v>
      </c>
      <c r="AJ21" s="15">
        <v>6</v>
      </c>
      <c r="AK21" s="15">
        <v>9</v>
      </c>
      <c r="AL21" s="15">
        <v>3</v>
      </c>
      <c r="AM21" s="15">
        <v>14</v>
      </c>
      <c r="AN21" s="15">
        <v>6</v>
      </c>
      <c r="AO21" s="15">
        <v>12</v>
      </c>
      <c r="AP21" s="15">
        <v>22</v>
      </c>
      <c r="AQ21" s="15">
        <v>15</v>
      </c>
      <c r="AR21" s="15">
        <v>10</v>
      </c>
      <c r="AS21" s="15">
        <v>14</v>
      </c>
      <c r="AT21" s="15">
        <v>24</v>
      </c>
      <c r="AU21" s="15">
        <v>19</v>
      </c>
      <c r="AV21" s="15">
        <v>11</v>
      </c>
      <c r="AW21" s="15">
        <v>14</v>
      </c>
      <c r="AX21" s="15">
        <v>13</v>
      </c>
      <c r="AY21" s="15">
        <v>27</v>
      </c>
      <c r="AZ21" s="15">
        <v>23</v>
      </c>
      <c r="BA21" s="15">
        <v>17</v>
      </c>
      <c r="BB21" s="26" t="s">
        <v>17</v>
      </c>
      <c r="BC21" s="29">
        <f t="shared" si="0"/>
        <v>631</v>
      </c>
      <c r="BE21" s="14"/>
    </row>
    <row r="22" spans="1:57" ht="11.25">
      <c r="A22" s="19" t="s">
        <v>10</v>
      </c>
      <c r="B22" s="18">
        <v>47</v>
      </c>
      <c r="C22" s="15">
        <v>55</v>
      </c>
      <c r="D22" s="15">
        <v>57</v>
      </c>
      <c r="E22" s="15">
        <v>34</v>
      </c>
      <c r="F22" s="15">
        <v>58</v>
      </c>
      <c r="G22" s="15">
        <v>105</v>
      </c>
      <c r="H22" s="15">
        <v>95</v>
      </c>
      <c r="I22" s="15">
        <v>86</v>
      </c>
      <c r="J22" s="15">
        <v>117</v>
      </c>
      <c r="K22" s="15">
        <v>132</v>
      </c>
      <c r="L22" s="15">
        <v>140</v>
      </c>
      <c r="M22" s="15">
        <v>138</v>
      </c>
      <c r="N22" s="15">
        <v>130</v>
      </c>
      <c r="O22" s="15">
        <v>100</v>
      </c>
      <c r="P22" s="15">
        <v>115</v>
      </c>
      <c r="Q22" s="15">
        <v>52</v>
      </c>
      <c r="R22" s="15">
        <v>56</v>
      </c>
      <c r="S22" s="15">
        <v>68</v>
      </c>
      <c r="T22" s="15">
        <v>66</v>
      </c>
      <c r="U22" s="15">
        <v>77</v>
      </c>
      <c r="V22" s="15">
        <v>52</v>
      </c>
      <c r="W22" s="15">
        <v>57</v>
      </c>
      <c r="X22" s="15">
        <v>64</v>
      </c>
      <c r="Y22" s="15">
        <v>70</v>
      </c>
      <c r="Z22" s="15">
        <v>91</v>
      </c>
      <c r="AA22" s="15">
        <v>74</v>
      </c>
      <c r="AB22" s="15">
        <v>73</v>
      </c>
      <c r="AC22" s="15">
        <v>78</v>
      </c>
      <c r="AD22" s="15">
        <v>69</v>
      </c>
      <c r="AE22" s="15">
        <v>50</v>
      </c>
      <c r="AF22" s="15">
        <v>68</v>
      </c>
      <c r="AG22" s="15">
        <v>43</v>
      </c>
      <c r="AH22" s="15">
        <v>36</v>
      </c>
      <c r="AI22" s="15">
        <v>44</v>
      </c>
      <c r="AJ22" s="15">
        <v>41</v>
      </c>
      <c r="AK22" s="15">
        <v>55</v>
      </c>
      <c r="AL22" s="15">
        <v>59</v>
      </c>
      <c r="AM22" s="15">
        <v>62</v>
      </c>
      <c r="AN22" s="15">
        <v>60</v>
      </c>
      <c r="AO22" s="15">
        <v>88</v>
      </c>
      <c r="AP22" s="15">
        <v>85</v>
      </c>
      <c r="AQ22" s="15">
        <v>69</v>
      </c>
      <c r="AR22" s="15">
        <v>72</v>
      </c>
      <c r="AS22" s="15">
        <v>80</v>
      </c>
      <c r="AT22" s="15">
        <v>80</v>
      </c>
      <c r="AU22" s="15">
        <v>148</v>
      </c>
      <c r="AV22" s="15">
        <v>175</v>
      </c>
      <c r="AW22" s="15">
        <v>170</v>
      </c>
      <c r="AX22" s="15">
        <v>144</v>
      </c>
      <c r="AY22" s="15">
        <v>187</v>
      </c>
      <c r="AZ22" s="15">
        <v>138</v>
      </c>
      <c r="BA22" s="15">
        <v>129</v>
      </c>
      <c r="BB22" s="26" t="s">
        <v>17</v>
      </c>
      <c r="BC22" s="29">
        <f t="shared" si="0"/>
        <v>4439</v>
      </c>
      <c r="BE22" s="14"/>
    </row>
    <row r="23" spans="1:57" ht="11.25">
      <c r="A23" s="19" t="s">
        <v>11</v>
      </c>
      <c r="B23" s="18">
        <v>0</v>
      </c>
      <c r="C23" s="15">
        <v>1</v>
      </c>
      <c r="D23" s="15">
        <v>0</v>
      </c>
      <c r="E23" s="15">
        <v>3</v>
      </c>
      <c r="F23" s="15">
        <v>0</v>
      </c>
      <c r="G23" s="15">
        <v>1</v>
      </c>
      <c r="H23" s="15">
        <v>3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2</v>
      </c>
      <c r="Q23" s="15">
        <v>0</v>
      </c>
      <c r="R23" s="15">
        <v>0</v>
      </c>
      <c r="S23" s="15">
        <v>0</v>
      </c>
      <c r="T23" s="15">
        <v>2</v>
      </c>
      <c r="U23" s="15">
        <v>0</v>
      </c>
      <c r="V23" s="15">
        <v>0</v>
      </c>
      <c r="W23" s="15">
        <v>0</v>
      </c>
      <c r="X23" s="15">
        <v>2</v>
      </c>
      <c r="Y23" s="15">
        <v>4</v>
      </c>
      <c r="Z23" s="15">
        <v>1</v>
      </c>
      <c r="AA23" s="15">
        <v>0</v>
      </c>
      <c r="AB23" s="15">
        <v>0</v>
      </c>
      <c r="AC23" s="15">
        <v>1</v>
      </c>
      <c r="AD23" s="15">
        <v>2</v>
      </c>
      <c r="AE23" s="15">
        <v>0</v>
      </c>
      <c r="AF23" s="15">
        <v>0</v>
      </c>
      <c r="AG23" s="15">
        <v>0</v>
      </c>
      <c r="AH23" s="15">
        <v>0</v>
      </c>
      <c r="AI23" s="15">
        <v>3</v>
      </c>
      <c r="AJ23" s="15">
        <v>0</v>
      </c>
      <c r="AK23" s="15">
        <v>4</v>
      </c>
      <c r="AL23" s="15">
        <v>1</v>
      </c>
      <c r="AM23" s="15">
        <v>1</v>
      </c>
      <c r="AN23" s="15">
        <v>3</v>
      </c>
      <c r="AO23" s="15">
        <v>1</v>
      </c>
      <c r="AP23" s="15">
        <v>0</v>
      </c>
      <c r="AQ23" s="15">
        <v>4</v>
      </c>
      <c r="AR23" s="15">
        <v>1</v>
      </c>
      <c r="AS23" s="15">
        <v>1</v>
      </c>
      <c r="AT23" s="15">
        <v>1</v>
      </c>
      <c r="AU23" s="15">
        <v>0</v>
      </c>
      <c r="AV23" s="15">
        <v>0</v>
      </c>
      <c r="AW23" s="15">
        <v>1</v>
      </c>
      <c r="AX23" s="15">
        <v>0</v>
      </c>
      <c r="AY23" s="15">
        <v>3</v>
      </c>
      <c r="AZ23" s="15">
        <v>1</v>
      </c>
      <c r="BA23" s="15">
        <v>0</v>
      </c>
      <c r="BB23" s="26" t="s">
        <v>17</v>
      </c>
      <c r="BC23" s="29">
        <f t="shared" si="0"/>
        <v>47</v>
      </c>
      <c r="BE23" s="14"/>
    </row>
    <row r="24" spans="1:57" ht="11.25">
      <c r="A24" s="19" t="s">
        <v>12</v>
      </c>
      <c r="B24" s="18">
        <v>0</v>
      </c>
      <c r="C24" s="15">
        <v>2</v>
      </c>
      <c r="D24" s="15">
        <v>0</v>
      </c>
      <c r="E24" s="15">
        <v>1</v>
      </c>
      <c r="F24" s="15">
        <v>2</v>
      </c>
      <c r="G24" s="15">
        <v>0</v>
      </c>
      <c r="H24" s="15">
        <v>0</v>
      </c>
      <c r="I24" s="15">
        <v>4</v>
      </c>
      <c r="J24" s="15">
        <v>1</v>
      </c>
      <c r="K24" s="15">
        <v>8</v>
      </c>
      <c r="L24" s="15">
        <v>4</v>
      </c>
      <c r="M24" s="15">
        <v>0</v>
      </c>
      <c r="N24" s="15">
        <v>2</v>
      </c>
      <c r="O24" s="15">
        <v>1</v>
      </c>
      <c r="P24" s="15">
        <v>0</v>
      </c>
      <c r="Q24" s="15">
        <v>0</v>
      </c>
      <c r="R24" s="15">
        <v>3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1</v>
      </c>
      <c r="Y24" s="15">
        <v>2</v>
      </c>
      <c r="Z24" s="15">
        <v>0</v>
      </c>
      <c r="AA24" s="15">
        <v>0</v>
      </c>
      <c r="AB24" s="15">
        <v>2</v>
      </c>
      <c r="AC24" s="15">
        <v>2</v>
      </c>
      <c r="AD24" s="15">
        <v>1</v>
      </c>
      <c r="AE24" s="15">
        <v>3</v>
      </c>
      <c r="AF24" s="15">
        <v>0</v>
      </c>
      <c r="AG24" s="15">
        <v>1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3</v>
      </c>
      <c r="AQ24" s="15">
        <v>1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26" t="s">
        <v>17</v>
      </c>
      <c r="BC24" s="29">
        <f t="shared" si="0"/>
        <v>44</v>
      </c>
      <c r="BE24" s="14"/>
    </row>
    <row r="25" spans="1:57" ht="11.25">
      <c r="A25" s="19" t="s">
        <v>13</v>
      </c>
      <c r="B25" s="18">
        <v>2</v>
      </c>
      <c r="C25" s="15">
        <v>3</v>
      </c>
      <c r="D25" s="15">
        <v>10</v>
      </c>
      <c r="E25" s="15">
        <v>9</v>
      </c>
      <c r="F25" s="15">
        <v>9</v>
      </c>
      <c r="G25" s="15">
        <v>4</v>
      </c>
      <c r="H25" s="15">
        <v>13</v>
      </c>
      <c r="I25" s="15">
        <v>4</v>
      </c>
      <c r="J25" s="15">
        <v>8</v>
      </c>
      <c r="K25" s="15">
        <v>7</v>
      </c>
      <c r="L25" s="15">
        <v>3</v>
      </c>
      <c r="M25" s="15">
        <v>5</v>
      </c>
      <c r="N25" s="15">
        <v>4</v>
      </c>
      <c r="O25" s="15">
        <v>4</v>
      </c>
      <c r="P25" s="15">
        <v>7</v>
      </c>
      <c r="Q25" s="15">
        <v>11</v>
      </c>
      <c r="R25" s="15">
        <v>13</v>
      </c>
      <c r="S25" s="15">
        <v>20</v>
      </c>
      <c r="T25" s="15">
        <v>24</v>
      </c>
      <c r="U25" s="15">
        <v>22</v>
      </c>
      <c r="V25" s="15">
        <v>9</v>
      </c>
      <c r="W25" s="15">
        <v>6</v>
      </c>
      <c r="X25" s="15">
        <v>11</v>
      </c>
      <c r="Y25" s="15">
        <v>13</v>
      </c>
      <c r="Z25" s="15">
        <v>5</v>
      </c>
      <c r="AA25" s="15">
        <v>4</v>
      </c>
      <c r="AB25" s="15">
        <v>7</v>
      </c>
      <c r="AC25" s="15">
        <v>6</v>
      </c>
      <c r="AD25" s="15">
        <v>5</v>
      </c>
      <c r="AE25" s="15">
        <v>5</v>
      </c>
      <c r="AF25" s="15">
        <v>5</v>
      </c>
      <c r="AG25" s="15">
        <v>5</v>
      </c>
      <c r="AH25" s="15">
        <v>1</v>
      </c>
      <c r="AI25" s="15">
        <v>0</v>
      </c>
      <c r="AJ25" s="15">
        <v>9</v>
      </c>
      <c r="AK25" s="15">
        <v>5</v>
      </c>
      <c r="AL25" s="15">
        <v>2</v>
      </c>
      <c r="AM25" s="15">
        <v>4</v>
      </c>
      <c r="AN25" s="15">
        <v>2</v>
      </c>
      <c r="AO25" s="15">
        <v>5</v>
      </c>
      <c r="AP25" s="15">
        <v>1</v>
      </c>
      <c r="AQ25" s="15">
        <v>4</v>
      </c>
      <c r="AR25" s="15">
        <v>2</v>
      </c>
      <c r="AS25" s="15" t="s">
        <v>17</v>
      </c>
      <c r="AT25" s="15">
        <v>8</v>
      </c>
      <c r="AU25" s="15">
        <v>3</v>
      </c>
      <c r="AV25" s="15">
        <v>5</v>
      </c>
      <c r="AW25" s="15">
        <v>4</v>
      </c>
      <c r="AX25" s="15">
        <v>4</v>
      </c>
      <c r="AY25" s="15">
        <v>4</v>
      </c>
      <c r="AZ25" s="15">
        <v>5</v>
      </c>
      <c r="BA25" s="15">
        <v>4</v>
      </c>
      <c r="BB25" s="26" t="s">
        <v>17</v>
      </c>
      <c r="BC25" s="29">
        <f t="shared" si="0"/>
        <v>335</v>
      </c>
      <c r="BE25" s="14"/>
    </row>
    <row r="26" spans="1:57" ht="11.25">
      <c r="A26" s="19" t="s">
        <v>14</v>
      </c>
      <c r="B26" s="18">
        <v>2</v>
      </c>
      <c r="C26" s="15">
        <v>4</v>
      </c>
      <c r="D26" s="15">
        <v>1</v>
      </c>
      <c r="E26" s="15">
        <v>1</v>
      </c>
      <c r="F26" s="15">
        <v>2</v>
      </c>
      <c r="G26" s="15">
        <v>5</v>
      </c>
      <c r="H26" s="15">
        <v>2</v>
      </c>
      <c r="I26" s="15">
        <v>1</v>
      </c>
      <c r="J26" s="15">
        <v>1</v>
      </c>
      <c r="K26" s="15">
        <v>1</v>
      </c>
      <c r="L26" s="15">
        <v>0</v>
      </c>
      <c r="M26" s="15">
        <v>2</v>
      </c>
      <c r="N26" s="15">
        <v>1</v>
      </c>
      <c r="O26" s="15">
        <v>0</v>
      </c>
      <c r="P26" s="15">
        <v>3</v>
      </c>
      <c r="Q26" s="15">
        <v>1</v>
      </c>
      <c r="R26" s="15">
        <v>4</v>
      </c>
      <c r="S26" s="15">
        <v>2</v>
      </c>
      <c r="T26" s="15">
        <v>3</v>
      </c>
      <c r="U26" s="15">
        <v>1</v>
      </c>
      <c r="V26" s="15">
        <v>3</v>
      </c>
      <c r="W26" s="15">
        <v>9</v>
      </c>
      <c r="X26" s="15">
        <v>2</v>
      </c>
      <c r="Y26" s="15">
        <v>2</v>
      </c>
      <c r="Z26" s="15">
        <v>1</v>
      </c>
      <c r="AA26" s="15">
        <v>3</v>
      </c>
      <c r="AB26" s="15">
        <v>0</v>
      </c>
      <c r="AC26" s="15">
        <v>2</v>
      </c>
      <c r="AD26" s="15">
        <v>1</v>
      </c>
      <c r="AE26" s="15">
        <v>0</v>
      </c>
      <c r="AF26" s="15">
        <v>1</v>
      </c>
      <c r="AG26" s="15">
        <v>0</v>
      </c>
      <c r="AH26" s="15">
        <v>0</v>
      </c>
      <c r="AI26" s="15">
        <v>0</v>
      </c>
      <c r="AJ26" s="15">
        <v>0</v>
      </c>
      <c r="AK26" s="15">
        <v>1</v>
      </c>
      <c r="AL26" s="15">
        <v>0</v>
      </c>
      <c r="AM26" s="15">
        <v>3</v>
      </c>
      <c r="AN26" s="15">
        <v>2</v>
      </c>
      <c r="AO26" s="15">
        <v>1</v>
      </c>
      <c r="AP26" s="15">
        <v>3</v>
      </c>
      <c r="AQ26" s="15">
        <v>3</v>
      </c>
      <c r="AR26" s="15">
        <v>2</v>
      </c>
      <c r="AS26" s="15">
        <v>3</v>
      </c>
      <c r="AT26" s="15">
        <v>0</v>
      </c>
      <c r="AU26" s="15">
        <v>2</v>
      </c>
      <c r="AV26" s="15">
        <v>2</v>
      </c>
      <c r="AW26" s="15">
        <v>1</v>
      </c>
      <c r="AX26" s="15">
        <v>0</v>
      </c>
      <c r="AY26" s="15">
        <v>2</v>
      </c>
      <c r="AZ26" s="15">
        <v>0</v>
      </c>
      <c r="BA26" s="15">
        <v>2</v>
      </c>
      <c r="BB26" s="26" t="s">
        <v>17</v>
      </c>
      <c r="BC26" s="29">
        <f t="shared" si="0"/>
        <v>88</v>
      </c>
      <c r="BE26" s="14"/>
    </row>
    <row r="27" spans="1:57" ht="11.25">
      <c r="A27" s="19" t="s">
        <v>15</v>
      </c>
      <c r="B27" s="18">
        <v>7</v>
      </c>
      <c r="C27" s="15">
        <v>9</v>
      </c>
      <c r="D27" s="15">
        <v>4</v>
      </c>
      <c r="E27" s="15">
        <v>7</v>
      </c>
      <c r="F27" s="15">
        <v>0</v>
      </c>
      <c r="G27" s="15">
        <v>3</v>
      </c>
      <c r="H27" s="15">
        <v>1</v>
      </c>
      <c r="I27" s="15">
        <v>5</v>
      </c>
      <c r="J27" s="15">
        <v>3</v>
      </c>
      <c r="K27" s="15">
        <v>0</v>
      </c>
      <c r="L27" s="15">
        <v>12</v>
      </c>
      <c r="M27" s="15">
        <v>10</v>
      </c>
      <c r="N27" s="15">
        <v>8</v>
      </c>
      <c r="O27" s="15">
        <v>2</v>
      </c>
      <c r="P27" s="15">
        <v>2</v>
      </c>
      <c r="Q27" s="15">
        <v>6</v>
      </c>
      <c r="R27" s="15">
        <v>9</v>
      </c>
      <c r="S27" s="15">
        <v>6</v>
      </c>
      <c r="T27" s="15">
        <v>1</v>
      </c>
      <c r="U27" s="15">
        <v>5</v>
      </c>
      <c r="V27" s="15">
        <v>2</v>
      </c>
      <c r="W27" s="15">
        <v>4</v>
      </c>
      <c r="X27" s="15">
        <v>3</v>
      </c>
      <c r="Y27" s="15">
        <v>4</v>
      </c>
      <c r="Z27" s="15">
        <v>7</v>
      </c>
      <c r="AA27" s="15">
        <v>4</v>
      </c>
      <c r="AB27" s="15">
        <v>3</v>
      </c>
      <c r="AC27" s="15">
        <v>7</v>
      </c>
      <c r="AD27" s="15">
        <v>2</v>
      </c>
      <c r="AE27" s="15">
        <v>4</v>
      </c>
      <c r="AF27" s="15">
        <v>0</v>
      </c>
      <c r="AG27" s="15">
        <v>1</v>
      </c>
      <c r="AH27" s="15">
        <v>1</v>
      </c>
      <c r="AI27" s="15">
        <v>0</v>
      </c>
      <c r="AJ27" s="15">
        <v>0</v>
      </c>
      <c r="AK27" s="15">
        <v>2</v>
      </c>
      <c r="AL27" s="15">
        <v>1</v>
      </c>
      <c r="AM27" s="15">
        <v>3</v>
      </c>
      <c r="AN27" s="15">
        <v>5</v>
      </c>
      <c r="AO27" s="15">
        <v>1</v>
      </c>
      <c r="AP27" s="15">
        <v>5</v>
      </c>
      <c r="AQ27" s="15">
        <v>0</v>
      </c>
      <c r="AR27" s="15">
        <v>0</v>
      </c>
      <c r="AS27" s="15">
        <v>3</v>
      </c>
      <c r="AT27" s="15">
        <v>10</v>
      </c>
      <c r="AU27" s="15">
        <v>12</v>
      </c>
      <c r="AV27" s="15">
        <v>16</v>
      </c>
      <c r="AW27" s="15">
        <v>5</v>
      </c>
      <c r="AX27" s="15">
        <v>20</v>
      </c>
      <c r="AY27" s="15">
        <v>23</v>
      </c>
      <c r="AZ27" s="15">
        <v>6</v>
      </c>
      <c r="BA27" s="15">
        <v>6</v>
      </c>
      <c r="BB27" s="26" t="s">
        <v>17</v>
      </c>
      <c r="BC27" s="29">
        <f t="shared" si="0"/>
        <v>260</v>
      </c>
      <c r="BE27" s="14"/>
    </row>
    <row r="28" spans="1:57" ht="11.25">
      <c r="A28" s="19" t="s">
        <v>16</v>
      </c>
      <c r="B28" s="18">
        <v>0</v>
      </c>
      <c r="C28" s="15">
        <v>0</v>
      </c>
      <c r="D28" s="15">
        <v>1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 t="s">
        <v>17</v>
      </c>
      <c r="M28" s="15">
        <v>0</v>
      </c>
      <c r="N28" s="15">
        <v>0</v>
      </c>
      <c r="O28" s="15">
        <v>0</v>
      </c>
      <c r="P28" s="15">
        <v>0</v>
      </c>
      <c r="Q28" s="15" t="s">
        <v>17</v>
      </c>
      <c r="R28" s="15">
        <v>0</v>
      </c>
      <c r="S28" s="15" t="s">
        <v>17</v>
      </c>
      <c r="T28" s="15">
        <v>0</v>
      </c>
      <c r="U28" s="15">
        <v>1</v>
      </c>
      <c r="V28" s="15" t="s">
        <v>17</v>
      </c>
      <c r="W28" s="15">
        <v>0</v>
      </c>
      <c r="X28" s="15">
        <v>1</v>
      </c>
      <c r="Y28" s="15">
        <v>0</v>
      </c>
      <c r="Z28" s="15" t="s">
        <v>17</v>
      </c>
      <c r="AA28" s="15" t="s">
        <v>17</v>
      </c>
      <c r="AB28" s="15">
        <v>0</v>
      </c>
      <c r="AC28" s="15">
        <v>2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 t="s">
        <v>17</v>
      </c>
      <c r="AJ28" s="15" t="s">
        <v>17</v>
      </c>
      <c r="AK28" s="15">
        <v>0</v>
      </c>
      <c r="AL28" s="15">
        <v>0</v>
      </c>
      <c r="AM28" s="15">
        <v>3</v>
      </c>
      <c r="AN28" s="15">
        <v>0</v>
      </c>
      <c r="AO28" s="15" t="s">
        <v>17</v>
      </c>
      <c r="AP28" s="15" t="s">
        <v>17</v>
      </c>
      <c r="AQ28" s="15" t="s">
        <v>17</v>
      </c>
      <c r="AR28" s="15" t="s">
        <v>17</v>
      </c>
      <c r="AS28" s="15">
        <v>0</v>
      </c>
      <c r="AT28" s="15">
        <v>1</v>
      </c>
      <c r="AU28" s="15">
        <v>0</v>
      </c>
      <c r="AV28" s="15">
        <v>0</v>
      </c>
      <c r="AW28" s="15">
        <v>0</v>
      </c>
      <c r="AX28" s="15">
        <v>0</v>
      </c>
      <c r="AY28" s="15" t="s">
        <v>17</v>
      </c>
      <c r="AZ28" s="15">
        <v>3</v>
      </c>
      <c r="BA28" s="15">
        <v>4</v>
      </c>
      <c r="BB28" s="26" t="s">
        <v>17</v>
      </c>
      <c r="BC28" s="29">
        <f t="shared" si="0"/>
        <v>16</v>
      </c>
      <c r="BE28" s="14"/>
    </row>
    <row r="29" spans="1:57" ht="11.25">
      <c r="A29" s="19" t="s">
        <v>18</v>
      </c>
      <c r="B29" s="18">
        <v>0</v>
      </c>
      <c r="C29" s="15">
        <v>0</v>
      </c>
      <c r="D29" s="15">
        <v>4</v>
      </c>
      <c r="E29" s="15">
        <v>1</v>
      </c>
      <c r="F29" s="15">
        <v>0</v>
      </c>
      <c r="G29" s="15">
        <v>1</v>
      </c>
      <c r="H29" s="15">
        <v>0</v>
      </c>
      <c r="I29" s="15">
        <v>1</v>
      </c>
      <c r="J29" s="15">
        <v>4</v>
      </c>
      <c r="K29" s="15">
        <v>2</v>
      </c>
      <c r="L29" s="15">
        <v>2</v>
      </c>
      <c r="M29" s="15">
        <v>4</v>
      </c>
      <c r="N29" s="15">
        <v>5</v>
      </c>
      <c r="O29" s="15">
        <v>2</v>
      </c>
      <c r="P29" s="15">
        <v>1</v>
      </c>
      <c r="Q29" s="15">
        <v>4</v>
      </c>
      <c r="R29" s="15">
        <v>1</v>
      </c>
      <c r="S29" s="15">
        <v>4</v>
      </c>
      <c r="T29" s="15">
        <v>5</v>
      </c>
      <c r="U29" s="15">
        <v>3</v>
      </c>
      <c r="V29" s="15">
        <v>5</v>
      </c>
      <c r="W29" s="15">
        <v>6</v>
      </c>
      <c r="X29" s="15">
        <v>4</v>
      </c>
      <c r="Y29" s="15">
        <v>1</v>
      </c>
      <c r="Z29" s="15">
        <v>6</v>
      </c>
      <c r="AA29" s="15">
        <v>5</v>
      </c>
      <c r="AB29" s="15">
        <v>5</v>
      </c>
      <c r="AC29" s="15">
        <v>5</v>
      </c>
      <c r="AD29" s="15">
        <v>3</v>
      </c>
      <c r="AE29" s="15">
        <v>2</v>
      </c>
      <c r="AF29" s="15">
        <v>5</v>
      </c>
      <c r="AG29" s="15">
        <v>3</v>
      </c>
      <c r="AH29" s="15">
        <v>1</v>
      </c>
      <c r="AI29" s="15">
        <v>1</v>
      </c>
      <c r="AJ29" s="15">
        <v>3</v>
      </c>
      <c r="AK29" s="15">
        <v>2</v>
      </c>
      <c r="AL29" s="15">
        <v>4</v>
      </c>
      <c r="AM29" s="15">
        <v>0</v>
      </c>
      <c r="AN29" s="15">
        <v>0</v>
      </c>
      <c r="AO29" s="15">
        <v>4</v>
      </c>
      <c r="AP29" s="15">
        <v>0</v>
      </c>
      <c r="AQ29" s="15">
        <v>3</v>
      </c>
      <c r="AR29" s="15">
        <v>3</v>
      </c>
      <c r="AS29" s="15">
        <v>3</v>
      </c>
      <c r="AT29" s="15">
        <v>5</v>
      </c>
      <c r="AU29" s="15">
        <v>2</v>
      </c>
      <c r="AV29" s="15">
        <v>5</v>
      </c>
      <c r="AW29" s="15">
        <v>2</v>
      </c>
      <c r="AX29" s="15">
        <v>2</v>
      </c>
      <c r="AY29" s="15">
        <v>0</v>
      </c>
      <c r="AZ29" s="15">
        <v>0</v>
      </c>
      <c r="BA29" s="15">
        <v>2</v>
      </c>
      <c r="BB29" s="26" t="s">
        <v>17</v>
      </c>
      <c r="BC29" s="29">
        <f t="shared" si="0"/>
        <v>136</v>
      </c>
      <c r="BE29" s="14"/>
    </row>
    <row r="30" spans="1:57" ht="11.25">
      <c r="A30" s="19" t="s">
        <v>19</v>
      </c>
      <c r="B30" s="18">
        <v>2</v>
      </c>
      <c r="C30" s="15">
        <v>0</v>
      </c>
      <c r="D30" s="15">
        <v>6</v>
      </c>
      <c r="E30" s="15">
        <v>5</v>
      </c>
      <c r="F30" s="15">
        <v>1</v>
      </c>
      <c r="G30" s="15">
        <v>2</v>
      </c>
      <c r="H30" s="15">
        <v>0</v>
      </c>
      <c r="I30" s="15">
        <v>2</v>
      </c>
      <c r="J30" s="15">
        <v>7</v>
      </c>
      <c r="K30" s="15">
        <v>6</v>
      </c>
      <c r="L30" s="15">
        <v>7</v>
      </c>
      <c r="M30" s="15">
        <v>0</v>
      </c>
      <c r="N30" s="15">
        <v>6</v>
      </c>
      <c r="O30" s="15">
        <v>5</v>
      </c>
      <c r="P30" s="15">
        <v>2</v>
      </c>
      <c r="Q30" s="15">
        <v>4</v>
      </c>
      <c r="R30" s="15">
        <v>7</v>
      </c>
      <c r="S30" s="15">
        <v>2</v>
      </c>
      <c r="T30" s="15">
        <v>4</v>
      </c>
      <c r="U30" s="15">
        <v>9</v>
      </c>
      <c r="V30" s="15">
        <v>8</v>
      </c>
      <c r="W30" s="15">
        <v>4</v>
      </c>
      <c r="X30" s="15">
        <v>2</v>
      </c>
      <c r="Y30" s="15">
        <v>3</v>
      </c>
      <c r="Z30" s="15">
        <v>8</v>
      </c>
      <c r="AA30" s="15">
        <v>6</v>
      </c>
      <c r="AB30" s="15">
        <v>4</v>
      </c>
      <c r="AC30" s="15">
        <v>8</v>
      </c>
      <c r="AD30" s="15">
        <v>8</v>
      </c>
      <c r="AE30" s="15">
        <v>6</v>
      </c>
      <c r="AF30" s="15">
        <v>9</v>
      </c>
      <c r="AG30" s="15">
        <v>3</v>
      </c>
      <c r="AH30" s="15">
        <v>4</v>
      </c>
      <c r="AI30" s="15">
        <v>5</v>
      </c>
      <c r="AJ30" s="15">
        <v>0</v>
      </c>
      <c r="AK30" s="15">
        <v>10</v>
      </c>
      <c r="AL30" s="15">
        <v>8</v>
      </c>
      <c r="AM30" s="15">
        <v>3</v>
      </c>
      <c r="AN30" s="15">
        <v>0</v>
      </c>
      <c r="AO30" s="15">
        <v>4</v>
      </c>
      <c r="AP30" s="15">
        <v>9</v>
      </c>
      <c r="AQ30" s="15">
        <v>5</v>
      </c>
      <c r="AR30" s="15">
        <v>9</v>
      </c>
      <c r="AS30" s="15">
        <v>3</v>
      </c>
      <c r="AT30" s="15">
        <v>11</v>
      </c>
      <c r="AU30" s="15">
        <v>9</v>
      </c>
      <c r="AV30" s="15">
        <v>5</v>
      </c>
      <c r="AW30" s="15">
        <v>4</v>
      </c>
      <c r="AX30" s="15">
        <v>3</v>
      </c>
      <c r="AY30" s="15">
        <v>0</v>
      </c>
      <c r="AZ30" s="15">
        <v>4</v>
      </c>
      <c r="BA30" s="15">
        <v>8</v>
      </c>
      <c r="BB30" s="26" t="s">
        <v>17</v>
      </c>
      <c r="BC30" s="29">
        <f t="shared" si="0"/>
        <v>250</v>
      </c>
      <c r="BE30" s="14"/>
    </row>
    <row r="31" spans="1:57" ht="11.25">
      <c r="A31" s="19" t="s">
        <v>20</v>
      </c>
      <c r="B31" s="18">
        <v>5</v>
      </c>
      <c r="C31" s="15">
        <v>10</v>
      </c>
      <c r="D31" s="15">
        <v>8</v>
      </c>
      <c r="E31" s="15">
        <v>8</v>
      </c>
      <c r="F31" s="15">
        <v>8</v>
      </c>
      <c r="G31" s="15">
        <v>5</v>
      </c>
      <c r="H31" s="15">
        <v>6</v>
      </c>
      <c r="I31" s="15">
        <v>0</v>
      </c>
      <c r="J31" s="15">
        <v>5</v>
      </c>
      <c r="K31" s="15">
        <v>4</v>
      </c>
      <c r="L31" s="15">
        <v>7</v>
      </c>
      <c r="M31" s="15">
        <v>5</v>
      </c>
      <c r="N31" s="15">
        <v>2</v>
      </c>
      <c r="O31" s="15">
        <v>4</v>
      </c>
      <c r="P31" s="15">
        <v>0</v>
      </c>
      <c r="Q31" s="15">
        <v>0</v>
      </c>
      <c r="R31" s="15">
        <v>4</v>
      </c>
      <c r="S31" s="15">
        <v>7</v>
      </c>
      <c r="T31" s="15">
        <v>6</v>
      </c>
      <c r="U31" s="15">
        <v>7</v>
      </c>
      <c r="V31" s="15">
        <v>6</v>
      </c>
      <c r="W31" s="15">
        <v>4</v>
      </c>
      <c r="X31" s="15">
        <v>7</v>
      </c>
      <c r="Y31" s="15">
        <v>7</v>
      </c>
      <c r="Z31" s="15">
        <v>8</v>
      </c>
      <c r="AA31" s="15">
        <v>3</v>
      </c>
      <c r="AB31" s="15">
        <v>6</v>
      </c>
      <c r="AC31" s="15">
        <v>8</v>
      </c>
      <c r="AD31" s="15">
        <v>6</v>
      </c>
      <c r="AE31" s="15">
        <v>6</v>
      </c>
      <c r="AF31" s="15">
        <v>6</v>
      </c>
      <c r="AG31" s="15">
        <v>4</v>
      </c>
      <c r="AH31" s="15">
        <v>3</v>
      </c>
      <c r="AI31" s="15">
        <v>5</v>
      </c>
      <c r="AJ31" s="15">
        <v>8</v>
      </c>
      <c r="AK31" s="15">
        <v>5</v>
      </c>
      <c r="AL31" s="15">
        <v>0</v>
      </c>
      <c r="AM31" s="15">
        <v>0</v>
      </c>
      <c r="AN31" s="15">
        <v>3</v>
      </c>
      <c r="AO31" s="15">
        <v>3</v>
      </c>
      <c r="AP31" s="15">
        <v>6</v>
      </c>
      <c r="AQ31" s="15">
        <v>1</v>
      </c>
      <c r="AR31" s="15">
        <v>1</v>
      </c>
      <c r="AS31" s="15">
        <v>0</v>
      </c>
      <c r="AT31" s="15">
        <v>5</v>
      </c>
      <c r="AU31" s="15">
        <v>4</v>
      </c>
      <c r="AV31" s="15">
        <v>4</v>
      </c>
      <c r="AW31" s="15">
        <v>5</v>
      </c>
      <c r="AX31" s="15">
        <v>4</v>
      </c>
      <c r="AY31" s="15">
        <v>0</v>
      </c>
      <c r="AZ31" s="15">
        <v>0</v>
      </c>
      <c r="BA31" s="15">
        <v>0</v>
      </c>
      <c r="BB31" s="26" t="s">
        <v>17</v>
      </c>
      <c r="BC31" s="29">
        <f t="shared" si="0"/>
        <v>229</v>
      </c>
      <c r="BE31" s="14"/>
    </row>
    <row r="32" spans="1:57" ht="11.25">
      <c r="A32" s="19" t="s">
        <v>21</v>
      </c>
      <c r="B32" s="18">
        <v>1</v>
      </c>
      <c r="C32" s="15">
        <v>0</v>
      </c>
      <c r="D32" s="15">
        <v>8</v>
      </c>
      <c r="E32" s="15">
        <v>2</v>
      </c>
      <c r="F32" s="15">
        <v>0</v>
      </c>
      <c r="G32" s="15">
        <v>2</v>
      </c>
      <c r="H32" s="15">
        <v>0</v>
      </c>
      <c r="I32" s="15">
        <v>12</v>
      </c>
      <c r="J32" s="15">
        <v>0</v>
      </c>
      <c r="K32" s="15">
        <v>4</v>
      </c>
      <c r="L32" s="15">
        <v>13</v>
      </c>
      <c r="M32" s="15">
        <v>4</v>
      </c>
      <c r="N32" s="15">
        <v>0</v>
      </c>
      <c r="O32" s="15">
        <v>0</v>
      </c>
      <c r="P32" s="15">
        <v>0</v>
      </c>
      <c r="Q32" s="15">
        <v>2</v>
      </c>
      <c r="R32" s="15">
        <v>0</v>
      </c>
      <c r="S32" s="15">
        <v>2</v>
      </c>
      <c r="T32" s="15">
        <v>3</v>
      </c>
      <c r="U32" s="15">
        <v>3</v>
      </c>
      <c r="V32" s="15">
        <v>0</v>
      </c>
      <c r="W32" s="15">
        <v>4</v>
      </c>
      <c r="X32" s="15">
        <v>2</v>
      </c>
      <c r="Y32" s="15">
        <v>0</v>
      </c>
      <c r="Z32" s="15">
        <v>1</v>
      </c>
      <c r="AA32" s="15">
        <v>0</v>
      </c>
      <c r="AB32" s="15">
        <v>7</v>
      </c>
      <c r="AC32" s="15">
        <v>5</v>
      </c>
      <c r="AD32" s="15">
        <v>0</v>
      </c>
      <c r="AE32" s="15">
        <v>2</v>
      </c>
      <c r="AF32" s="15">
        <v>0</v>
      </c>
      <c r="AG32" s="15">
        <v>0</v>
      </c>
      <c r="AH32" s="15">
        <v>3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26" t="s">
        <v>17</v>
      </c>
      <c r="BC32" s="29">
        <f t="shared" si="0"/>
        <v>80</v>
      </c>
      <c r="BE32" s="14"/>
    </row>
    <row r="33" spans="1:57" ht="11.25">
      <c r="A33" s="19" t="s">
        <v>22</v>
      </c>
      <c r="B33" s="18">
        <v>7</v>
      </c>
      <c r="C33" s="15">
        <v>7</v>
      </c>
      <c r="D33" s="15">
        <v>14</v>
      </c>
      <c r="E33" s="15">
        <v>11</v>
      </c>
      <c r="F33" s="15">
        <v>7</v>
      </c>
      <c r="G33" s="15">
        <v>10</v>
      </c>
      <c r="H33" s="15">
        <v>6</v>
      </c>
      <c r="I33" s="15">
        <v>18</v>
      </c>
      <c r="J33" s="15">
        <v>13</v>
      </c>
      <c r="K33" s="15">
        <v>11</v>
      </c>
      <c r="L33" s="15">
        <v>20</v>
      </c>
      <c r="M33" s="15">
        <v>12</v>
      </c>
      <c r="N33" s="15">
        <v>17</v>
      </c>
      <c r="O33" s="15">
        <v>15</v>
      </c>
      <c r="P33" s="15">
        <v>34</v>
      </c>
      <c r="Q33" s="15">
        <v>20</v>
      </c>
      <c r="R33" s="15">
        <v>22</v>
      </c>
      <c r="S33" s="15">
        <v>21</v>
      </c>
      <c r="T33" s="15">
        <v>19</v>
      </c>
      <c r="U33" s="15">
        <v>17</v>
      </c>
      <c r="V33" s="15">
        <v>12</v>
      </c>
      <c r="W33" s="15">
        <v>13</v>
      </c>
      <c r="X33" s="15">
        <v>12</v>
      </c>
      <c r="Y33" s="15">
        <v>24</v>
      </c>
      <c r="Z33" s="15">
        <v>10</v>
      </c>
      <c r="AA33" s="15">
        <v>10</v>
      </c>
      <c r="AB33" s="15">
        <v>7</v>
      </c>
      <c r="AC33" s="15">
        <v>12</v>
      </c>
      <c r="AD33" s="15">
        <v>6</v>
      </c>
      <c r="AE33" s="15">
        <v>12</v>
      </c>
      <c r="AF33" s="15">
        <v>11</v>
      </c>
      <c r="AG33" s="15">
        <v>9</v>
      </c>
      <c r="AH33" s="15">
        <v>8</v>
      </c>
      <c r="AI33" s="15">
        <v>6</v>
      </c>
      <c r="AJ33" s="15">
        <v>10</v>
      </c>
      <c r="AK33" s="15">
        <v>7</v>
      </c>
      <c r="AL33" s="15">
        <v>9</v>
      </c>
      <c r="AM33" s="15">
        <v>9</v>
      </c>
      <c r="AN33" s="15">
        <v>10</v>
      </c>
      <c r="AO33" s="15">
        <v>19</v>
      </c>
      <c r="AP33" s="15">
        <v>26</v>
      </c>
      <c r="AQ33" s="15">
        <v>20</v>
      </c>
      <c r="AR33" s="15">
        <v>12</v>
      </c>
      <c r="AS33" s="15">
        <v>64</v>
      </c>
      <c r="AT33" s="15">
        <v>52</v>
      </c>
      <c r="AU33" s="15">
        <v>28</v>
      </c>
      <c r="AV33" s="15">
        <v>4</v>
      </c>
      <c r="AW33" s="15">
        <v>14</v>
      </c>
      <c r="AX33" s="15">
        <v>18</v>
      </c>
      <c r="AY33" s="15">
        <v>10</v>
      </c>
      <c r="AZ33" s="15">
        <v>17</v>
      </c>
      <c r="BA33" s="15">
        <v>17</v>
      </c>
      <c r="BB33" s="26" t="s">
        <v>17</v>
      </c>
      <c r="BC33" s="29">
        <f t="shared" si="0"/>
        <v>799</v>
      </c>
      <c r="BE33" s="14"/>
    </row>
    <row r="34" spans="1:57" ht="11.25">
      <c r="A34" s="19" t="s">
        <v>23</v>
      </c>
      <c r="B34" s="18">
        <v>2</v>
      </c>
      <c r="C34" s="15">
        <v>1</v>
      </c>
      <c r="D34" s="15">
        <v>0</v>
      </c>
      <c r="E34" s="15">
        <v>1</v>
      </c>
      <c r="F34" s="15">
        <v>0</v>
      </c>
      <c r="G34" s="15">
        <v>0</v>
      </c>
      <c r="H34" s="15">
        <v>0</v>
      </c>
      <c r="I34" s="15">
        <v>1</v>
      </c>
      <c r="J34" s="15">
        <v>2</v>
      </c>
      <c r="K34" s="15">
        <v>3</v>
      </c>
      <c r="L34" s="15">
        <v>1</v>
      </c>
      <c r="M34" s="15">
        <v>2</v>
      </c>
      <c r="N34" s="15">
        <v>1</v>
      </c>
      <c r="O34" s="15">
        <v>1</v>
      </c>
      <c r="P34" s="15">
        <v>0</v>
      </c>
      <c r="Q34" s="15">
        <v>2</v>
      </c>
      <c r="R34" s="15">
        <v>2</v>
      </c>
      <c r="S34" s="15">
        <v>6</v>
      </c>
      <c r="T34" s="15">
        <v>0</v>
      </c>
      <c r="U34" s="15">
        <v>2</v>
      </c>
      <c r="V34" s="15">
        <v>0</v>
      </c>
      <c r="W34" s="15">
        <v>0</v>
      </c>
      <c r="X34" s="15">
        <v>0</v>
      </c>
      <c r="Y34" s="15">
        <v>2</v>
      </c>
      <c r="Z34" s="15">
        <v>3</v>
      </c>
      <c r="AA34" s="15">
        <v>3</v>
      </c>
      <c r="AB34" s="15">
        <v>7</v>
      </c>
      <c r="AC34" s="15">
        <v>5</v>
      </c>
      <c r="AD34" s="15">
        <v>6</v>
      </c>
      <c r="AE34" s="15">
        <v>4</v>
      </c>
      <c r="AF34" s="15">
        <v>6</v>
      </c>
      <c r="AG34" s="15">
        <v>2</v>
      </c>
      <c r="AH34" s="15">
        <v>2</v>
      </c>
      <c r="AI34" s="15">
        <v>1</v>
      </c>
      <c r="AJ34" s="15">
        <v>3</v>
      </c>
      <c r="AK34" s="15">
        <v>2</v>
      </c>
      <c r="AL34" s="15">
        <v>0</v>
      </c>
      <c r="AM34" s="15">
        <v>6</v>
      </c>
      <c r="AN34" s="15">
        <v>3</v>
      </c>
      <c r="AO34" s="15">
        <v>1</v>
      </c>
      <c r="AP34" s="15">
        <v>3</v>
      </c>
      <c r="AQ34" s="15">
        <v>0</v>
      </c>
      <c r="AR34" s="15">
        <v>10</v>
      </c>
      <c r="AS34" s="15">
        <v>2</v>
      </c>
      <c r="AT34" s="15">
        <v>7</v>
      </c>
      <c r="AU34" s="15">
        <v>10</v>
      </c>
      <c r="AV34" s="15">
        <v>1</v>
      </c>
      <c r="AW34" s="15">
        <v>4</v>
      </c>
      <c r="AX34" s="15">
        <v>4</v>
      </c>
      <c r="AY34" s="15">
        <v>6</v>
      </c>
      <c r="AZ34" s="15">
        <v>5</v>
      </c>
      <c r="BA34" s="15">
        <v>13</v>
      </c>
      <c r="BB34" s="26" t="s">
        <v>17</v>
      </c>
      <c r="BC34" s="29">
        <f t="shared" si="0"/>
        <v>148</v>
      </c>
      <c r="BE34" s="14"/>
    </row>
    <row r="35" spans="1:57" ht="11.25">
      <c r="A35" s="19" t="s">
        <v>24</v>
      </c>
      <c r="B35" s="18">
        <v>1</v>
      </c>
      <c r="C35" s="15">
        <v>3</v>
      </c>
      <c r="D35" s="15">
        <v>0</v>
      </c>
      <c r="E35" s="15">
        <v>0</v>
      </c>
      <c r="F35" s="15">
        <v>4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3</v>
      </c>
      <c r="N35" s="15">
        <v>6</v>
      </c>
      <c r="O35" s="15">
        <v>0</v>
      </c>
      <c r="P35" s="15">
        <v>3</v>
      </c>
      <c r="Q35" s="15">
        <v>0</v>
      </c>
      <c r="R35" s="15">
        <v>1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1</v>
      </c>
      <c r="AD35" s="15">
        <v>4</v>
      </c>
      <c r="AE35" s="15">
        <v>0</v>
      </c>
      <c r="AF35" s="15">
        <v>0</v>
      </c>
      <c r="AG35" s="15">
        <v>0</v>
      </c>
      <c r="AH35" s="15">
        <v>3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1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2</v>
      </c>
      <c r="AV35" s="15">
        <v>1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26" t="s">
        <v>17</v>
      </c>
      <c r="BC35" s="29">
        <f t="shared" si="0"/>
        <v>33</v>
      </c>
      <c r="BE35" s="14"/>
    </row>
    <row r="36" spans="1:57" ht="11.25">
      <c r="A36" s="19" t="s">
        <v>25</v>
      </c>
      <c r="B36" s="18">
        <v>8</v>
      </c>
      <c r="C36" s="15">
        <v>8</v>
      </c>
      <c r="D36" s="15">
        <v>7</v>
      </c>
      <c r="E36" s="15">
        <v>12</v>
      </c>
      <c r="F36" s="15">
        <v>13</v>
      </c>
      <c r="G36" s="15">
        <v>15</v>
      </c>
      <c r="H36" s="15">
        <v>8</v>
      </c>
      <c r="I36" s="15">
        <v>10</v>
      </c>
      <c r="J36" s="15">
        <v>9</v>
      </c>
      <c r="K36" s="15">
        <v>8</v>
      </c>
      <c r="L36" s="15">
        <v>10</v>
      </c>
      <c r="M36" s="15">
        <v>13</v>
      </c>
      <c r="N36" s="15">
        <v>14</v>
      </c>
      <c r="O36" s="15">
        <v>19</v>
      </c>
      <c r="P36" s="15">
        <v>15</v>
      </c>
      <c r="Q36" s="15">
        <v>18</v>
      </c>
      <c r="R36" s="15">
        <v>13</v>
      </c>
      <c r="S36" s="15">
        <v>15</v>
      </c>
      <c r="T36" s="15">
        <v>17</v>
      </c>
      <c r="U36" s="15">
        <v>13</v>
      </c>
      <c r="V36" s="15">
        <v>11</v>
      </c>
      <c r="W36" s="15">
        <v>9</v>
      </c>
      <c r="X36" s="15">
        <v>9</v>
      </c>
      <c r="Y36" s="15">
        <v>6</v>
      </c>
      <c r="Z36" s="15">
        <v>5</v>
      </c>
      <c r="AA36" s="15">
        <v>7</v>
      </c>
      <c r="AB36" s="15">
        <v>6</v>
      </c>
      <c r="AC36" s="15">
        <v>5</v>
      </c>
      <c r="AD36" s="15">
        <v>8</v>
      </c>
      <c r="AE36" s="15">
        <v>8</v>
      </c>
      <c r="AF36" s="15">
        <v>5</v>
      </c>
      <c r="AG36" s="15">
        <v>3</v>
      </c>
      <c r="AH36" s="15">
        <v>7</v>
      </c>
      <c r="AI36" s="15">
        <v>0</v>
      </c>
      <c r="AJ36" s="15">
        <v>6</v>
      </c>
      <c r="AK36" s="15">
        <v>5</v>
      </c>
      <c r="AL36" s="15">
        <v>10</v>
      </c>
      <c r="AM36" s="15">
        <v>12</v>
      </c>
      <c r="AN36" s="15">
        <v>9</v>
      </c>
      <c r="AO36" s="15">
        <v>12</v>
      </c>
      <c r="AP36" s="15">
        <v>10</v>
      </c>
      <c r="AQ36" s="15">
        <v>9</v>
      </c>
      <c r="AR36" s="15">
        <v>8</v>
      </c>
      <c r="AS36" s="15">
        <v>9</v>
      </c>
      <c r="AT36" s="15">
        <v>13</v>
      </c>
      <c r="AU36" s="15">
        <v>10</v>
      </c>
      <c r="AV36" s="15">
        <v>10</v>
      </c>
      <c r="AW36" s="15">
        <v>8</v>
      </c>
      <c r="AX36" s="15">
        <v>7</v>
      </c>
      <c r="AY36" s="15">
        <v>6</v>
      </c>
      <c r="AZ36" s="15">
        <v>7</v>
      </c>
      <c r="BA36" s="15">
        <v>12</v>
      </c>
      <c r="BB36" s="26" t="s">
        <v>17</v>
      </c>
      <c r="BC36" s="29">
        <f t="shared" si="0"/>
        <v>497</v>
      </c>
      <c r="BE36" s="14"/>
    </row>
    <row r="37" spans="1:57" ht="11.25">
      <c r="A37" s="19" t="s">
        <v>26</v>
      </c>
      <c r="B37" s="18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2</v>
      </c>
      <c r="M37" s="15">
        <v>0</v>
      </c>
      <c r="N37" s="15">
        <v>2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1</v>
      </c>
      <c r="W37" s="15">
        <v>0</v>
      </c>
      <c r="X37" s="15">
        <v>1</v>
      </c>
      <c r="Y37" s="15">
        <v>0</v>
      </c>
      <c r="Z37" s="15">
        <v>1</v>
      </c>
      <c r="AA37" s="15">
        <v>1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1</v>
      </c>
      <c r="AS37" s="15">
        <v>0</v>
      </c>
      <c r="AT37" s="15">
        <v>3</v>
      </c>
      <c r="AU37" s="15">
        <v>1</v>
      </c>
      <c r="AV37" s="15">
        <v>3</v>
      </c>
      <c r="AW37" s="15">
        <v>2</v>
      </c>
      <c r="AX37" s="15">
        <v>0</v>
      </c>
      <c r="AY37" s="15">
        <v>0</v>
      </c>
      <c r="AZ37" s="15">
        <v>0</v>
      </c>
      <c r="BA37" s="15">
        <v>0</v>
      </c>
      <c r="BB37" s="26" t="s">
        <v>17</v>
      </c>
      <c r="BC37" s="29">
        <f t="shared" si="0"/>
        <v>18</v>
      </c>
      <c r="BE37" s="14"/>
    </row>
    <row r="38" spans="1:57" ht="11.25">
      <c r="A38" s="19" t="s">
        <v>27</v>
      </c>
      <c r="B38" s="18">
        <v>5</v>
      </c>
      <c r="C38" s="15">
        <v>5</v>
      </c>
      <c r="D38" s="15">
        <v>1</v>
      </c>
      <c r="E38" s="15">
        <v>3</v>
      </c>
      <c r="F38" s="15">
        <v>6</v>
      </c>
      <c r="G38" s="15">
        <v>8</v>
      </c>
      <c r="H38" s="15">
        <v>6</v>
      </c>
      <c r="I38" s="15">
        <v>6</v>
      </c>
      <c r="J38" s="15">
        <v>6</v>
      </c>
      <c r="K38" s="15">
        <v>7</v>
      </c>
      <c r="L38" s="15">
        <v>9</v>
      </c>
      <c r="M38" s="15">
        <v>5</v>
      </c>
      <c r="N38" s="15">
        <v>11</v>
      </c>
      <c r="O38" s="15">
        <v>3</v>
      </c>
      <c r="P38" s="15">
        <v>5</v>
      </c>
      <c r="Q38" s="15">
        <v>7</v>
      </c>
      <c r="R38" s="15">
        <v>4</v>
      </c>
      <c r="S38" s="15">
        <v>5</v>
      </c>
      <c r="T38" s="15">
        <v>5</v>
      </c>
      <c r="U38" s="15">
        <v>6</v>
      </c>
      <c r="V38" s="15">
        <v>6</v>
      </c>
      <c r="W38" s="15">
        <v>7</v>
      </c>
      <c r="X38" s="15">
        <v>5</v>
      </c>
      <c r="Y38" s="15">
        <v>4</v>
      </c>
      <c r="Z38" s="15">
        <v>7</v>
      </c>
      <c r="AA38" s="15">
        <v>5</v>
      </c>
      <c r="AB38" s="15">
        <v>7</v>
      </c>
      <c r="AC38" s="15">
        <v>4</v>
      </c>
      <c r="AD38" s="15">
        <v>4</v>
      </c>
      <c r="AE38" s="15">
        <v>3</v>
      </c>
      <c r="AF38" s="15">
        <v>4</v>
      </c>
      <c r="AG38" s="15">
        <v>4</v>
      </c>
      <c r="AH38" s="15">
        <v>3</v>
      </c>
      <c r="AI38" s="15">
        <v>4</v>
      </c>
      <c r="AJ38" s="15">
        <v>4</v>
      </c>
      <c r="AK38" s="15">
        <v>3</v>
      </c>
      <c r="AL38" s="15">
        <v>6</v>
      </c>
      <c r="AM38" s="15">
        <v>2</v>
      </c>
      <c r="AN38" s="15">
        <v>3</v>
      </c>
      <c r="AO38" s="15">
        <v>5</v>
      </c>
      <c r="AP38" s="15">
        <v>6</v>
      </c>
      <c r="AQ38" s="15">
        <v>4</v>
      </c>
      <c r="AR38" s="15">
        <v>4</v>
      </c>
      <c r="AS38" s="15">
        <v>7</v>
      </c>
      <c r="AT38" s="15">
        <v>4</v>
      </c>
      <c r="AU38" s="15">
        <v>4</v>
      </c>
      <c r="AV38" s="15">
        <v>4</v>
      </c>
      <c r="AW38" s="15">
        <v>7</v>
      </c>
      <c r="AX38" s="15">
        <v>5</v>
      </c>
      <c r="AY38" s="15">
        <v>6</v>
      </c>
      <c r="AZ38" s="15">
        <v>6</v>
      </c>
      <c r="BA38" s="15">
        <v>8</v>
      </c>
      <c r="BB38" s="26" t="s">
        <v>17</v>
      </c>
      <c r="BC38" s="29">
        <f t="shared" si="0"/>
        <v>268</v>
      </c>
      <c r="BE38" s="14"/>
    </row>
    <row r="39" spans="1:57" ht="11.25">
      <c r="A39" s="19" t="s">
        <v>28</v>
      </c>
      <c r="B39" s="18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3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26" t="s">
        <v>17</v>
      </c>
      <c r="BC39" s="29">
        <f t="shared" si="0"/>
        <v>3</v>
      </c>
      <c r="BE39" s="14"/>
    </row>
    <row r="40" spans="1:57" ht="11.25">
      <c r="A40" s="19" t="s">
        <v>40</v>
      </c>
      <c r="B40" s="18">
        <v>0</v>
      </c>
      <c r="C40" s="15">
        <v>0</v>
      </c>
      <c r="D40" s="15">
        <v>1</v>
      </c>
      <c r="E40" s="15">
        <v>2</v>
      </c>
      <c r="F40" s="15">
        <v>0</v>
      </c>
      <c r="G40" s="15">
        <v>1</v>
      </c>
      <c r="H40" s="15">
        <v>0</v>
      </c>
      <c r="I40" s="15">
        <v>0</v>
      </c>
      <c r="J40" s="15">
        <v>0</v>
      </c>
      <c r="K40" s="15">
        <v>0</v>
      </c>
      <c r="L40" s="15">
        <v>1</v>
      </c>
      <c r="M40" s="15">
        <v>0</v>
      </c>
      <c r="N40" s="15">
        <v>2</v>
      </c>
      <c r="O40" s="15">
        <v>0</v>
      </c>
      <c r="P40" s="15">
        <v>1</v>
      </c>
      <c r="Q40" s="15">
        <v>0</v>
      </c>
      <c r="R40" s="15">
        <v>0</v>
      </c>
      <c r="S40" s="15">
        <v>0</v>
      </c>
      <c r="T40" s="15">
        <v>2</v>
      </c>
      <c r="U40" s="15">
        <v>0</v>
      </c>
      <c r="V40" s="15">
        <v>0</v>
      </c>
      <c r="W40" s="15">
        <v>0</v>
      </c>
      <c r="X40" s="15">
        <v>0</v>
      </c>
      <c r="Y40" s="15">
        <v>4</v>
      </c>
      <c r="Z40" s="15">
        <v>1</v>
      </c>
      <c r="AA40" s="15">
        <v>1</v>
      </c>
      <c r="AB40" s="15">
        <v>0</v>
      </c>
      <c r="AC40" s="15">
        <v>1</v>
      </c>
      <c r="AD40" s="15">
        <v>0</v>
      </c>
      <c r="AE40" s="15">
        <v>0</v>
      </c>
      <c r="AF40" s="15">
        <v>1</v>
      </c>
      <c r="AG40" s="15">
        <v>0</v>
      </c>
      <c r="AH40" s="15">
        <v>1</v>
      </c>
      <c r="AI40" s="15">
        <v>0</v>
      </c>
      <c r="AJ40" s="15">
        <v>1</v>
      </c>
      <c r="AK40" s="15">
        <v>1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1</v>
      </c>
      <c r="AS40" s="15">
        <v>0</v>
      </c>
      <c r="AT40" s="15">
        <v>0</v>
      </c>
      <c r="AU40" s="15">
        <v>1</v>
      </c>
      <c r="AV40" s="15">
        <v>1</v>
      </c>
      <c r="AW40" s="15">
        <v>0</v>
      </c>
      <c r="AX40" s="15">
        <v>0</v>
      </c>
      <c r="AY40" s="15">
        <v>1</v>
      </c>
      <c r="AZ40" s="15">
        <v>0</v>
      </c>
      <c r="BA40" s="15">
        <v>1</v>
      </c>
      <c r="BB40" s="26" t="s">
        <v>17</v>
      </c>
      <c r="BC40" s="29">
        <f t="shared" si="0"/>
        <v>26</v>
      </c>
      <c r="BE40" s="14"/>
    </row>
    <row r="41" spans="1:57" ht="11.25">
      <c r="A41" s="19" t="s">
        <v>41</v>
      </c>
      <c r="B41" s="18">
        <v>0</v>
      </c>
      <c r="C41" s="15">
        <v>0</v>
      </c>
      <c r="D41" s="15">
        <v>1</v>
      </c>
      <c r="E41" s="15">
        <v>7</v>
      </c>
      <c r="F41" s="15">
        <v>1</v>
      </c>
      <c r="G41" s="15">
        <v>2</v>
      </c>
      <c r="H41" s="15">
        <v>2</v>
      </c>
      <c r="I41" s="15">
        <v>0</v>
      </c>
      <c r="J41" s="15">
        <v>2</v>
      </c>
      <c r="K41" s="15">
        <v>0</v>
      </c>
      <c r="L41" s="15">
        <v>4</v>
      </c>
      <c r="M41" s="15">
        <v>4</v>
      </c>
      <c r="N41" s="15">
        <v>0</v>
      </c>
      <c r="O41" s="15">
        <v>4</v>
      </c>
      <c r="P41" s="15">
        <v>2</v>
      </c>
      <c r="Q41" s="15">
        <v>2</v>
      </c>
      <c r="R41" s="15">
        <v>1</v>
      </c>
      <c r="S41" s="15">
        <v>0</v>
      </c>
      <c r="T41" s="15">
        <v>3</v>
      </c>
      <c r="U41" s="15">
        <v>1</v>
      </c>
      <c r="V41" s="15">
        <v>4</v>
      </c>
      <c r="W41" s="15">
        <v>0</v>
      </c>
      <c r="X41" s="15">
        <v>5</v>
      </c>
      <c r="Y41" s="15">
        <v>1</v>
      </c>
      <c r="Z41" s="15">
        <v>0</v>
      </c>
      <c r="AA41" s="15">
        <v>1</v>
      </c>
      <c r="AB41" s="15">
        <v>0</v>
      </c>
      <c r="AC41" s="15">
        <v>3</v>
      </c>
      <c r="AD41" s="15">
        <v>2</v>
      </c>
      <c r="AE41" s="15">
        <v>0</v>
      </c>
      <c r="AF41" s="15">
        <v>1</v>
      </c>
      <c r="AG41" s="15">
        <v>0</v>
      </c>
      <c r="AH41" s="15">
        <v>0</v>
      </c>
      <c r="AI41" s="15">
        <v>0</v>
      </c>
      <c r="AJ41" s="15">
        <v>1</v>
      </c>
      <c r="AK41" s="15">
        <v>2</v>
      </c>
      <c r="AL41" s="15">
        <v>2</v>
      </c>
      <c r="AM41" s="15">
        <v>3</v>
      </c>
      <c r="AN41" s="15">
        <v>1</v>
      </c>
      <c r="AO41" s="15">
        <v>3</v>
      </c>
      <c r="AP41" s="15">
        <v>2</v>
      </c>
      <c r="AQ41" s="15">
        <v>4</v>
      </c>
      <c r="AR41" s="15">
        <v>0</v>
      </c>
      <c r="AS41" s="15">
        <v>0</v>
      </c>
      <c r="AT41" s="15">
        <v>4</v>
      </c>
      <c r="AU41" s="15">
        <v>0</v>
      </c>
      <c r="AV41" s="15">
        <v>1</v>
      </c>
      <c r="AW41" s="15">
        <v>3</v>
      </c>
      <c r="AX41" s="15">
        <v>3</v>
      </c>
      <c r="AY41" s="15">
        <v>1</v>
      </c>
      <c r="AZ41" s="15">
        <v>1</v>
      </c>
      <c r="BA41" s="15">
        <v>1</v>
      </c>
      <c r="BB41" s="26" t="s">
        <v>17</v>
      </c>
      <c r="BC41" s="29">
        <f t="shared" si="0"/>
        <v>85</v>
      </c>
      <c r="BE41" s="14"/>
    </row>
    <row r="42" spans="1:57" ht="11.25">
      <c r="A42" s="19" t="s">
        <v>42</v>
      </c>
      <c r="B42" s="18">
        <v>7</v>
      </c>
      <c r="C42" s="15">
        <v>7</v>
      </c>
      <c r="D42" s="15">
        <v>11</v>
      </c>
      <c r="E42" s="15">
        <v>5</v>
      </c>
      <c r="F42" s="15">
        <v>0</v>
      </c>
      <c r="G42" s="15">
        <v>0</v>
      </c>
      <c r="H42" s="15">
        <v>0</v>
      </c>
      <c r="I42" s="15">
        <v>0</v>
      </c>
      <c r="J42" s="15">
        <v>6</v>
      </c>
      <c r="K42" s="15">
        <v>6</v>
      </c>
      <c r="L42" s="15">
        <v>1</v>
      </c>
      <c r="M42" s="15">
        <v>5</v>
      </c>
      <c r="N42" s="15">
        <v>3</v>
      </c>
      <c r="O42" s="15">
        <v>2</v>
      </c>
      <c r="P42" s="15">
        <v>11</v>
      </c>
      <c r="Q42" s="15">
        <v>5</v>
      </c>
      <c r="R42" s="15">
        <v>4</v>
      </c>
      <c r="S42" s="15">
        <v>3</v>
      </c>
      <c r="T42" s="15">
        <v>1</v>
      </c>
      <c r="U42" s="15">
        <v>6</v>
      </c>
      <c r="V42" s="15">
        <v>9</v>
      </c>
      <c r="W42" s="15">
        <v>2</v>
      </c>
      <c r="X42" s="15">
        <v>1</v>
      </c>
      <c r="Y42" s="15">
        <v>2</v>
      </c>
      <c r="Z42" s="15">
        <v>0</v>
      </c>
      <c r="AA42" s="15">
        <v>1</v>
      </c>
      <c r="AB42" s="15">
        <v>10</v>
      </c>
      <c r="AC42" s="15">
        <v>12</v>
      </c>
      <c r="AD42" s="15">
        <v>12</v>
      </c>
      <c r="AE42" s="15">
        <v>2</v>
      </c>
      <c r="AF42" s="15">
        <v>6</v>
      </c>
      <c r="AG42" s="15">
        <v>5</v>
      </c>
      <c r="AH42" s="15">
        <v>5</v>
      </c>
      <c r="AI42" s="15">
        <v>6</v>
      </c>
      <c r="AJ42" s="15">
        <v>0</v>
      </c>
      <c r="AK42" s="15">
        <v>1</v>
      </c>
      <c r="AL42" s="15">
        <v>8</v>
      </c>
      <c r="AM42" s="15">
        <v>4</v>
      </c>
      <c r="AN42" s="15">
        <v>12</v>
      </c>
      <c r="AO42" s="15">
        <v>7</v>
      </c>
      <c r="AP42" s="15">
        <v>6</v>
      </c>
      <c r="AQ42" s="15">
        <v>7</v>
      </c>
      <c r="AR42" s="15">
        <v>5</v>
      </c>
      <c r="AS42" s="15">
        <v>1</v>
      </c>
      <c r="AT42" s="15">
        <v>4</v>
      </c>
      <c r="AU42" s="15">
        <v>14</v>
      </c>
      <c r="AV42" s="15">
        <v>8</v>
      </c>
      <c r="AW42" s="15">
        <v>7</v>
      </c>
      <c r="AX42" s="15">
        <v>10</v>
      </c>
      <c r="AY42" s="15">
        <v>8</v>
      </c>
      <c r="AZ42" s="15">
        <v>0</v>
      </c>
      <c r="BA42" s="15">
        <v>17</v>
      </c>
      <c r="BB42" s="26" t="s">
        <v>17</v>
      </c>
      <c r="BC42" s="29">
        <f t="shared" si="0"/>
        <v>275</v>
      </c>
      <c r="BE42" s="14"/>
    </row>
    <row r="43" spans="1:57" ht="11.25">
      <c r="A43" s="19" t="s">
        <v>43</v>
      </c>
      <c r="B43" s="18">
        <v>21</v>
      </c>
      <c r="C43" s="15">
        <v>15</v>
      </c>
      <c r="D43" s="15">
        <v>13</v>
      </c>
      <c r="E43" s="15">
        <v>13</v>
      </c>
      <c r="F43" s="15">
        <v>14</v>
      </c>
      <c r="G43" s="15">
        <v>26</v>
      </c>
      <c r="H43" s="15">
        <v>22</v>
      </c>
      <c r="I43" s="15">
        <v>35</v>
      </c>
      <c r="J43" s="15">
        <v>22</v>
      </c>
      <c r="K43" s="15">
        <v>19</v>
      </c>
      <c r="L43" s="15">
        <v>33</v>
      </c>
      <c r="M43" s="15">
        <v>58</v>
      </c>
      <c r="N43" s="15">
        <v>38</v>
      </c>
      <c r="O43" s="15">
        <v>28</v>
      </c>
      <c r="P43" s="15">
        <v>10</v>
      </c>
      <c r="Q43" s="15">
        <v>40</v>
      </c>
      <c r="R43" s="15">
        <v>28</v>
      </c>
      <c r="S43" s="15">
        <v>32</v>
      </c>
      <c r="T43" s="15">
        <v>33</v>
      </c>
      <c r="U43" s="15">
        <v>24</v>
      </c>
      <c r="V43" s="15">
        <v>77</v>
      </c>
      <c r="W43" s="15">
        <v>69</v>
      </c>
      <c r="X43" s="15">
        <v>54</v>
      </c>
      <c r="Y43" s="15">
        <v>56</v>
      </c>
      <c r="Z43" s="15">
        <v>56</v>
      </c>
      <c r="AA43" s="15">
        <v>51</v>
      </c>
      <c r="AB43" s="15">
        <v>40</v>
      </c>
      <c r="AC43" s="15">
        <v>34</v>
      </c>
      <c r="AD43" s="15">
        <v>21</v>
      </c>
      <c r="AE43" s="15">
        <v>34</v>
      </c>
      <c r="AF43" s="15">
        <v>20</v>
      </c>
      <c r="AG43" s="15">
        <v>21</v>
      </c>
      <c r="AH43" s="15">
        <v>29</v>
      </c>
      <c r="AI43" s="15">
        <v>14</v>
      </c>
      <c r="AJ43" s="15">
        <v>24</v>
      </c>
      <c r="AK43" s="15">
        <v>17</v>
      </c>
      <c r="AL43" s="15">
        <v>15</v>
      </c>
      <c r="AM43" s="15">
        <v>23</v>
      </c>
      <c r="AN43" s="15">
        <v>29</v>
      </c>
      <c r="AO43" s="15">
        <v>20</v>
      </c>
      <c r="AP43" s="15">
        <v>24</v>
      </c>
      <c r="AQ43" s="15">
        <v>13</v>
      </c>
      <c r="AR43" s="15">
        <v>29</v>
      </c>
      <c r="AS43" s="15">
        <v>18</v>
      </c>
      <c r="AT43" s="15">
        <v>25</v>
      </c>
      <c r="AU43" s="15">
        <v>28</v>
      </c>
      <c r="AV43" s="15">
        <v>34</v>
      </c>
      <c r="AW43" s="15">
        <v>24</v>
      </c>
      <c r="AX43" s="15">
        <v>38</v>
      </c>
      <c r="AY43" s="15">
        <v>42</v>
      </c>
      <c r="AZ43" s="15">
        <v>43</v>
      </c>
      <c r="BA43" s="15">
        <v>28</v>
      </c>
      <c r="BB43" s="26" t="s">
        <v>17</v>
      </c>
      <c r="BC43" s="29">
        <f t="shared" si="0"/>
        <v>1574</v>
      </c>
      <c r="BE43" s="14"/>
    </row>
    <row r="44" spans="1:57" ht="11.25">
      <c r="A44" s="19" t="s">
        <v>44</v>
      </c>
      <c r="B44" s="18">
        <v>5</v>
      </c>
      <c r="C44" s="15">
        <v>4</v>
      </c>
      <c r="D44" s="15">
        <v>8</v>
      </c>
      <c r="E44" s="15">
        <v>3</v>
      </c>
      <c r="F44" s="15">
        <v>2</v>
      </c>
      <c r="G44" s="15">
        <v>1</v>
      </c>
      <c r="H44" s="15">
        <v>2</v>
      </c>
      <c r="I44" s="15">
        <v>10</v>
      </c>
      <c r="J44" s="15">
        <v>2</v>
      </c>
      <c r="K44" s="15">
        <v>1</v>
      </c>
      <c r="L44" s="15">
        <v>5</v>
      </c>
      <c r="M44" s="15">
        <v>11</v>
      </c>
      <c r="N44" s="15">
        <v>5</v>
      </c>
      <c r="O44" s="15">
        <v>1</v>
      </c>
      <c r="P44" s="15">
        <v>2</v>
      </c>
      <c r="Q44" s="15">
        <v>1</v>
      </c>
      <c r="R44" s="15">
        <v>3</v>
      </c>
      <c r="S44" s="15">
        <v>4</v>
      </c>
      <c r="T44" s="15">
        <v>3</v>
      </c>
      <c r="U44" s="15">
        <v>9</v>
      </c>
      <c r="V44" s="15">
        <v>4</v>
      </c>
      <c r="W44" s="15">
        <v>5</v>
      </c>
      <c r="X44" s="15">
        <v>3</v>
      </c>
      <c r="Y44" s="15">
        <v>2</v>
      </c>
      <c r="Z44" s="15">
        <v>2</v>
      </c>
      <c r="AA44" s="15">
        <v>3</v>
      </c>
      <c r="AB44" s="15">
        <v>5</v>
      </c>
      <c r="AC44" s="15">
        <v>9</v>
      </c>
      <c r="AD44" s="15">
        <v>8</v>
      </c>
      <c r="AE44" s="15">
        <v>4</v>
      </c>
      <c r="AF44" s="15">
        <v>3</v>
      </c>
      <c r="AG44" s="15">
        <v>0</v>
      </c>
      <c r="AH44" s="15">
        <v>2</v>
      </c>
      <c r="AI44" s="15">
        <v>3</v>
      </c>
      <c r="AJ44" s="15">
        <v>4</v>
      </c>
      <c r="AK44" s="15">
        <v>0</v>
      </c>
      <c r="AL44" s="15">
        <v>6</v>
      </c>
      <c r="AM44" s="15">
        <v>3</v>
      </c>
      <c r="AN44" s="15">
        <v>3</v>
      </c>
      <c r="AO44" s="15">
        <v>3</v>
      </c>
      <c r="AP44" s="15">
        <v>4</v>
      </c>
      <c r="AQ44" s="15">
        <v>5</v>
      </c>
      <c r="AR44" s="15">
        <v>0</v>
      </c>
      <c r="AS44" s="15">
        <v>8</v>
      </c>
      <c r="AT44" s="15">
        <v>9</v>
      </c>
      <c r="AU44" s="15">
        <v>1</v>
      </c>
      <c r="AV44" s="15">
        <v>3</v>
      </c>
      <c r="AW44" s="15">
        <v>4</v>
      </c>
      <c r="AX44" s="15">
        <v>0</v>
      </c>
      <c r="AY44" s="15">
        <v>1</v>
      </c>
      <c r="AZ44" s="15">
        <v>3</v>
      </c>
      <c r="BA44" s="15">
        <v>2</v>
      </c>
      <c r="BB44" s="26" t="s">
        <v>17</v>
      </c>
      <c r="BC44" s="29">
        <f t="shared" si="0"/>
        <v>194</v>
      </c>
      <c r="BE44" s="14"/>
    </row>
    <row r="45" spans="1:57" ht="11.25">
      <c r="A45" s="19" t="s">
        <v>45</v>
      </c>
      <c r="B45" s="18">
        <v>0</v>
      </c>
      <c r="C45" s="15">
        <v>3</v>
      </c>
      <c r="D45" s="15">
        <v>2</v>
      </c>
      <c r="E45" s="15">
        <v>0</v>
      </c>
      <c r="F45" s="15">
        <v>1</v>
      </c>
      <c r="G45" s="15">
        <v>2</v>
      </c>
      <c r="H45" s="15">
        <v>0</v>
      </c>
      <c r="I45" s="15">
        <v>1</v>
      </c>
      <c r="J45" s="15">
        <v>3</v>
      </c>
      <c r="K45" s="15">
        <v>4</v>
      </c>
      <c r="L45" s="15">
        <v>0</v>
      </c>
      <c r="M45" s="15">
        <v>4</v>
      </c>
      <c r="N45" s="15">
        <v>6</v>
      </c>
      <c r="O45" s="15">
        <v>4</v>
      </c>
      <c r="P45" s="15">
        <v>2</v>
      </c>
      <c r="Q45" s="15">
        <v>2</v>
      </c>
      <c r="R45" s="15">
        <v>1</v>
      </c>
      <c r="S45" s="15">
        <v>1</v>
      </c>
      <c r="T45" s="15">
        <v>0</v>
      </c>
      <c r="U45" s="15">
        <v>0</v>
      </c>
      <c r="V45" s="15">
        <v>5</v>
      </c>
      <c r="W45" s="15">
        <v>2</v>
      </c>
      <c r="X45" s="15">
        <v>0</v>
      </c>
      <c r="Y45" s="15">
        <v>0</v>
      </c>
      <c r="Z45" s="15">
        <v>2</v>
      </c>
      <c r="AA45" s="15">
        <v>2</v>
      </c>
      <c r="AB45" s="15">
        <v>1</v>
      </c>
      <c r="AC45" s="15">
        <v>2</v>
      </c>
      <c r="AD45" s="15">
        <v>1</v>
      </c>
      <c r="AE45" s="15">
        <v>0</v>
      </c>
      <c r="AF45" s="15">
        <v>1</v>
      </c>
      <c r="AG45" s="15">
        <v>0</v>
      </c>
      <c r="AH45" s="15">
        <v>1</v>
      </c>
      <c r="AI45" s="15">
        <v>2</v>
      </c>
      <c r="AJ45" s="15">
        <v>0</v>
      </c>
      <c r="AK45" s="15">
        <v>1</v>
      </c>
      <c r="AL45" s="15">
        <v>5</v>
      </c>
      <c r="AM45" s="15">
        <v>0</v>
      </c>
      <c r="AN45" s="15">
        <v>0</v>
      </c>
      <c r="AO45" s="15">
        <v>0</v>
      </c>
      <c r="AP45" s="15">
        <v>4</v>
      </c>
      <c r="AQ45" s="15">
        <v>1</v>
      </c>
      <c r="AR45" s="15">
        <v>0</v>
      </c>
      <c r="AS45" s="15">
        <v>0</v>
      </c>
      <c r="AT45" s="15">
        <v>2</v>
      </c>
      <c r="AU45" s="15">
        <v>0</v>
      </c>
      <c r="AV45" s="15">
        <v>0</v>
      </c>
      <c r="AW45" s="15">
        <v>1</v>
      </c>
      <c r="AX45" s="15">
        <v>0</v>
      </c>
      <c r="AY45" s="15">
        <v>0</v>
      </c>
      <c r="AZ45" s="15">
        <v>1</v>
      </c>
      <c r="BA45" s="15">
        <v>0</v>
      </c>
      <c r="BB45" s="26" t="s">
        <v>17</v>
      </c>
      <c r="BC45" s="29">
        <f t="shared" si="0"/>
        <v>70</v>
      </c>
      <c r="BE45" s="14"/>
    </row>
    <row r="46" spans="1:57" ht="11.25">
      <c r="A46" s="19" t="s">
        <v>46</v>
      </c>
      <c r="B46" s="18">
        <v>9</v>
      </c>
      <c r="C46" s="15">
        <v>11</v>
      </c>
      <c r="D46" s="15">
        <v>12</v>
      </c>
      <c r="E46" s="15">
        <v>14</v>
      </c>
      <c r="F46" s="15">
        <v>13</v>
      </c>
      <c r="G46" s="15">
        <v>18</v>
      </c>
      <c r="H46" s="15">
        <v>15</v>
      </c>
      <c r="I46" s="15">
        <v>16</v>
      </c>
      <c r="J46" s="15">
        <v>19</v>
      </c>
      <c r="K46" s="15">
        <v>12</v>
      </c>
      <c r="L46" s="15">
        <v>17</v>
      </c>
      <c r="M46" s="15">
        <v>18</v>
      </c>
      <c r="N46" s="15">
        <v>16</v>
      </c>
      <c r="O46" s="15">
        <v>16</v>
      </c>
      <c r="P46" s="15">
        <v>17</v>
      </c>
      <c r="Q46" s="15">
        <v>11</v>
      </c>
      <c r="R46" s="15">
        <v>19</v>
      </c>
      <c r="S46" s="15">
        <v>19</v>
      </c>
      <c r="T46" s="15">
        <v>18</v>
      </c>
      <c r="U46" s="15">
        <v>14</v>
      </c>
      <c r="V46" s="15">
        <v>14</v>
      </c>
      <c r="W46" s="15">
        <v>15</v>
      </c>
      <c r="X46" s="15">
        <v>17</v>
      </c>
      <c r="Y46" s="15">
        <v>15</v>
      </c>
      <c r="Z46" s="15">
        <v>19</v>
      </c>
      <c r="AA46" s="15">
        <v>12</v>
      </c>
      <c r="AB46" s="15">
        <v>13</v>
      </c>
      <c r="AC46" s="15">
        <v>8</v>
      </c>
      <c r="AD46" s="15">
        <v>17</v>
      </c>
      <c r="AE46" s="15">
        <v>11</v>
      </c>
      <c r="AF46" s="15">
        <v>12</v>
      </c>
      <c r="AG46" s="15">
        <v>14</v>
      </c>
      <c r="AH46" s="15">
        <v>15</v>
      </c>
      <c r="AI46" s="15">
        <v>8</v>
      </c>
      <c r="AJ46" s="15">
        <v>16</v>
      </c>
      <c r="AK46" s="15">
        <v>18</v>
      </c>
      <c r="AL46" s="15">
        <v>14</v>
      </c>
      <c r="AM46" s="15">
        <v>12</v>
      </c>
      <c r="AN46" s="15">
        <v>14</v>
      </c>
      <c r="AO46" s="15">
        <v>17</v>
      </c>
      <c r="AP46" s="15">
        <v>12</v>
      </c>
      <c r="AQ46" s="15">
        <v>17</v>
      </c>
      <c r="AR46" s="15">
        <v>14</v>
      </c>
      <c r="AS46" s="15">
        <v>13</v>
      </c>
      <c r="AT46" s="15">
        <v>17</v>
      </c>
      <c r="AU46" s="15">
        <v>8</v>
      </c>
      <c r="AV46" s="15">
        <v>19</v>
      </c>
      <c r="AW46" s="15">
        <v>12</v>
      </c>
      <c r="AX46" s="15">
        <v>17</v>
      </c>
      <c r="AY46" s="15">
        <v>16</v>
      </c>
      <c r="AZ46" s="15">
        <v>9</v>
      </c>
      <c r="BA46" s="15">
        <v>10</v>
      </c>
      <c r="BB46" s="26" t="s">
        <v>17</v>
      </c>
      <c r="BC46" s="29">
        <f t="shared" si="0"/>
        <v>749</v>
      </c>
      <c r="BE46" s="14"/>
    </row>
    <row r="47" spans="1:57" ht="11.25">
      <c r="A47" s="19" t="s">
        <v>47</v>
      </c>
      <c r="B47" s="18">
        <v>9</v>
      </c>
      <c r="C47" s="15">
        <v>14</v>
      </c>
      <c r="D47" s="15">
        <v>7</v>
      </c>
      <c r="E47" s="15">
        <v>7</v>
      </c>
      <c r="F47" s="15">
        <v>9</v>
      </c>
      <c r="G47" s="15">
        <v>9</v>
      </c>
      <c r="H47" s="15">
        <v>2</v>
      </c>
      <c r="I47" s="15">
        <v>2</v>
      </c>
      <c r="J47" s="15">
        <v>6</v>
      </c>
      <c r="K47" s="15">
        <v>6</v>
      </c>
      <c r="L47" s="15">
        <v>4</v>
      </c>
      <c r="M47" s="15">
        <v>6</v>
      </c>
      <c r="N47" s="15">
        <v>6</v>
      </c>
      <c r="O47" s="15">
        <v>6</v>
      </c>
      <c r="P47" s="15">
        <v>3</v>
      </c>
      <c r="Q47" s="15">
        <v>3</v>
      </c>
      <c r="R47" s="15">
        <v>6</v>
      </c>
      <c r="S47" s="15">
        <v>7</v>
      </c>
      <c r="T47" s="15">
        <v>6</v>
      </c>
      <c r="U47" s="15">
        <v>9</v>
      </c>
      <c r="V47" s="15">
        <v>7</v>
      </c>
      <c r="W47" s="15">
        <v>8</v>
      </c>
      <c r="X47" s="15">
        <v>9</v>
      </c>
      <c r="Y47" s="15">
        <v>11</v>
      </c>
      <c r="Z47" s="15">
        <v>10</v>
      </c>
      <c r="AA47" s="15">
        <v>11</v>
      </c>
      <c r="AB47" s="15">
        <v>7</v>
      </c>
      <c r="AC47" s="15">
        <v>5</v>
      </c>
      <c r="AD47" s="15">
        <v>8</v>
      </c>
      <c r="AE47" s="15">
        <v>13</v>
      </c>
      <c r="AF47" s="15">
        <v>8</v>
      </c>
      <c r="AG47" s="15">
        <v>5</v>
      </c>
      <c r="AH47" s="15">
        <v>5</v>
      </c>
      <c r="AI47" s="15">
        <v>8</v>
      </c>
      <c r="AJ47" s="15">
        <v>6</v>
      </c>
      <c r="AK47" s="15">
        <v>10</v>
      </c>
      <c r="AL47" s="15">
        <v>7</v>
      </c>
      <c r="AM47" s="15">
        <v>1</v>
      </c>
      <c r="AN47" s="15">
        <v>2</v>
      </c>
      <c r="AO47" s="15">
        <v>0</v>
      </c>
      <c r="AP47" s="15">
        <v>3</v>
      </c>
      <c r="AQ47" s="15">
        <v>10</v>
      </c>
      <c r="AR47" s="15">
        <v>18</v>
      </c>
      <c r="AS47" s="15">
        <v>8</v>
      </c>
      <c r="AT47" s="15">
        <v>6</v>
      </c>
      <c r="AU47" s="15">
        <v>6</v>
      </c>
      <c r="AV47" s="15">
        <v>7</v>
      </c>
      <c r="AW47" s="15">
        <v>7</v>
      </c>
      <c r="AX47" s="15">
        <v>17</v>
      </c>
      <c r="AY47" s="15">
        <v>12</v>
      </c>
      <c r="AZ47" s="15">
        <v>14</v>
      </c>
      <c r="BA47" s="15">
        <v>36</v>
      </c>
      <c r="BB47" s="26" t="s">
        <v>17</v>
      </c>
      <c r="BC47" s="29">
        <f t="shared" si="0"/>
        <v>412</v>
      </c>
      <c r="BE47" s="14"/>
    </row>
    <row r="48" spans="1:57" ht="11.25">
      <c r="A48" s="19" t="s">
        <v>48</v>
      </c>
      <c r="B48" s="18">
        <v>0</v>
      </c>
      <c r="C48" s="15">
        <v>1</v>
      </c>
      <c r="D48" s="15">
        <v>1</v>
      </c>
      <c r="E48" s="15">
        <v>0</v>
      </c>
      <c r="F48" s="15">
        <v>1</v>
      </c>
      <c r="G48" s="15">
        <v>2</v>
      </c>
      <c r="H48" s="15">
        <v>2</v>
      </c>
      <c r="I48" s="15">
        <v>1</v>
      </c>
      <c r="J48" s="15">
        <v>3</v>
      </c>
      <c r="K48" s="15">
        <v>0</v>
      </c>
      <c r="L48" s="15">
        <v>3</v>
      </c>
      <c r="M48" s="15">
        <v>2</v>
      </c>
      <c r="N48" s="15">
        <v>0</v>
      </c>
      <c r="O48" s="15">
        <v>0</v>
      </c>
      <c r="P48" s="15">
        <v>6</v>
      </c>
      <c r="Q48" s="15">
        <v>0</v>
      </c>
      <c r="R48" s="15">
        <v>1</v>
      </c>
      <c r="S48" s="15">
        <v>4</v>
      </c>
      <c r="T48" s="15">
        <v>1</v>
      </c>
      <c r="U48" s="15">
        <v>0</v>
      </c>
      <c r="V48" s="15">
        <v>1</v>
      </c>
      <c r="W48" s="15">
        <v>0</v>
      </c>
      <c r="X48" s="15">
        <v>0</v>
      </c>
      <c r="Y48" s="15">
        <v>1</v>
      </c>
      <c r="Z48" s="15">
        <v>2</v>
      </c>
      <c r="AA48" s="15">
        <v>3</v>
      </c>
      <c r="AB48" s="15">
        <v>0</v>
      </c>
      <c r="AC48" s="15">
        <v>0</v>
      </c>
      <c r="AD48" s="15">
        <v>3</v>
      </c>
      <c r="AE48" s="15">
        <v>1</v>
      </c>
      <c r="AF48" s="15">
        <v>0</v>
      </c>
      <c r="AG48" s="15">
        <v>1</v>
      </c>
      <c r="AH48" s="15">
        <v>1</v>
      </c>
      <c r="AI48" s="15">
        <v>0</v>
      </c>
      <c r="AJ48" s="15">
        <v>1</v>
      </c>
      <c r="AK48" s="15">
        <v>1</v>
      </c>
      <c r="AL48" s="15">
        <v>0</v>
      </c>
      <c r="AM48" s="15">
        <v>1</v>
      </c>
      <c r="AN48" s="15">
        <v>1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3</v>
      </c>
      <c r="AZ48" s="15">
        <v>0</v>
      </c>
      <c r="BA48" s="15">
        <v>1</v>
      </c>
      <c r="BB48" s="26" t="s">
        <v>17</v>
      </c>
      <c r="BC48" s="29">
        <f t="shared" si="0"/>
        <v>49</v>
      </c>
      <c r="BE48" s="14"/>
    </row>
    <row r="49" spans="1:57" ht="11.25">
      <c r="A49" s="19" t="s">
        <v>49</v>
      </c>
      <c r="B49" s="18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26" t="s">
        <v>17</v>
      </c>
      <c r="BC49" s="29">
        <f t="shared" si="0"/>
        <v>0</v>
      </c>
      <c r="BE49" s="14"/>
    </row>
    <row r="50" spans="1:57" ht="11.25">
      <c r="A50" s="19" t="s">
        <v>50</v>
      </c>
      <c r="B50" s="18">
        <v>5</v>
      </c>
      <c r="C50" s="15">
        <v>3</v>
      </c>
      <c r="D50" s="15">
        <v>5</v>
      </c>
      <c r="E50" s="15">
        <v>4</v>
      </c>
      <c r="F50" s="15">
        <v>4</v>
      </c>
      <c r="G50" s="15">
        <v>6</v>
      </c>
      <c r="H50" s="15">
        <v>10</v>
      </c>
      <c r="I50" s="15">
        <v>11</v>
      </c>
      <c r="J50" s="15">
        <v>15</v>
      </c>
      <c r="K50" s="15">
        <v>4</v>
      </c>
      <c r="L50" s="15">
        <v>7</v>
      </c>
      <c r="M50" s="15">
        <v>8</v>
      </c>
      <c r="N50" s="15">
        <v>9</v>
      </c>
      <c r="O50" s="15">
        <v>3</v>
      </c>
      <c r="P50" s="15">
        <v>3</v>
      </c>
      <c r="Q50" s="15">
        <v>7</v>
      </c>
      <c r="R50" s="15">
        <v>3</v>
      </c>
      <c r="S50" s="15">
        <v>3</v>
      </c>
      <c r="T50" s="15">
        <v>4</v>
      </c>
      <c r="U50" s="15">
        <v>8</v>
      </c>
      <c r="V50" s="15">
        <v>5</v>
      </c>
      <c r="W50" s="15">
        <v>3</v>
      </c>
      <c r="X50" s="15">
        <v>4</v>
      </c>
      <c r="Y50" s="15">
        <v>2</v>
      </c>
      <c r="Z50" s="15">
        <v>5</v>
      </c>
      <c r="AA50" s="15">
        <v>6</v>
      </c>
      <c r="AB50" s="15">
        <v>2</v>
      </c>
      <c r="AC50" s="15">
        <v>4</v>
      </c>
      <c r="AD50" s="15">
        <v>4</v>
      </c>
      <c r="AE50" s="15">
        <v>5</v>
      </c>
      <c r="AF50" s="15">
        <v>3</v>
      </c>
      <c r="AG50" s="15">
        <v>3</v>
      </c>
      <c r="AH50" s="15">
        <v>4</v>
      </c>
      <c r="AI50" s="15">
        <v>3</v>
      </c>
      <c r="AJ50" s="15">
        <v>8</v>
      </c>
      <c r="AK50" s="15">
        <v>3</v>
      </c>
      <c r="AL50" s="15">
        <v>4</v>
      </c>
      <c r="AM50" s="15">
        <v>9</v>
      </c>
      <c r="AN50" s="15">
        <v>7</v>
      </c>
      <c r="AO50" s="15">
        <v>7</v>
      </c>
      <c r="AP50" s="15">
        <v>4</v>
      </c>
      <c r="AQ50" s="15">
        <v>5</v>
      </c>
      <c r="AR50" s="15">
        <v>5</v>
      </c>
      <c r="AS50" s="15">
        <v>2</v>
      </c>
      <c r="AT50" s="15">
        <v>6</v>
      </c>
      <c r="AU50" s="15">
        <v>6</v>
      </c>
      <c r="AV50" s="15">
        <v>3</v>
      </c>
      <c r="AW50" s="15">
        <v>3</v>
      </c>
      <c r="AX50" s="15">
        <v>1</v>
      </c>
      <c r="AY50" s="15">
        <v>2</v>
      </c>
      <c r="AZ50" s="15">
        <v>2</v>
      </c>
      <c r="BA50" s="15">
        <v>3</v>
      </c>
      <c r="BB50" s="26" t="s">
        <v>17</v>
      </c>
      <c r="BC50" s="29">
        <f t="shared" si="0"/>
        <v>255</v>
      </c>
      <c r="BE50" s="14"/>
    </row>
    <row r="51" spans="1:57" ht="11.25">
      <c r="A51" s="19" t="s">
        <v>51</v>
      </c>
      <c r="B51" s="18">
        <v>15</v>
      </c>
      <c r="C51" s="15">
        <v>18</v>
      </c>
      <c r="D51" s="15">
        <v>17</v>
      </c>
      <c r="E51" s="15">
        <v>11</v>
      </c>
      <c r="F51" s="15">
        <v>13</v>
      </c>
      <c r="G51" s="15">
        <v>20</v>
      </c>
      <c r="H51" s="15">
        <v>15</v>
      </c>
      <c r="I51" s="15">
        <v>17</v>
      </c>
      <c r="J51" s="15">
        <v>12</v>
      </c>
      <c r="K51" s="15">
        <v>16</v>
      </c>
      <c r="L51" s="15">
        <v>18</v>
      </c>
      <c r="M51" s="15">
        <v>20</v>
      </c>
      <c r="N51" s="15">
        <v>16</v>
      </c>
      <c r="O51" s="15">
        <v>15</v>
      </c>
      <c r="P51" s="15">
        <v>20</v>
      </c>
      <c r="Q51" s="15">
        <v>17</v>
      </c>
      <c r="R51" s="15">
        <v>15</v>
      </c>
      <c r="S51" s="15">
        <v>14</v>
      </c>
      <c r="T51" s="15">
        <v>20</v>
      </c>
      <c r="U51" s="15">
        <v>16</v>
      </c>
      <c r="V51" s="15">
        <v>17</v>
      </c>
      <c r="W51" s="15">
        <v>14</v>
      </c>
      <c r="X51" s="15">
        <v>20</v>
      </c>
      <c r="Y51" s="15">
        <v>20</v>
      </c>
      <c r="Z51" s="15">
        <v>14</v>
      </c>
      <c r="AA51" s="15">
        <v>13</v>
      </c>
      <c r="AB51" s="15">
        <v>15</v>
      </c>
      <c r="AC51" s="15">
        <v>17</v>
      </c>
      <c r="AD51" s="15">
        <v>9</v>
      </c>
      <c r="AE51" s="15">
        <v>8</v>
      </c>
      <c r="AF51" s="15">
        <v>15</v>
      </c>
      <c r="AG51" s="15">
        <v>9</v>
      </c>
      <c r="AH51" s="15">
        <v>9</v>
      </c>
      <c r="AI51" s="15">
        <v>12</v>
      </c>
      <c r="AJ51" s="15">
        <v>12</v>
      </c>
      <c r="AK51" s="15">
        <v>14</v>
      </c>
      <c r="AL51" s="15">
        <v>15</v>
      </c>
      <c r="AM51" s="15">
        <v>13</v>
      </c>
      <c r="AN51" s="15">
        <v>16</v>
      </c>
      <c r="AO51" s="15">
        <v>10</v>
      </c>
      <c r="AP51" s="15">
        <v>12</v>
      </c>
      <c r="AQ51" s="15">
        <v>16</v>
      </c>
      <c r="AR51" s="15">
        <v>20</v>
      </c>
      <c r="AS51" s="15">
        <v>18</v>
      </c>
      <c r="AT51" s="15">
        <v>17</v>
      </c>
      <c r="AU51" s="15">
        <v>20</v>
      </c>
      <c r="AV51" s="15">
        <v>16</v>
      </c>
      <c r="AW51" s="15">
        <v>19</v>
      </c>
      <c r="AX51" s="15">
        <v>12</v>
      </c>
      <c r="AY51" s="15">
        <v>16</v>
      </c>
      <c r="AZ51" s="15">
        <v>12</v>
      </c>
      <c r="BA51" s="15">
        <v>18</v>
      </c>
      <c r="BB51" s="26" t="s">
        <v>17</v>
      </c>
      <c r="BC51" s="29">
        <f t="shared" si="0"/>
        <v>793</v>
      </c>
      <c r="BE51" s="14"/>
    </row>
    <row r="52" spans="1:57" ht="11.25">
      <c r="A52" s="19" t="s">
        <v>52</v>
      </c>
      <c r="B52" s="18">
        <v>0</v>
      </c>
      <c r="C52" s="15">
        <v>0</v>
      </c>
      <c r="D52" s="15">
        <v>0</v>
      </c>
      <c r="E52" s="15">
        <v>2</v>
      </c>
      <c r="F52" s="15">
        <v>2</v>
      </c>
      <c r="G52" s="15">
        <v>1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2</v>
      </c>
      <c r="U52" s="15">
        <v>1</v>
      </c>
      <c r="V52" s="15">
        <v>0</v>
      </c>
      <c r="W52" s="15">
        <v>1</v>
      </c>
      <c r="X52" s="15">
        <v>2</v>
      </c>
      <c r="Y52" s="15">
        <v>0</v>
      </c>
      <c r="Z52" s="15">
        <v>1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1</v>
      </c>
      <c r="AJ52" s="15">
        <v>1</v>
      </c>
      <c r="AK52" s="15">
        <v>2</v>
      </c>
      <c r="AL52" s="15">
        <v>1</v>
      </c>
      <c r="AM52" s="15">
        <v>0</v>
      </c>
      <c r="AN52" s="15">
        <v>2</v>
      </c>
      <c r="AO52" s="15">
        <v>2</v>
      </c>
      <c r="AP52" s="15">
        <v>2</v>
      </c>
      <c r="AQ52" s="15">
        <v>2</v>
      </c>
      <c r="AR52" s="15">
        <v>2</v>
      </c>
      <c r="AS52" s="15">
        <v>2</v>
      </c>
      <c r="AT52" s="15">
        <v>2</v>
      </c>
      <c r="AU52" s="15">
        <v>2</v>
      </c>
      <c r="AV52" s="15">
        <v>1</v>
      </c>
      <c r="AW52" s="15">
        <v>2</v>
      </c>
      <c r="AX52" s="15">
        <v>0</v>
      </c>
      <c r="AY52" s="15">
        <v>2</v>
      </c>
      <c r="AZ52" s="15">
        <v>0</v>
      </c>
      <c r="BA52" s="15">
        <v>2</v>
      </c>
      <c r="BB52" s="26" t="s">
        <v>17</v>
      </c>
      <c r="BC52" s="29">
        <f t="shared" si="0"/>
        <v>41</v>
      </c>
      <c r="BE52" s="14"/>
    </row>
    <row r="53" spans="1:57" ht="11.25">
      <c r="A53" s="19" t="s">
        <v>53</v>
      </c>
      <c r="B53" s="18">
        <v>4</v>
      </c>
      <c r="C53" s="15">
        <v>4</v>
      </c>
      <c r="D53" s="15">
        <v>4</v>
      </c>
      <c r="E53" s="15">
        <v>5</v>
      </c>
      <c r="F53" s="15">
        <v>5</v>
      </c>
      <c r="G53" s="15">
        <v>3</v>
      </c>
      <c r="H53" s="15">
        <v>3</v>
      </c>
      <c r="I53" s="15">
        <v>3</v>
      </c>
      <c r="J53" s="15">
        <v>5</v>
      </c>
      <c r="K53" s="15">
        <v>7</v>
      </c>
      <c r="L53" s="15">
        <v>3</v>
      </c>
      <c r="M53" s="15">
        <v>4</v>
      </c>
      <c r="N53" s="15">
        <v>5</v>
      </c>
      <c r="O53" s="15">
        <v>4</v>
      </c>
      <c r="P53" s="15">
        <v>3</v>
      </c>
      <c r="Q53" s="15">
        <v>4</v>
      </c>
      <c r="R53" s="15">
        <v>5</v>
      </c>
      <c r="S53" s="15">
        <v>3</v>
      </c>
      <c r="T53" s="15">
        <v>3</v>
      </c>
      <c r="U53" s="15">
        <v>3</v>
      </c>
      <c r="V53" s="15">
        <v>4</v>
      </c>
      <c r="W53" s="15">
        <v>6</v>
      </c>
      <c r="X53" s="15">
        <v>5</v>
      </c>
      <c r="Y53" s="15">
        <v>3</v>
      </c>
      <c r="Z53" s="15">
        <v>4</v>
      </c>
      <c r="AA53" s="15">
        <v>5</v>
      </c>
      <c r="AB53" s="15">
        <v>6</v>
      </c>
      <c r="AC53" s="15">
        <v>4</v>
      </c>
      <c r="AD53" s="15">
        <v>5</v>
      </c>
      <c r="AE53" s="15">
        <v>2</v>
      </c>
      <c r="AF53" s="15">
        <v>4</v>
      </c>
      <c r="AG53" s="15">
        <v>6</v>
      </c>
      <c r="AH53" s="15">
        <v>6</v>
      </c>
      <c r="AI53" s="15">
        <v>4</v>
      </c>
      <c r="AJ53" s="15">
        <v>2</v>
      </c>
      <c r="AK53" s="15">
        <v>5</v>
      </c>
      <c r="AL53" s="15">
        <v>0</v>
      </c>
      <c r="AM53" s="15">
        <v>4</v>
      </c>
      <c r="AN53" s="15">
        <v>3</v>
      </c>
      <c r="AO53" s="15">
        <v>4</v>
      </c>
      <c r="AP53" s="15">
        <v>5</v>
      </c>
      <c r="AQ53" s="15">
        <v>3</v>
      </c>
      <c r="AR53" s="15">
        <v>4</v>
      </c>
      <c r="AS53" s="15">
        <v>5</v>
      </c>
      <c r="AT53" s="15">
        <v>4</v>
      </c>
      <c r="AU53" s="15">
        <v>4</v>
      </c>
      <c r="AV53" s="15">
        <v>4</v>
      </c>
      <c r="AW53" s="15">
        <v>3</v>
      </c>
      <c r="AX53" s="15">
        <v>5</v>
      </c>
      <c r="AY53" s="15">
        <v>3</v>
      </c>
      <c r="AZ53" s="15">
        <v>5</v>
      </c>
      <c r="BA53" s="15">
        <v>3</v>
      </c>
      <c r="BB53" s="26" t="s">
        <v>17</v>
      </c>
      <c r="BC53" s="29">
        <f t="shared" si="0"/>
        <v>210</v>
      </c>
      <c r="BE53" s="14"/>
    </row>
    <row r="54" spans="1:57" ht="11.25">
      <c r="A54" s="19" t="s">
        <v>54</v>
      </c>
      <c r="B54" s="18">
        <v>9</v>
      </c>
      <c r="C54" s="15">
        <v>6</v>
      </c>
      <c r="D54" s="15">
        <v>12</v>
      </c>
      <c r="E54" s="15">
        <v>3</v>
      </c>
      <c r="F54" s="15">
        <v>3</v>
      </c>
      <c r="G54" s="15">
        <v>7</v>
      </c>
      <c r="H54" s="15">
        <v>10</v>
      </c>
      <c r="I54" s="15">
        <v>10</v>
      </c>
      <c r="J54" s="15">
        <v>8</v>
      </c>
      <c r="K54" s="15">
        <v>9</v>
      </c>
      <c r="L54" s="15">
        <v>8</v>
      </c>
      <c r="M54" s="15">
        <v>7</v>
      </c>
      <c r="N54" s="15">
        <v>6</v>
      </c>
      <c r="O54" s="15">
        <v>8</v>
      </c>
      <c r="P54" s="15">
        <v>9</v>
      </c>
      <c r="Q54" s="15">
        <v>8</v>
      </c>
      <c r="R54" s="15">
        <v>6</v>
      </c>
      <c r="S54" s="15">
        <v>3</v>
      </c>
      <c r="T54" s="15">
        <v>10</v>
      </c>
      <c r="U54" s="15">
        <v>11</v>
      </c>
      <c r="V54" s="15">
        <v>8</v>
      </c>
      <c r="W54" s="15">
        <v>7</v>
      </c>
      <c r="X54" s="15">
        <v>5</v>
      </c>
      <c r="Y54" s="15">
        <v>9</v>
      </c>
      <c r="Z54" s="15">
        <v>4</v>
      </c>
      <c r="AA54" s="15">
        <v>2</v>
      </c>
      <c r="AB54" s="15">
        <v>4</v>
      </c>
      <c r="AC54" s="15">
        <v>1</v>
      </c>
      <c r="AD54" s="15">
        <v>3</v>
      </c>
      <c r="AE54" s="15">
        <v>10</v>
      </c>
      <c r="AF54" s="15">
        <v>4</v>
      </c>
      <c r="AG54" s="15">
        <v>8</v>
      </c>
      <c r="AH54" s="15">
        <v>7</v>
      </c>
      <c r="AI54" s="15">
        <v>5</v>
      </c>
      <c r="AJ54" s="15">
        <v>1</v>
      </c>
      <c r="AK54" s="15">
        <v>2</v>
      </c>
      <c r="AL54" s="15">
        <v>4</v>
      </c>
      <c r="AM54" s="15">
        <v>4</v>
      </c>
      <c r="AN54" s="15">
        <v>4</v>
      </c>
      <c r="AO54" s="15">
        <v>2</v>
      </c>
      <c r="AP54" s="15">
        <v>0</v>
      </c>
      <c r="AQ54" s="15">
        <v>2</v>
      </c>
      <c r="AR54" s="15">
        <v>5</v>
      </c>
      <c r="AS54" s="15">
        <v>6</v>
      </c>
      <c r="AT54" s="15">
        <v>5</v>
      </c>
      <c r="AU54" s="15">
        <v>6</v>
      </c>
      <c r="AV54" s="15">
        <v>5</v>
      </c>
      <c r="AW54" s="15">
        <v>4</v>
      </c>
      <c r="AX54" s="15">
        <v>7</v>
      </c>
      <c r="AY54" s="15">
        <v>1</v>
      </c>
      <c r="AZ54" s="15">
        <v>6</v>
      </c>
      <c r="BA54" s="15">
        <v>5</v>
      </c>
      <c r="BB54" s="26" t="s">
        <v>17</v>
      </c>
      <c r="BC54" s="29">
        <f t="shared" si="0"/>
        <v>299</v>
      </c>
      <c r="BE54" s="14"/>
    </row>
    <row r="55" spans="1:57" ht="11.25">
      <c r="A55" s="19" t="s">
        <v>55</v>
      </c>
      <c r="B55" s="18">
        <v>4</v>
      </c>
      <c r="C55" s="15">
        <v>2</v>
      </c>
      <c r="D55" s="15">
        <v>3</v>
      </c>
      <c r="E55" s="15">
        <v>0</v>
      </c>
      <c r="F55" s="15">
        <v>4</v>
      </c>
      <c r="G55" s="15">
        <v>2</v>
      </c>
      <c r="H55" s="15">
        <v>2</v>
      </c>
      <c r="I55" s="15">
        <v>0</v>
      </c>
      <c r="J55" s="15">
        <v>2</v>
      </c>
      <c r="K55" s="15">
        <v>2</v>
      </c>
      <c r="L55" s="15">
        <v>3</v>
      </c>
      <c r="M55" s="15">
        <v>2</v>
      </c>
      <c r="N55" s="15">
        <v>2</v>
      </c>
      <c r="O55" s="15">
        <v>4</v>
      </c>
      <c r="P55" s="15">
        <v>1</v>
      </c>
      <c r="Q55" s="15">
        <v>2</v>
      </c>
      <c r="R55" s="15">
        <v>0</v>
      </c>
      <c r="S55" s="15">
        <v>0</v>
      </c>
      <c r="T55" s="15">
        <v>4</v>
      </c>
      <c r="U55" s="15">
        <v>2</v>
      </c>
      <c r="V55" s="15">
        <v>3</v>
      </c>
      <c r="W55" s="15">
        <v>5</v>
      </c>
      <c r="X55" s="15">
        <v>6</v>
      </c>
      <c r="Y55" s="15">
        <v>4</v>
      </c>
      <c r="Z55" s="15">
        <v>10</v>
      </c>
      <c r="AA55" s="15">
        <v>2</v>
      </c>
      <c r="AB55" s="15">
        <v>2</v>
      </c>
      <c r="AC55" s="15">
        <v>4</v>
      </c>
      <c r="AD55" s="15">
        <v>2</v>
      </c>
      <c r="AE55" s="15">
        <v>8</v>
      </c>
      <c r="AF55" s="15">
        <v>3</v>
      </c>
      <c r="AG55" s="15">
        <v>1</v>
      </c>
      <c r="AH55" s="15">
        <v>3</v>
      </c>
      <c r="AI55" s="15">
        <v>1</v>
      </c>
      <c r="AJ55" s="15">
        <v>2</v>
      </c>
      <c r="AK55" s="15">
        <v>8</v>
      </c>
      <c r="AL55" s="15">
        <v>2</v>
      </c>
      <c r="AM55" s="15">
        <v>8</v>
      </c>
      <c r="AN55" s="15">
        <v>0</v>
      </c>
      <c r="AO55" s="15">
        <v>3</v>
      </c>
      <c r="AP55" s="15">
        <v>2</v>
      </c>
      <c r="AQ55" s="15">
        <v>7</v>
      </c>
      <c r="AR55" s="15">
        <v>3</v>
      </c>
      <c r="AS55" s="15">
        <v>0</v>
      </c>
      <c r="AT55" s="15">
        <v>0</v>
      </c>
      <c r="AU55" s="15">
        <v>3</v>
      </c>
      <c r="AV55" s="15">
        <v>8</v>
      </c>
      <c r="AW55" s="15">
        <v>0</v>
      </c>
      <c r="AX55" s="15">
        <v>0</v>
      </c>
      <c r="AY55" s="15">
        <v>0</v>
      </c>
      <c r="AZ55" s="15">
        <v>0</v>
      </c>
      <c r="BA55" s="15">
        <v>5</v>
      </c>
      <c r="BB55" s="26" t="s">
        <v>17</v>
      </c>
      <c r="BC55" s="29">
        <f t="shared" si="0"/>
        <v>146</v>
      </c>
      <c r="BE55" s="14"/>
    </row>
    <row r="56" spans="1:57" ht="11.25">
      <c r="A56" s="19" t="s">
        <v>56</v>
      </c>
      <c r="B56" s="18">
        <v>11</v>
      </c>
      <c r="C56" s="15">
        <v>4</v>
      </c>
      <c r="D56" s="15">
        <v>11</v>
      </c>
      <c r="E56" s="15">
        <v>18</v>
      </c>
      <c r="F56" s="15">
        <v>11</v>
      </c>
      <c r="G56" s="15">
        <v>9</v>
      </c>
      <c r="H56" s="15">
        <v>10</v>
      </c>
      <c r="I56" s="15">
        <v>12</v>
      </c>
      <c r="J56" s="15">
        <v>13</v>
      </c>
      <c r="K56" s="15">
        <v>12</v>
      </c>
      <c r="L56" s="15">
        <v>8</v>
      </c>
      <c r="M56" s="15">
        <v>14</v>
      </c>
      <c r="N56" s="15">
        <v>5</v>
      </c>
      <c r="O56" s="15">
        <v>14</v>
      </c>
      <c r="P56" s="15">
        <v>12</v>
      </c>
      <c r="Q56" s="15">
        <v>15</v>
      </c>
      <c r="R56" s="15">
        <v>14</v>
      </c>
      <c r="S56" s="15">
        <v>16</v>
      </c>
      <c r="T56" s="15">
        <v>20</v>
      </c>
      <c r="U56" s="15">
        <v>28</v>
      </c>
      <c r="V56" s="15">
        <v>15</v>
      </c>
      <c r="W56" s="15">
        <v>15</v>
      </c>
      <c r="X56" s="15">
        <v>16</v>
      </c>
      <c r="Y56" s="15">
        <v>13</v>
      </c>
      <c r="Z56" s="15">
        <v>11</v>
      </c>
      <c r="AA56" s="15">
        <v>14</v>
      </c>
      <c r="AB56" s="15">
        <v>25</v>
      </c>
      <c r="AC56" s="15">
        <v>22</v>
      </c>
      <c r="AD56" s="15">
        <v>14</v>
      </c>
      <c r="AE56" s="15">
        <v>15</v>
      </c>
      <c r="AF56" s="15">
        <v>10</v>
      </c>
      <c r="AG56" s="15">
        <v>11</v>
      </c>
      <c r="AH56" s="15">
        <v>14</v>
      </c>
      <c r="AI56" s="15">
        <v>5</v>
      </c>
      <c r="AJ56" s="15">
        <v>9</v>
      </c>
      <c r="AK56" s="15">
        <v>6</v>
      </c>
      <c r="AL56" s="15">
        <v>11</v>
      </c>
      <c r="AM56" s="15">
        <v>14</v>
      </c>
      <c r="AN56" s="15">
        <v>7</v>
      </c>
      <c r="AO56" s="15">
        <v>17</v>
      </c>
      <c r="AP56" s="15">
        <v>7</v>
      </c>
      <c r="AQ56" s="15">
        <v>16</v>
      </c>
      <c r="AR56" s="15">
        <v>17</v>
      </c>
      <c r="AS56" s="15">
        <v>16</v>
      </c>
      <c r="AT56" s="15">
        <v>8</v>
      </c>
      <c r="AU56" s="15">
        <v>20</v>
      </c>
      <c r="AV56" s="15">
        <v>18</v>
      </c>
      <c r="AW56" s="15">
        <v>10</v>
      </c>
      <c r="AX56" s="15">
        <v>10</v>
      </c>
      <c r="AY56" s="15">
        <v>12</v>
      </c>
      <c r="AZ56" s="15">
        <v>13</v>
      </c>
      <c r="BA56" s="15">
        <v>13</v>
      </c>
      <c r="BB56" s="26" t="s">
        <v>17</v>
      </c>
      <c r="BC56" s="29">
        <f t="shared" si="0"/>
        <v>681</v>
      </c>
      <c r="BE56" s="14"/>
    </row>
    <row r="57" spans="1:57" ht="11.25">
      <c r="A57" s="19" t="s">
        <v>57</v>
      </c>
      <c r="B57" s="18">
        <v>3</v>
      </c>
      <c r="C57" s="15">
        <v>7</v>
      </c>
      <c r="D57" s="15">
        <v>2</v>
      </c>
      <c r="E57" s="15">
        <v>4</v>
      </c>
      <c r="F57" s="15">
        <v>9</v>
      </c>
      <c r="G57" s="15">
        <v>9</v>
      </c>
      <c r="H57" s="15">
        <v>14</v>
      </c>
      <c r="I57" s="15">
        <v>15</v>
      </c>
      <c r="J57" s="15">
        <v>14</v>
      </c>
      <c r="K57" s="15">
        <v>8</v>
      </c>
      <c r="L57" s="15">
        <v>10</v>
      </c>
      <c r="M57" s="15">
        <v>9</v>
      </c>
      <c r="N57" s="15">
        <v>18</v>
      </c>
      <c r="O57" s="15">
        <v>7</v>
      </c>
      <c r="P57" s="15">
        <v>6</v>
      </c>
      <c r="Q57" s="15">
        <v>4</v>
      </c>
      <c r="R57" s="15">
        <v>2</v>
      </c>
      <c r="S57" s="15">
        <v>3</v>
      </c>
      <c r="T57" s="15">
        <v>4</v>
      </c>
      <c r="U57" s="15">
        <v>12</v>
      </c>
      <c r="V57" s="15">
        <v>21</v>
      </c>
      <c r="W57" s="15">
        <v>1</v>
      </c>
      <c r="X57" s="15">
        <v>6</v>
      </c>
      <c r="Y57" s="15">
        <v>7</v>
      </c>
      <c r="Z57" s="15">
        <v>0</v>
      </c>
      <c r="AA57" s="15">
        <v>3</v>
      </c>
      <c r="AB57" s="15">
        <v>2</v>
      </c>
      <c r="AC57" s="15">
        <v>1</v>
      </c>
      <c r="AD57" s="15">
        <v>0</v>
      </c>
      <c r="AE57" s="15">
        <v>8</v>
      </c>
      <c r="AF57" s="15">
        <v>3</v>
      </c>
      <c r="AG57" s="15">
        <v>8</v>
      </c>
      <c r="AH57" s="15">
        <v>4</v>
      </c>
      <c r="AI57" s="15">
        <v>3</v>
      </c>
      <c r="AJ57" s="15">
        <v>0</v>
      </c>
      <c r="AK57" s="15">
        <v>5</v>
      </c>
      <c r="AL57" s="15">
        <v>4</v>
      </c>
      <c r="AM57" s="15">
        <v>6</v>
      </c>
      <c r="AN57" s="15">
        <v>8</v>
      </c>
      <c r="AO57" s="15">
        <v>5</v>
      </c>
      <c r="AP57" s="15">
        <v>8</v>
      </c>
      <c r="AQ57" s="15">
        <v>0</v>
      </c>
      <c r="AR57" s="15">
        <v>10</v>
      </c>
      <c r="AS57" s="15">
        <v>5</v>
      </c>
      <c r="AT57" s="15">
        <v>5</v>
      </c>
      <c r="AU57" s="15">
        <v>11</v>
      </c>
      <c r="AV57" s="15">
        <v>8</v>
      </c>
      <c r="AW57" s="15">
        <v>19</v>
      </c>
      <c r="AX57" s="15">
        <v>8</v>
      </c>
      <c r="AY57" s="15">
        <v>7</v>
      </c>
      <c r="AZ57" s="15">
        <v>11</v>
      </c>
      <c r="BA57" s="15">
        <v>6</v>
      </c>
      <c r="BB57" s="26" t="s">
        <v>17</v>
      </c>
      <c r="BC57" s="29">
        <f t="shared" si="0"/>
        <v>353</v>
      </c>
      <c r="BE57" s="14"/>
    </row>
    <row r="58" spans="1:57" ht="11.25">
      <c r="A58" s="19" t="s">
        <v>58</v>
      </c>
      <c r="B58" s="18">
        <v>5</v>
      </c>
      <c r="C58" s="15">
        <v>4</v>
      </c>
      <c r="D58" s="15">
        <v>7</v>
      </c>
      <c r="E58" s="15">
        <v>2</v>
      </c>
      <c r="F58" s="15">
        <v>3</v>
      </c>
      <c r="G58" s="15">
        <v>7</v>
      </c>
      <c r="H58" s="15">
        <v>12</v>
      </c>
      <c r="I58" s="15">
        <v>6</v>
      </c>
      <c r="J58" s="15">
        <v>5</v>
      </c>
      <c r="K58" s="15">
        <v>4</v>
      </c>
      <c r="L58" s="15">
        <v>5</v>
      </c>
      <c r="M58" s="15">
        <v>5</v>
      </c>
      <c r="N58" s="15">
        <v>3</v>
      </c>
      <c r="O58" s="15">
        <v>5</v>
      </c>
      <c r="P58" s="15">
        <v>10</v>
      </c>
      <c r="Q58" s="15">
        <v>10</v>
      </c>
      <c r="R58" s="15">
        <v>11</v>
      </c>
      <c r="S58" s="15">
        <v>6</v>
      </c>
      <c r="T58" s="15">
        <v>4</v>
      </c>
      <c r="U58" s="15">
        <v>1</v>
      </c>
      <c r="V58" s="15">
        <v>4</v>
      </c>
      <c r="W58" s="15">
        <v>5</v>
      </c>
      <c r="X58" s="15">
        <v>9</v>
      </c>
      <c r="Y58" s="15">
        <v>6</v>
      </c>
      <c r="Z58" s="15">
        <v>4</v>
      </c>
      <c r="AA58" s="15">
        <v>6</v>
      </c>
      <c r="AB58" s="15">
        <v>6</v>
      </c>
      <c r="AC58" s="15">
        <v>5</v>
      </c>
      <c r="AD58" s="15">
        <v>8</v>
      </c>
      <c r="AE58" s="15">
        <v>12</v>
      </c>
      <c r="AF58" s="15">
        <v>30</v>
      </c>
      <c r="AG58" s="15">
        <v>14</v>
      </c>
      <c r="AH58" s="15">
        <v>25</v>
      </c>
      <c r="AI58" s="15">
        <v>20</v>
      </c>
      <c r="AJ58" s="15">
        <v>12</v>
      </c>
      <c r="AK58" s="15">
        <v>7</v>
      </c>
      <c r="AL58" s="15">
        <v>5</v>
      </c>
      <c r="AM58" s="15">
        <v>11</v>
      </c>
      <c r="AN58" s="15">
        <v>23</v>
      </c>
      <c r="AO58" s="15">
        <v>18</v>
      </c>
      <c r="AP58" s="15">
        <v>14</v>
      </c>
      <c r="AQ58" s="15">
        <v>6</v>
      </c>
      <c r="AR58" s="15">
        <v>7</v>
      </c>
      <c r="AS58" s="15">
        <v>6</v>
      </c>
      <c r="AT58" s="15">
        <v>19</v>
      </c>
      <c r="AU58" s="15">
        <v>13</v>
      </c>
      <c r="AV58" s="15">
        <v>10</v>
      </c>
      <c r="AW58" s="15">
        <v>6</v>
      </c>
      <c r="AX58" s="15">
        <v>15</v>
      </c>
      <c r="AY58" s="15">
        <v>9</v>
      </c>
      <c r="AZ58" s="15">
        <v>13</v>
      </c>
      <c r="BA58" s="15">
        <v>19</v>
      </c>
      <c r="BB58" s="26" t="s">
        <v>17</v>
      </c>
      <c r="BC58" s="29">
        <f t="shared" si="0"/>
        <v>482</v>
      </c>
      <c r="BE58" s="14"/>
    </row>
    <row r="59" spans="1:57" ht="11.25">
      <c r="A59" s="19" t="s">
        <v>59</v>
      </c>
      <c r="B59" s="18">
        <v>3</v>
      </c>
      <c r="C59" s="15">
        <v>4</v>
      </c>
      <c r="D59" s="15">
        <v>3</v>
      </c>
      <c r="E59" s="15">
        <v>2</v>
      </c>
      <c r="F59" s="15">
        <v>0</v>
      </c>
      <c r="G59" s="15">
        <v>2</v>
      </c>
      <c r="H59" s="15">
        <v>1</v>
      </c>
      <c r="I59" s="15">
        <v>4</v>
      </c>
      <c r="J59" s="15">
        <v>7</v>
      </c>
      <c r="K59" s="15">
        <v>2</v>
      </c>
      <c r="L59" s="15">
        <v>0</v>
      </c>
      <c r="M59" s="15">
        <v>3</v>
      </c>
      <c r="N59" s="15">
        <v>1</v>
      </c>
      <c r="O59" s="15">
        <v>1</v>
      </c>
      <c r="P59" s="15">
        <v>4</v>
      </c>
      <c r="Q59" s="15">
        <v>2</v>
      </c>
      <c r="R59" s="15">
        <v>5</v>
      </c>
      <c r="S59" s="15">
        <v>0</v>
      </c>
      <c r="T59" s="15">
        <v>0</v>
      </c>
      <c r="U59" s="15">
        <v>0</v>
      </c>
      <c r="V59" s="15">
        <v>2</v>
      </c>
      <c r="W59" s="15">
        <v>3</v>
      </c>
      <c r="X59" s="15">
        <v>1</v>
      </c>
      <c r="Y59" s="15">
        <v>0</v>
      </c>
      <c r="Z59" s="15">
        <v>0</v>
      </c>
      <c r="AA59" s="15">
        <v>1</v>
      </c>
      <c r="AB59" s="15">
        <v>1</v>
      </c>
      <c r="AC59" s="15">
        <v>2</v>
      </c>
      <c r="AD59" s="15">
        <v>1</v>
      </c>
      <c r="AE59" s="15">
        <v>1</v>
      </c>
      <c r="AF59" s="15">
        <v>0</v>
      </c>
      <c r="AG59" s="15">
        <v>1</v>
      </c>
      <c r="AH59" s="15">
        <v>1</v>
      </c>
      <c r="AI59" s="15">
        <v>1</v>
      </c>
      <c r="AJ59" s="15">
        <v>0</v>
      </c>
      <c r="AK59" s="15">
        <v>1</v>
      </c>
      <c r="AL59" s="15">
        <v>1</v>
      </c>
      <c r="AM59" s="15">
        <v>1</v>
      </c>
      <c r="AN59" s="15">
        <v>1</v>
      </c>
      <c r="AO59" s="15">
        <v>1</v>
      </c>
      <c r="AP59" s="15">
        <v>0</v>
      </c>
      <c r="AQ59" s="15">
        <v>0</v>
      </c>
      <c r="AR59" s="15">
        <v>2</v>
      </c>
      <c r="AS59" s="15">
        <v>0</v>
      </c>
      <c r="AT59" s="15">
        <v>0</v>
      </c>
      <c r="AU59" s="15">
        <v>4</v>
      </c>
      <c r="AV59" s="15">
        <v>4</v>
      </c>
      <c r="AW59" s="15">
        <v>4</v>
      </c>
      <c r="AX59" s="15">
        <v>1</v>
      </c>
      <c r="AY59" s="15">
        <v>1</v>
      </c>
      <c r="AZ59" s="15">
        <v>2</v>
      </c>
      <c r="BA59" s="15">
        <v>1</v>
      </c>
      <c r="BB59" s="26" t="s">
        <v>17</v>
      </c>
      <c r="BC59" s="29">
        <f t="shared" si="0"/>
        <v>83</v>
      </c>
      <c r="BE59" s="14"/>
    </row>
    <row r="60" spans="1:57" ht="11.25">
      <c r="A60" s="19" t="s">
        <v>60</v>
      </c>
      <c r="B60" s="18">
        <v>5</v>
      </c>
      <c r="C60" s="15">
        <v>11</v>
      </c>
      <c r="D60" s="15">
        <v>8</v>
      </c>
      <c r="E60" s="15">
        <v>5</v>
      </c>
      <c r="F60" s="15">
        <v>4</v>
      </c>
      <c r="G60" s="15">
        <v>2</v>
      </c>
      <c r="H60" s="15">
        <v>8</v>
      </c>
      <c r="I60" s="15">
        <v>4</v>
      </c>
      <c r="J60" s="15">
        <v>7</v>
      </c>
      <c r="K60" s="15">
        <v>3</v>
      </c>
      <c r="L60" s="15">
        <v>5</v>
      </c>
      <c r="M60" s="15">
        <v>8</v>
      </c>
      <c r="N60" s="15">
        <v>5</v>
      </c>
      <c r="O60" s="15">
        <v>9</v>
      </c>
      <c r="P60" s="15">
        <v>6</v>
      </c>
      <c r="Q60" s="15">
        <v>3</v>
      </c>
      <c r="R60" s="15">
        <v>8</v>
      </c>
      <c r="S60" s="15">
        <v>3</v>
      </c>
      <c r="T60" s="15">
        <v>3</v>
      </c>
      <c r="U60" s="15">
        <v>9</v>
      </c>
      <c r="V60" s="15">
        <v>2</v>
      </c>
      <c r="W60" s="15">
        <v>1</v>
      </c>
      <c r="X60" s="15">
        <v>6</v>
      </c>
      <c r="Y60" s="15">
        <v>5</v>
      </c>
      <c r="Z60" s="15">
        <v>37</v>
      </c>
      <c r="AA60" s="15">
        <v>15</v>
      </c>
      <c r="AB60" s="15">
        <v>6</v>
      </c>
      <c r="AC60" s="15">
        <v>11</v>
      </c>
      <c r="AD60" s="15">
        <v>11</v>
      </c>
      <c r="AE60" s="15">
        <v>4</v>
      </c>
      <c r="AF60" s="15">
        <v>2</v>
      </c>
      <c r="AG60" s="15">
        <v>7</v>
      </c>
      <c r="AH60" s="15">
        <v>1</v>
      </c>
      <c r="AI60" s="15">
        <v>6</v>
      </c>
      <c r="AJ60" s="15">
        <v>4</v>
      </c>
      <c r="AK60" s="15">
        <v>2</v>
      </c>
      <c r="AL60" s="15">
        <v>0</v>
      </c>
      <c r="AM60" s="15">
        <v>4</v>
      </c>
      <c r="AN60" s="15">
        <v>3</v>
      </c>
      <c r="AO60" s="15">
        <v>7</v>
      </c>
      <c r="AP60" s="15">
        <v>2</v>
      </c>
      <c r="AQ60" s="15">
        <v>1</v>
      </c>
      <c r="AR60" s="15">
        <v>11</v>
      </c>
      <c r="AS60" s="15">
        <v>6</v>
      </c>
      <c r="AT60" s="15">
        <v>0</v>
      </c>
      <c r="AU60" s="15">
        <v>2</v>
      </c>
      <c r="AV60" s="15">
        <v>2</v>
      </c>
      <c r="AW60" s="15">
        <v>1</v>
      </c>
      <c r="AX60" s="15">
        <v>3</v>
      </c>
      <c r="AY60" s="15">
        <v>8</v>
      </c>
      <c r="AZ60" s="15">
        <v>20</v>
      </c>
      <c r="BA60" s="15">
        <v>7</v>
      </c>
      <c r="BB60" s="26" t="s">
        <v>17</v>
      </c>
      <c r="BC60" s="29">
        <f t="shared" si="0"/>
        <v>313</v>
      </c>
      <c r="BE60" s="14"/>
    </row>
    <row r="61" spans="1:57" ht="11.25">
      <c r="A61" s="19" t="s">
        <v>61</v>
      </c>
      <c r="B61" s="18">
        <v>20</v>
      </c>
      <c r="C61" s="15">
        <v>10</v>
      </c>
      <c r="D61" s="15">
        <v>17</v>
      </c>
      <c r="E61" s="15">
        <v>15</v>
      </c>
      <c r="F61" s="15">
        <v>21</v>
      </c>
      <c r="G61" s="15">
        <v>24</v>
      </c>
      <c r="H61" s="15">
        <v>7</v>
      </c>
      <c r="I61" s="15">
        <v>17</v>
      </c>
      <c r="J61" s="15">
        <v>33</v>
      </c>
      <c r="K61" s="15">
        <v>29</v>
      </c>
      <c r="L61" s="15">
        <v>26</v>
      </c>
      <c r="M61" s="15">
        <v>31</v>
      </c>
      <c r="N61" s="15">
        <v>19</v>
      </c>
      <c r="O61" s="15">
        <v>0</v>
      </c>
      <c r="P61" s="15">
        <v>24</v>
      </c>
      <c r="Q61" s="15">
        <v>35</v>
      </c>
      <c r="R61" s="15">
        <v>31</v>
      </c>
      <c r="S61" s="15">
        <v>14</v>
      </c>
      <c r="T61" s="15">
        <v>13</v>
      </c>
      <c r="U61" s="15">
        <v>63</v>
      </c>
      <c r="V61" s="15">
        <v>54</v>
      </c>
      <c r="W61" s="15">
        <v>21</v>
      </c>
      <c r="X61" s="15">
        <v>24</v>
      </c>
      <c r="Y61" s="15">
        <v>32</v>
      </c>
      <c r="Z61" s="15">
        <v>25</v>
      </c>
      <c r="AA61" s="15">
        <v>8</v>
      </c>
      <c r="AB61" s="15">
        <v>19</v>
      </c>
      <c r="AC61" s="15">
        <v>12</v>
      </c>
      <c r="AD61" s="15">
        <v>12</v>
      </c>
      <c r="AE61" s="15">
        <v>12</v>
      </c>
      <c r="AF61" s="15">
        <v>14</v>
      </c>
      <c r="AG61" s="15">
        <v>14</v>
      </c>
      <c r="AH61" s="15">
        <v>13</v>
      </c>
      <c r="AI61" s="15">
        <v>11</v>
      </c>
      <c r="AJ61" s="15">
        <v>9</v>
      </c>
      <c r="AK61" s="15">
        <v>6</v>
      </c>
      <c r="AL61" s="15">
        <v>17</v>
      </c>
      <c r="AM61" s="15">
        <v>13</v>
      </c>
      <c r="AN61" s="15">
        <v>8</v>
      </c>
      <c r="AO61" s="15">
        <v>18</v>
      </c>
      <c r="AP61" s="15">
        <v>12</v>
      </c>
      <c r="AQ61" s="15">
        <v>14</v>
      </c>
      <c r="AR61" s="15">
        <v>0</v>
      </c>
      <c r="AS61" s="15">
        <v>0</v>
      </c>
      <c r="AT61" s="15">
        <v>3</v>
      </c>
      <c r="AU61" s="15">
        <v>16</v>
      </c>
      <c r="AV61" s="15">
        <v>32</v>
      </c>
      <c r="AW61" s="15">
        <v>12</v>
      </c>
      <c r="AX61" s="15">
        <v>26</v>
      </c>
      <c r="AY61" s="15">
        <v>25</v>
      </c>
      <c r="AZ61" s="15">
        <v>19</v>
      </c>
      <c r="BA61" s="15">
        <v>32</v>
      </c>
      <c r="BB61" s="26" t="s">
        <v>17</v>
      </c>
      <c r="BC61" s="29">
        <f t="shared" si="0"/>
        <v>982</v>
      </c>
      <c r="BE61" s="14"/>
    </row>
    <row r="62" spans="1:57" ht="11.25">
      <c r="A62" s="19" t="s">
        <v>62</v>
      </c>
      <c r="B62" s="18">
        <v>6</v>
      </c>
      <c r="C62" s="15">
        <v>2</v>
      </c>
      <c r="D62" s="15">
        <v>1</v>
      </c>
      <c r="E62" s="15">
        <v>8</v>
      </c>
      <c r="F62" s="15">
        <v>13</v>
      </c>
      <c r="G62" s="15">
        <v>6</v>
      </c>
      <c r="H62" s="15">
        <v>1</v>
      </c>
      <c r="I62" s="15">
        <v>2</v>
      </c>
      <c r="J62" s="15">
        <v>3</v>
      </c>
      <c r="K62" s="15">
        <v>4</v>
      </c>
      <c r="L62" s="15">
        <v>9</v>
      </c>
      <c r="M62" s="15">
        <v>6</v>
      </c>
      <c r="N62" s="15">
        <v>4</v>
      </c>
      <c r="O62" s="15">
        <v>5</v>
      </c>
      <c r="P62" s="15">
        <v>9</v>
      </c>
      <c r="Q62" s="15">
        <v>2</v>
      </c>
      <c r="R62" s="15">
        <v>8</v>
      </c>
      <c r="S62" s="15">
        <v>0</v>
      </c>
      <c r="T62" s="15">
        <v>4</v>
      </c>
      <c r="U62" s="15">
        <v>2</v>
      </c>
      <c r="V62" s="15">
        <v>1</v>
      </c>
      <c r="W62" s="15">
        <v>1</v>
      </c>
      <c r="X62" s="15">
        <v>0</v>
      </c>
      <c r="Y62" s="15">
        <v>1</v>
      </c>
      <c r="Z62" s="15">
        <v>5</v>
      </c>
      <c r="AA62" s="15">
        <v>3</v>
      </c>
      <c r="AB62" s="15">
        <v>1</v>
      </c>
      <c r="AC62" s="15">
        <v>1</v>
      </c>
      <c r="AD62" s="15">
        <v>4</v>
      </c>
      <c r="AE62" s="15">
        <v>5</v>
      </c>
      <c r="AF62" s="15">
        <v>1</v>
      </c>
      <c r="AG62" s="15">
        <v>1</v>
      </c>
      <c r="AH62" s="15">
        <v>2</v>
      </c>
      <c r="AI62" s="15">
        <v>5</v>
      </c>
      <c r="AJ62" s="15">
        <v>1</v>
      </c>
      <c r="AK62" s="15">
        <v>7</v>
      </c>
      <c r="AL62" s="15">
        <v>9</v>
      </c>
      <c r="AM62" s="15">
        <v>2</v>
      </c>
      <c r="AN62" s="15">
        <v>1</v>
      </c>
      <c r="AO62" s="15">
        <v>6</v>
      </c>
      <c r="AP62" s="15">
        <v>0</v>
      </c>
      <c r="AQ62" s="15">
        <v>2</v>
      </c>
      <c r="AR62" s="15">
        <v>4</v>
      </c>
      <c r="AS62" s="15">
        <v>2</v>
      </c>
      <c r="AT62" s="15">
        <v>3</v>
      </c>
      <c r="AU62" s="15">
        <v>7</v>
      </c>
      <c r="AV62" s="15">
        <v>2</v>
      </c>
      <c r="AW62" s="15">
        <v>8</v>
      </c>
      <c r="AX62" s="15">
        <v>10</v>
      </c>
      <c r="AY62" s="15">
        <v>1</v>
      </c>
      <c r="AZ62" s="15">
        <v>7</v>
      </c>
      <c r="BA62" s="15">
        <v>8</v>
      </c>
      <c r="BB62" s="26" t="s">
        <v>17</v>
      </c>
      <c r="BC62" s="29">
        <f t="shared" si="0"/>
        <v>206</v>
      </c>
      <c r="BE62" s="14"/>
    </row>
    <row r="63" spans="1:57" ht="11.25">
      <c r="A63" s="19" t="s">
        <v>63</v>
      </c>
      <c r="B63" s="18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1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26" t="s">
        <v>17</v>
      </c>
      <c r="BC63" s="29">
        <f t="shared" si="0"/>
        <v>1</v>
      </c>
      <c r="BE63" s="14"/>
    </row>
    <row r="64" spans="1:57" ht="11.25">
      <c r="A64" s="19" t="s">
        <v>64</v>
      </c>
      <c r="B64" s="18">
        <v>0</v>
      </c>
      <c r="C64" s="15">
        <v>0</v>
      </c>
      <c r="D64" s="15">
        <v>0</v>
      </c>
      <c r="E64" s="15">
        <v>0</v>
      </c>
      <c r="F64" s="15">
        <v>0</v>
      </c>
      <c r="G64" s="15">
        <v>1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1</v>
      </c>
      <c r="S64" s="15">
        <v>1</v>
      </c>
      <c r="T64" s="15">
        <v>1</v>
      </c>
      <c r="U64" s="15">
        <v>0</v>
      </c>
      <c r="V64" s="15">
        <v>1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1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1</v>
      </c>
      <c r="AX64" s="15">
        <v>1</v>
      </c>
      <c r="AY64" s="15">
        <v>0</v>
      </c>
      <c r="AZ64" s="15">
        <v>0</v>
      </c>
      <c r="BA64" s="15">
        <v>0</v>
      </c>
      <c r="BB64" s="26" t="s">
        <v>17</v>
      </c>
      <c r="BC64" s="29">
        <f t="shared" si="0"/>
        <v>8</v>
      </c>
      <c r="BE64" s="14"/>
    </row>
    <row r="65" spans="1:57" ht="11.25">
      <c r="A65" s="19" t="s">
        <v>65</v>
      </c>
      <c r="B65" s="18">
        <v>1</v>
      </c>
      <c r="C65" s="15">
        <v>4</v>
      </c>
      <c r="D65" s="15">
        <v>0</v>
      </c>
      <c r="E65" s="15">
        <v>0</v>
      </c>
      <c r="F65" s="15">
        <v>4</v>
      </c>
      <c r="G65" s="15">
        <v>3</v>
      </c>
      <c r="H65" s="15">
        <v>2</v>
      </c>
      <c r="I65" s="15">
        <v>2</v>
      </c>
      <c r="J65" s="15">
        <v>2</v>
      </c>
      <c r="K65" s="15">
        <v>1</v>
      </c>
      <c r="L65" s="15" t="s">
        <v>17</v>
      </c>
      <c r="M65" s="15">
        <v>0</v>
      </c>
      <c r="N65" s="15">
        <v>4</v>
      </c>
      <c r="O65" s="15">
        <v>3</v>
      </c>
      <c r="P65" s="15">
        <v>2</v>
      </c>
      <c r="Q65" s="15" t="s">
        <v>17</v>
      </c>
      <c r="R65" s="15">
        <v>3</v>
      </c>
      <c r="S65" s="15" t="s">
        <v>17</v>
      </c>
      <c r="T65" s="15">
        <v>5</v>
      </c>
      <c r="U65" s="15">
        <v>2</v>
      </c>
      <c r="V65" s="15" t="s">
        <v>17</v>
      </c>
      <c r="W65" s="15">
        <v>0</v>
      </c>
      <c r="X65" s="15">
        <v>2</v>
      </c>
      <c r="Y65" s="15">
        <v>1</v>
      </c>
      <c r="Z65" s="15">
        <v>5</v>
      </c>
      <c r="AA65" s="15">
        <v>1</v>
      </c>
      <c r="AB65" s="15">
        <v>1</v>
      </c>
      <c r="AC65" s="15">
        <v>1</v>
      </c>
      <c r="AD65" s="15">
        <v>2</v>
      </c>
      <c r="AE65" s="15">
        <v>4</v>
      </c>
      <c r="AF65" s="15">
        <v>5</v>
      </c>
      <c r="AG65" s="15">
        <v>4</v>
      </c>
      <c r="AH65" s="15">
        <v>3</v>
      </c>
      <c r="AI65" s="15" t="s">
        <v>17</v>
      </c>
      <c r="AJ65" s="15">
        <v>0</v>
      </c>
      <c r="AK65" s="15">
        <v>0</v>
      </c>
      <c r="AL65" s="15">
        <v>2</v>
      </c>
      <c r="AM65" s="15">
        <v>4</v>
      </c>
      <c r="AN65" s="15">
        <v>4</v>
      </c>
      <c r="AO65" s="15">
        <v>4</v>
      </c>
      <c r="AP65" s="15">
        <v>5</v>
      </c>
      <c r="AQ65" s="15" t="s">
        <v>17</v>
      </c>
      <c r="AR65" s="15">
        <v>2</v>
      </c>
      <c r="AS65" s="15">
        <v>4</v>
      </c>
      <c r="AT65" s="15">
        <v>4</v>
      </c>
      <c r="AU65" s="15">
        <v>1</v>
      </c>
      <c r="AV65" s="15">
        <v>3</v>
      </c>
      <c r="AW65" s="15">
        <v>4</v>
      </c>
      <c r="AX65" s="15">
        <v>5</v>
      </c>
      <c r="AY65" s="15">
        <v>4</v>
      </c>
      <c r="AZ65" s="15">
        <v>0</v>
      </c>
      <c r="BA65" s="15">
        <v>3</v>
      </c>
      <c r="BB65" s="26" t="s">
        <v>17</v>
      </c>
      <c r="BC65" s="29">
        <f t="shared" si="0"/>
        <v>116</v>
      </c>
      <c r="BE65" s="14"/>
    </row>
    <row r="66" spans="1:57" ht="11.25">
      <c r="A66" s="19" t="s">
        <v>66</v>
      </c>
      <c r="B66" s="18">
        <v>4</v>
      </c>
      <c r="C66" s="15">
        <v>3</v>
      </c>
      <c r="D66" s="15">
        <v>6</v>
      </c>
      <c r="E66" s="15">
        <v>3</v>
      </c>
      <c r="F66" s="15">
        <v>3</v>
      </c>
      <c r="G66" s="15">
        <v>5</v>
      </c>
      <c r="H66" s="15">
        <v>7</v>
      </c>
      <c r="I66" s="15">
        <v>3</v>
      </c>
      <c r="J66" s="15">
        <v>7</v>
      </c>
      <c r="K66" s="15">
        <v>0</v>
      </c>
      <c r="L66" s="15">
        <v>5</v>
      </c>
      <c r="M66" s="15">
        <v>6</v>
      </c>
      <c r="N66" s="15">
        <v>7</v>
      </c>
      <c r="O66" s="15">
        <v>4</v>
      </c>
      <c r="P66" s="15">
        <v>6</v>
      </c>
      <c r="Q66" s="15">
        <v>8</v>
      </c>
      <c r="R66" s="15">
        <v>4</v>
      </c>
      <c r="S66" s="15">
        <v>14</v>
      </c>
      <c r="T66" s="15">
        <v>4</v>
      </c>
      <c r="U66" s="15">
        <v>1</v>
      </c>
      <c r="V66" s="15">
        <v>6</v>
      </c>
      <c r="W66" s="15">
        <v>7</v>
      </c>
      <c r="X66" s="15">
        <v>4</v>
      </c>
      <c r="Y66" s="15">
        <v>5</v>
      </c>
      <c r="Z66" s="15">
        <v>8</v>
      </c>
      <c r="AA66" s="15">
        <v>6</v>
      </c>
      <c r="AB66" s="15">
        <v>2</v>
      </c>
      <c r="AC66" s="15">
        <v>5</v>
      </c>
      <c r="AD66" s="15">
        <v>7</v>
      </c>
      <c r="AE66" s="15">
        <v>4</v>
      </c>
      <c r="AF66" s="15">
        <v>2</v>
      </c>
      <c r="AG66" s="15">
        <v>1</v>
      </c>
      <c r="AH66" s="15">
        <v>5</v>
      </c>
      <c r="AI66" s="15">
        <v>5</v>
      </c>
      <c r="AJ66" s="15">
        <v>10</v>
      </c>
      <c r="AK66" s="15">
        <v>2</v>
      </c>
      <c r="AL66" s="15">
        <v>4</v>
      </c>
      <c r="AM66" s="15">
        <v>4</v>
      </c>
      <c r="AN66" s="15">
        <v>2</v>
      </c>
      <c r="AO66" s="15">
        <v>2</v>
      </c>
      <c r="AP66" s="15">
        <v>3</v>
      </c>
      <c r="AQ66" s="15">
        <v>2</v>
      </c>
      <c r="AR66" s="15">
        <v>0</v>
      </c>
      <c r="AS66" s="15">
        <v>3</v>
      </c>
      <c r="AT66" s="15">
        <v>6</v>
      </c>
      <c r="AU66" s="15">
        <v>12</v>
      </c>
      <c r="AV66" s="15">
        <v>6</v>
      </c>
      <c r="AW66" s="15">
        <v>0</v>
      </c>
      <c r="AX66" s="15">
        <v>5</v>
      </c>
      <c r="AY66" s="15">
        <v>56</v>
      </c>
      <c r="AZ66" s="15">
        <v>169</v>
      </c>
      <c r="BA66" s="15">
        <v>132</v>
      </c>
      <c r="BB66" s="26" t="s">
        <v>17</v>
      </c>
      <c r="BC66" s="29">
        <f t="shared" si="0"/>
        <v>585</v>
      </c>
      <c r="BE66" s="14"/>
    </row>
    <row r="67" spans="1:57" ht="11.25">
      <c r="A67" s="19" t="s">
        <v>67</v>
      </c>
      <c r="B67" s="18">
        <v>6</v>
      </c>
      <c r="C67" s="15">
        <v>9</v>
      </c>
      <c r="D67" s="15">
        <v>6</v>
      </c>
      <c r="E67" s="15">
        <v>6</v>
      </c>
      <c r="F67" s="15">
        <v>9</v>
      </c>
      <c r="G67" s="15">
        <v>4</v>
      </c>
      <c r="H67" s="15">
        <v>7</v>
      </c>
      <c r="I67" s="15">
        <v>5</v>
      </c>
      <c r="J67" s="15">
        <v>7</v>
      </c>
      <c r="K67" s="15">
        <v>7</v>
      </c>
      <c r="L67" s="15">
        <v>9</v>
      </c>
      <c r="M67" s="15">
        <v>8</v>
      </c>
      <c r="N67" s="15">
        <v>10</v>
      </c>
      <c r="O67" s="15">
        <v>8</v>
      </c>
      <c r="P67" s="15">
        <v>10</v>
      </c>
      <c r="Q67" s="15">
        <v>9</v>
      </c>
      <c r="R67" s="15">
        <v>10</v>
      </c>
      <c r="S67" s="15">
        <v>10</v>
      </c>
      <c r="T67" s="15">
        <v>13</v>
      </c>
      <c r="U67" s="15">
        <v>14</v>
      </c>
      <c r="V67" s="15">
        <v>15</v>
      </c>
      <c r="W67" s="15">
        <v>6</v>
      </c>
      <c r="X67" s="15">
        <v>7</v>
      </c>
      <c r="Y67" s="15">
        <v>15</v>
      </c>
      <c r="Z67" s="15">
        <v>7</v>
      </c>
      <c r="AA67" s="15">
        <v>6</v>
      </c>
      <c r="AB67" s="15">
        <v>9</v>
      </c>
      <c r="AC67" s="15">
        <v>9</v>
      </c>
      <c r="AD67" s="15">
        <v>5</v>
      </c>
      <c r="AE67" s="15">
        <v>7</v>
      </c>
      <c r="AF67" s="15">
        <v>8</v>
      </c>
      <c r="AG67" s="15">
        <v>6</v>
      </c>
      <c r="AH67" s="15">
        <v>8</v>
      </c>
      <c r="AI67" s="15">
        <v>8</v>
      </c>
      <c r="AJ67" s="15">
        <v>6</v>
      </c>
      <c r="AK67" s="15">
        <v>5</v>
      </c>
      <c r="AL67" s="15">
        <v>9</v>
      </c>
      <c r="AM67" s="15">
        <v>10</v>
      </c>
      <c r="AN67" s="15">
        <v>7</v>
      </c>
      <c r="AO67" s="15">
        <v>8</v>
      </c>
      <c r="AP67" s="15">
        <v>7</v>
      </c>
      <c r="AQ67" s="15">
        <v>5</v>
      </c>
      <c r="AR67" s="15">
        <v>6</v>
      </c>
      <c r="AS67" s="15">
        <v>5</v>
      </c>
      <c r="AT67" s="15">
        <v>8</v>
      </c>
      <c r="AU67" s="15">
        <v>5</v>
      </c>
      <c r="AV67" s="15">
        <v>6</v>
      </c>
      <c r="AW67" s="15">
        <v>6</v>
      </c>
      <c r="AX67" s="15">
        <v>7</v>
      </c>
      <c r="AY67" s="15">
        <v>5</v>
      </c>
      <c r="AZ67" s="15">
        <v>7</v>
      </c>
      <c r="BA67" s="15">
        <v>8</v>
      </c>
      <c r="BB67" s="26" t="s">
        <v>17</v>
      </c>
      <c r="BC67" s="29">
        <f t="shared" si="0"/>
        <v>403</v>
      </c>
      <c r="BE67" s="14"/>
    </row>
    <row r="68" spans="1:57" ht="11.25">
      <c r="A68" s="19" t="s">
        <v>68</v>
      </c>
      <c r="B68" s="18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2</v>
      </c>
      <c r="X68" s="15">
        <v>0</v>
      </c>
      <c r="Y68" s="15">
        <v>5</v>
      </c>
      <c r="Z68" s="15">
        <v>4</v>
      </c>
      <c r="AA68" s="15">
        <v>7</v>
      </c>
      <c r="AB68" s="15">
        <v>1</v>
      </c>
      <c r="AC68" s="15">
        <v>0</v>
      </c>
      <c r="AD68" s="15">
        <v>3</v>
      </c>
      <c r="AE68" s="15">
        <v>0</v>
      </c>
      <c r="AF68" s="15">
        <v>0</v>
      </c>
      <c r="AG68" s="15">
        <v>4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1</v>
      </c>
      <c r="AN68" s="15">
        <v>1</v>
      </c>
      <c r="AO68" s="15">
        <v>1</v>
      </c>
      <c r="AP68" s="15">
        <v>0</v>
      </c>
      <c r="AQ68" s="15">
        <v>0</v>
      </c>
      <c r="AR68" s="15">
        <v>0</v>
      </c>
      <c r="AS68" s="15">
        <v>3</v>
      </c>
      <c r="AT68" s="15">
        <v>3</v>
      </c>
      <c r="AU68" s="15">
        <v>4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26" t="s">
        <v>17</v>
      </c>
      <c r="BC68" s="29">
        <f t="shared" si="0"/>
        <v>39</v>
      </c>
      <c r="BE68" s="14"/>
    </row>
    <row r="69" spans="1:57" ht="11.25">
      <c r="A69" s="19" t="s">
        <v>69</v>
      </c>
      <c r="B69" s="18">
        <v>18</v>
      </c>
      <c r="C69" s="15">
        <v>10</v>
      </c>
      <c r="D69" s="15">
        <v>17</v>
      </c>
      <c r="E69" s="15">
        <v>9</v>
      </c>
      <c r="F69" s="15">
        <v>14</v>
      </c>
      <c r="G69" s="15">
        <v>4</v>
      </c>
      <c r="H69" s="15">
        <v>11</v>
      </c>
      <c r="I69" s="15">
        <v>18</v>
      </c>
      <c r="J69" s="15">
        <v>4</v>
      </c>
      <c r="K69" s="15">
        <v>6</v>
      </c>
      <c r="L69" s="15">
        <v>10</v>
      </c>
      <c r="M69" s="15">
        <v>6</v>
      </c>
      <c r="N69" s="15">
        <v>7</v>
      </c>
      <c r="O69" s="15">
        <v>3</v>
      </c>
      <c r="P69" s="15">
        <v>18</v>
      </c>
      <c r="Q69" s="15">
        <v>16</v>
      </c>
      <c r="R69" s="15">
        <v>16</v>
      </c>
      <c r="S69" s="15">
        <v>8</v>
      </c>
      <c r="T69" s="15">
        <v>6</v>
      </c>
      <c r="U69" s="15">
        <v>5</v>
      </c>
      <c r="V69" s="15">
        <v>7</v>
      </c>
      <c r="W69" s="15">
        <v>5</v>
      </c>
      <c r="X69" s="15">
        <v>3</v>
      </c>
      <c r="Y69" s="15">
        <v>2</v>
      </c>
      <c r="Z69" s="15">
        <v>11</v>
      </c>
      <c r="AA69" s="15">
        <v>7</v>
      </c>
      <c r="AB69" s="15">
        <v>4</v>
      </c>
      <c r="AC69" s="15">
        <v>7</v>
      </c>
      <c r="AD69" s="15">
        <v>4</v>
      </c>
      <c r="AE69" s="15">
        <v>7</v>
      </c>
      <c r="AF69" s="15">
        <v>7</v>
      </c>
      <c r="AG69" s="15">
        <v>8</v>
      </c>
      <c r="AH69" s="15">
        <v>4</v>
      </c>
      <c r="AI69" s="15">
        <v>3</v>
      </c>
      <c r="AJ69" s="15">
        <v>3</v>
      </c>
      <c r="AK69" s="15">
        <v>2</v>
      </c>
      <c r="AL69" s="15">
        <v>2</v>
      </c>
      <c r="AM69" s="15">
        <v>1</v>
      </c>
      <c r="AN69" s="15">
        <v>1</v>
      </c>
      <c r="AO69" s="15">
        <v>9</v>
      </c>
      <c r="AP69" s="15">
        <v>2</v>
      </c>
      <c r="AQ69" s="15">
        <v>1</v>
      </c>
      <c r="AR69" s="15">
        <v>6</v>
      </c>
      <c r="AS69" s="15">
        <v>2</v>
      </c>
      <c r="AT69" s="15">
        <v>7</v>
      </c>
      <c r="AU69" s="15">
        <v>4</v>
      </c>
      <c r="AV69" s="15">
        <v>5</v>
      </c>
      <c r="AW69" s="15">
        <v>6</v>
      </c>
      <c r="AX69" s="15">
        <v>5</v>
      </c>
      <c r="AY69" s="15">
        <v>6</v>
      </c>
      <c r="AZ69" s="15">
        <v>15</v>
      </c>
      <c r="BA69" s="15">
        <v>23</v>
      </c>
      <c r="BB69" s="26" t="s">
        <v>17</v>
      </c>
      <c r="BC69" s="29">
        <f t="shared" si="0"/>
        <v>385</v>
      </c>
      <c r="BE69" s="14"/>
    </row>
    <row r="70" spans="1:57" ht="11.25">
      <c r="A70" s="19" t="s">
        <v>70</v>
      </c>
      <c r="B70" s="18">
        <v>103</v>
      </c>
      <c r="C70" s="15">
        <v>173</v>
      </c>
      <c r="D70" s="15">
        <v>175</v>
      </c>
      <c r="E70" s="15">
        <v>145</v>
      </c>
      <c r="F70" s="15">
        <v>149</v>
      </c>
      <c r="G70" s="15">
        <v>178</v>
      </c>
      <c r="H70" s="15">
        <v>242</v>
      </c>
      <c r="I70" s="15">
        <v>288</v>
      </c>
      <c r="J70" s="15">
        <v>248</v>
      </c>
      <c r="K70" s="15">
        <v>331</v>
      </c>
      <c r="L70" s="15">
        <v>281</v>
      </c>
      <c r="M70" s="15">
        <v>405</v>
      </c>
      <c r="N70" s="15">
        <v>231</v>
      </c>
      <c r="O70" s="15">
        <v>231</v>
      </c>
      <c r="P70" s="15">
        <v>297</v>
      </c>
      <c r="Q70" s="15">
        <v>203</v>
      </c>
      <c r="R70" s="15">
        <v>303</v>
      </c>
      <c r="S70" s="15">
        <v>303</v>
      </c>
      <c r="T70" s="15">
        <v>276</v>
      </c>
      <c r="U70" s="15">
        <v>323</v>
      </c>
      <c r="V70" s="15">
        <v>327</v>
      </c>
      <c r="W70" s="15">
        <v>318</v>
      </c>
      <c r="X70" s="15">
        <v>190</v>
      </c>
      <c r="Y70" s="15">
        <v>292</v>
      </c>
      <c r="Z70" s="15">
        <v>282</v>
      </c>
      <c r="AA70" s="15">
        <v>222</v>
      </c>
      <c r="AB70" s="15">
        <v>199</v>
      </c>
      <c r="AC70" s="15">
        <v>127</v>
      </c>
      <c r="AD70" s="15">
        <v>131</v>
      </c>
      <c r="AE70" s="15">
        <v>75</v>
      </c>
      <c r="AF70" s="15">
        <v>92</v>
      </c>
      <c r="AG70" s="15">
        <v>112</v>
      </c>
      <c r="AH70" s="15">
        <v>99</v>
      </c>
      <c r="AI70" s="15">
        <v>91</v>
      </c>
      <c r="AJ70" s="15">
        <v>132</v>
      </c>
      <c r="AK70" s="15">
        <v>166</v>
      </c>
      <c r="AL70" s="15">
        <v>219</v>
      </c>
      <c r="AM70" s="15">
        <v>183</v>
      </c>
      <c r="AN70" s="15">
        <v>255</v>
      </c>
      <c r="AO70" s="15">
        <v>128</v>
      </c>
      <c r="AP70" s="15">
        <v>147</v>
      </c>
      <c r="AQ70" s="15">
        <v>201</v>
      </c>
      <c r="AR70" s="15">
        <v>147</v>
      </c>
      <c r="AS70" s="15">
        <v>232</v>
      </c>
      <c r="AT70" s="15">
        <v>156</v>
      </c>
      <c r="AU70" s="15">
        <v>192</v>
      </c>
      <c r="AV70" s="15">
        <v>230</v>
      </c>
      <c r="AW70" s="15">
        <v>151</v>
      </c>
      <c r="AX70" s="15">
        <v>200</v>
      </c>
      <c r="AY70" s="15">
        <v>239</v>
      </c>
      <c r="AZ70" s="15">
        <v>226</v>
      </c>
      <c r="BA70" s="15">
        <v>242</v>
      </c>
      <c r="BB70" s="26" t="s">
        <v>17</v>
      </c>
      <c r="BC70" s="29">
        <f t="shared" si="0"/>
        <v>10888</v>
      </c>
      <c r="BE70" s="14"/>
    </row>
    <row r="71" spans="1:57" ht="11.25" customHeight="1">
      <c r="A71" s="19" t="s">
        <v>71</v>
      </c>
      <c r="B71" s="18">
        <v>0</v>
      </c>
      <c r="C71" s="15">
        <v>7</v>
      </c>
      <c r="D71" s="15">
        <v>1</v>
      </c>
      <c r="E71" s="15">
        <v>3</v>
      </c>
      <c r="F71" s="15">
        <v>1</v>
      </c>
      <c r="G71" s="15">
        <v>3</v>
      </c>
      <c r="H71" s="15">
        <v>1</v>
      </c>
      <c r="I71" s="15">
        <v>0</v>
      </c>
      <c r="J71" s="15">
        <v>3</v>
      </c>
      <c r="K71" s="15">
        <v>5</v>
      </c>
      <c r="L71" s="15">
        <v>4</v>
      </c>
      <c r="M71" s="15">
        <v>1</v>
      </c>
      <c r="N71" s="15">
        <v>1</v>
      </c>
      <c r="O71" s="15">
        <v>0</v>
      </c>
      <c r="P71" s="15">
        <v>4</v>
      </c>
      <c r="Q71" s="15">
        <v>0</v>
      </c>
      <c r="R71" s="15">
        <v>1</v>
      </c>
      <c r="S71" s="15">
        <v>0</v>
      </c>
      <c r="T71" s="15">
        <v>1</v>
      </c>
      <c r="U71" s="15">
        <v>0</v>
      </c>
      <c r="V71" s="15">
        <v>0</v>
      </c>
      <c r="W71" s="15">
        <v>1</v>
      </c>
      <c r="X71" s="15">
        <v>2</v>
      </c>
      <c r="Y71" s="15">
        <v>1</v>
      </c>
      <c r="Z71" s="15">
        <v>0</v>
      </c>
      <c r="AA71" s="15">
        <v>0</v>
      </c>
      <c r="AB71" s="15">
        <v>0</v>
      </c>
      <c r="AC71" s="15">
        <v>0</v>
      </c>
      <c r="AD71" s="15">
        <v>1</v>
      </c>
      <c r="AE71" s="15">
        <v>3</v>
      </c>
      <c r="AF71" s="15">
        <v>0</v>
      </c>
      <c r="AG71" s="15">
        <v>2</v>
      </c>
      <c r="AH71" s="15">
        <v>0</v>
      </c>
      <c r="AI71" s="15">
        <v>0</v>
      </c>
      <c r="AJ71" s="15">
        <v>0</v>
      </c>
      <c r="AK71" s="15">
        <v>2</v>
      </c>
      <c r="AL71" s="15">
        <v>1</v>
      </c>
      <c r="AM71" s="15">
        <v>1</v>
      </c>
      <c r="AN71" s="15">
        <v>0</v>
      </c>
      <c r="AO71" s="15">
        <v>0</v>
      </c>
      <c r="AP71" s="15">
        <v>2</v>
      </c>
      <c r="AQ71" s="15">
        <v>4</v>
      </c>
      <c r="AR71" s="15">
        <v>0</v>
      </c>
      <c r="AS71" s="15">
        <v>0</v>
      </c>
      <c r="AT71" s="15">
        <v>1</v>
      </c>
      <c r="AU71" s="15">
        <v>1</v>
      </c>
      <c r="AV71" s="15">
        <v>1</v>
      </c>
      <c r="AW71" s="15">
        <v>0</v>
      </c>
      <c r="AX71" s="15">
        <v>2</v>
      </c>
      <c r="AY71" s="15">
        <v>1</v>
      </c>
      <c r="AZ71" s="15">
        <v>1</v>
      </c>
      <c r="BA71" s="15">
        <v>2</v>
      </c>
      <c r="BB71" s="26" t="s">
        <v>17</v>
      </c>
      <c r="BC71" s="29">
        <f t="shared" si="0"/>
        <v>65</v>
      </c>
      <c r="BE71" s="14"/>
    </row>
    <row r="72" spans="1:57" ht="11.25">
      <c r="A72" s="19" t="s">
        <v>72</v>
      </c>
      <c r="B72" s="18">
        <v>13</v>
      </c>
      <c r="C72" s="15">
        <v>11</v>
      </c>
      <c r="D72" s="15">
        <v>9</v>
      </c>
      <c r="E72" s="15">
        <v>8</v>
      </c>
      <c r="F72" s="15">
        <v>11</v>
      </c>
      <c r="G72" s="15">
        <v>9</v>
      </c>
      <c r="H72" s="15">
        <v>11</v>
      </c>
      <c r="I72" s="15">
        <v>11</v>
      </c>
      <c r="J72" s="15">
        <v>10</v>
      </c>
      <c r="K72" s="15">
        <v>6</v>
      </c>
      <c r="L72" s="15">
        <v>9</v>
      </c>
      <c r="M72" s="15">
        <v>13</v>
      </c>
      <c r="N72" s="15">
        <v>13</v>
      </c>
      <c r="O72" s="15">
        <v>10</v>
      </c>
      <c r="P72" s="15">
        <v>10</v>
      </c>
      <c r="Q72" s="15">
        <v>7</v>
      </c>
      <c r="R72" s="15">
        <v>7</v>
      </c>
      <c r="S72" s="15">
        <v>6</v>
      </c>
      <c r="T72" s="15">
        <v>7</v>
      </c>
      <c r="U72" s="15">
        <v>6</v>
      </c>
      <c r="V72" s="15">
        <v>9</v>
      </c>
      <c r="W72" s="15">
        <v>5</v>
      </c>
      <c r="X72" s="15">
        <v>7</v>
      </c>
      <c r="Y72" s="15">
        <v>7</v>
      </c>
      <c r="Z72" s="15">
        <v>7</v>
      </c>
      <c r="AA72" s="15">
        <v>14</v>
      </c>
      <c r="AB72" s="15">
        <v>9</v>
      </c>
      <c r="AC72" s="15">
        <v>10</v>
      </c>
      <c r="AD72" s="15">
        <v>9</v>
      </c>
      <c r="AE72" s="15">
        <v>2</v>
      </c>
      <c r="AF72" s="15">
        <v>4</v>
      </c>
      <c r="AG72" s="15">
        <v>1</v>
      </c>
      <c r="AH72" s="15">
        <v>3</v>
      </c>
      <c r="AI72" s="15">
        <v>6</v>
      </c>
      <c r="AJ72" s="15">
        <v>4</v>
      </c>
      <c r="AK72" s="15">
        <v>7</v>
      </c>
      <c r="AL72" s="15">
        <v>11</v>
      </c>
      <c r="AM72" s="15">
        <v>6</v>
      </c>
      <c r="AN72" s="15">
        <v>3</v>
      </c>
      <c r="AO72" s="15">
        <v>7</v>
      </c>
      <c r="AP72" s="15">
        <v>8</v>
      </c>
      <c r="AQ72" s="15">
        <v>4</v>
      </c>
      <c r="AR72" s="15">
        <v>7</v>
      </c>
      <c r="AS72" s="15">
        <v>13</v>
      </c>
      <c r="AT72" s="15">
        <v>17</v>
      </c>
      <c r="AU72" s="15">
        <v>13</v>
      </c>
      <c r="AV72" s="15">
        <v>11</v>
      </c>
      <c r="AW72" s="15">
        <v>8</v>
      </c>
      <c r="AX72" s="15">
        <v>9</v>
      </c>
      <c r="AY72" s="15">
        <v>7</v>
      </c>
      <c r="AZ72" s="15">
        <v>13</v>
      </c>
      <c r="BA72" s="15">
        <v>10</v>
      </c>
      <c r="BB72" s="26" t="s">
        <v>17</v>
      </c>
      <c r="BC72" s="29">
        <f t="shared" si="0"/>
        <v>438</v>
      </c>
      <c r="BE72" s="14"/>
    </row>
    <row r="73" spans="1:57" ht="11.25">
      <c r="A73" s="19" t="s">
        <v>73</v>
      </c>
      <c r="B73" s="18">
        <v>16</v>
      </c>
      <c r="C73" s="15" t="s">
        <v>17</v>
      </c>
      <c r="D73" s="15">
        <v>24</v>
      </c>
      <c r="E73" s="15">
        <v>14</v>
      </c>
      <c r="F73" s="15" t="s">
        <v>17</v>
      </c>
      <c r="G73" s="15">
        <v>17</v>
      </c>
      <c r="H73" s="15" t="s">
        <v>17</v>
      </c>
      <c r="I73" s="15">
        <v>17</v>
      </c>
      <c r="J73" s="15">
        <v>15</v>
      </c>
      <c r="K73" s="15">
        <v>0</v>
      </c>
      <c r="L73" s="15">
        <v>17</v>
      </c>
      <c r="M73" s="15">
        <v>0</v>
      </c>
      <c r="N73" s="15">
        <v>0</v>
      </c>
      <c r="O73" s="15">
        <v>17</v>
      </c>
      <c r="P73" s="15">
        <v>14</v>
      </c>
      <c r="Q73" s="15">
        <v>0</v>
      </c>
      <c r="R73" s="15">
        <v>17</v>
      </c>
      <c r="S73" s="15">
        <v>21</v>
      </c>
      <c r="T73" s="15">
        <v>20</v>
      </c>
      <c r="U73" s="15">
        <v>14</v>
      </c>
      <c r="V73" s="15">
        <v>14</v>
      </c>
      <c r="W73" s="15">
        <v>0</v>
      </c>
      <c r="X73" s="15">
        <v>0</v>
      </c>
      <c r="Y73" s="15">
        <v>14</v>
      </c>
      <c r="Z73" s="15" t="s">
        <v>17</v>
      </c>
      <c r="AA73" s="15">
        <v>0</v>
      </c>
      <c r="AB73" s="15">
        <v>21</v>
      </c>
      <c r="AC73" s="15">
        <v>0</v>
      </c>
      <c r="AD73" s="15">
        <v>0</v>
      </c>
      <c r="AE73" s="15">
        <v>19</v>
      </c>
      <c r="AF73" s="15" t="s">
        <v>17</v>
      </c>
      <c r="AG73" s="15">
        <v>19</v>
      </c>
      <c r="AH73" s="15" t="s">
        <v>17</v>
      </c>
      <c r="AI73" s="15">
        <v>0</v>
      </c>
      <c r="AJ73" s="15">
        <v>0</v>
      </c>
      <c r="AK73" s="15" t="s">
        <v>17</v>
      </c>
      <c r="AL73" s="15">
        <v>19</v>
      </c>
      <c r="AM73" s="15" t="s">
        <v>17</v>
      </c>
      <c r="AN73" s="15">
        <v>17</v>
      </c>
      <c r="AO73" s="15" t="s">
        <v>17</v>
      </c>
      <c r="AP73" s="15" t="s">
        <v>17</v>
      </c>
      <c r="AQ73" s="15">
        <v>9</v>
      </c>
      <c r="AR73" s="15" t="s">
        <v>17</v>
      </c>
      <c r="AS73" s="15" t="s">
        <v>17</v>
      </c>
      <c r="AT73" s="15" t="s">
        <v>17</v>
      </c>
      <c r="AU73" s="15" t="s">
        <v>17</v>
      </c>
      <c r="AV73" s="15" t="s">
        <v>17</v>
      </c>
      <c r="AW73" s="15" t="s">
        <v>17</v>
      </c>
      <c r="AX73" s="15" t="s">
        <v>17</v>
      </c>
      <c r="AY73" s="15" t="s">
        <v>17</v>
      </c>
      <c r="AZ73" s="15" t="s">
        <v>17</v>
      </c>
      <c r="BA73" s="15">
        <v>0</v>
      </c>
      <c r="BB73" s="26" t="s">
        <v>17</v>
      </c>
      <c r="BC73" s="29">
        <f t="shared" si="0"/>
        <v>355</v>
      </c>
      <c r="BE73" s="14"/>
    </row>
    <row r="74" spans="1:57" ht="11.25">
      <c r="A74" s="19" t="s">
        <v>74</v>
      </c>
      <c r="B74" s="18">
        <v>0</v>
      </c>
      <c r="C74" s="15">
        <v>2</v>
      </c>
      <c r="D74" s="15">
        <v>3</v>
      </c>
      <c r="E74" s="15">
        <v>5</v>
      </c>
      <c r="F74" s="15">
        <v>3</v>
      </c>
      <c r="G74" s="15">
        <v>4</v>
      </c>
      <c r="H74" s="15">
        <v>0</v>
      </c>
      <c r="I74" s="15">
        <v>1</v>
      </c>
      <c r="J74" s="15">
        <v>1</v>
      </c>
      <c r="K74" s="15">
        <v>5</v>
      </c>
      <c r="L74" s="15">
        <v>4</v>
      </c>
      <c r="M74" s="15">
        <v>3</v>
      </c>
      <c r="N74" s="15">
        <v>2</v>
      </c>
      <c r="O74" s="15">
        <v>4</v>
      </c>
      <c r="P74" s="15">
        <v>3</v>
      </c>
      <c r="Q74" s="15">
        <v>2</v>
      </c>
      <c r="R74" s="15">
        <v>5</v>
      </c>
      <c r="S74" s="15">
        <v>1</v>
      </c>
      <c r="T74" s="15">
        <v>7</v>
      </c>
      <c r="U74" s="15">
        <v>3</v>
      </c>
      <c r="V74" s="15">
        <v>7</v>
      </c>
      <c r="W74" s="15">
        <v>6</v>
      </c>
      <c r="X74" s="15">
        <v>1</v>
      </c>
      <c r="Y74" s="15">
        <v>0</v>
      </c>
      <c r="Z74" s="15">
        <v>5</v>
      </c>
      <c r="AA74" s="15">
        <v>4</v>
      </c>
      <c r="AB74" s="15">
        <v>0</v>
      </c>
      <c r="AC74" s="15">
        <v>5</v>
      </c>
      <c r="AD74" s="15">
        <v>4</v>
      </c>
      <c r="AE74" s="15">
        <v>0</v>
      </c>
      <c r="AF74" s="15">
        <v>2</v>
      </c>
      <c r="AG74" s="15">
        <v>14</v>
      </c>
      <c r="AH74" s="15">
        <v>5</v>
      </c>
      <c r="AI74" s="15">
        <v>8</v>
      </c>
      <c r="AJ74" s="15">
        <v>6</v>
      </c>
      <c r="AK74" s="15">
        <v>6</v>
      </c>
      <c r="AL74" s="15">
        <v>6</v>
      </c>
      <c r="AM74" s="15">
        <v>9</v>
      </c>
      <c r="AN74" s="15">
        <v>3</v>
      </c>
      <c r="AO74" s="15">
        <v>3</v>
      </c>
      <c r="AP74" s="15">
        <v>5</v>
      </c>
      <c r="AQ74" s="15">
        <v>3</v>
      </c>
      <c r="AR74" s="15">
        <v>2</v>
      </c>
      <c r="AS74" s="15">
        <v>9</v>
      </c>
      <c r="AT74" s="15">
        <v>7</v>
      </c>
      <c r="AU74" s="15">
        <v>4</v>
      </c>
      <c r="AV74" s="15">
        <v>6</v>
      </c>
      <c r="AW74" s="15">
        <v>1</v>
      </c>
      <c r="AX74" s="15">
        <v>3</v>
      </c>
      <c r="AY74" s="15">
        <v>2</v>
      </c>
      <c r="AZ74" s="15">
        <v>1</v>
      </c>
      <c r="BA74" s="15">
        <v>0</v>
      </c>
      <c r="BB74" s="26" t="s">
        <v>17</v>
      </c>
      <c r="BC74" s="29">
        <f t="shared" si="0"/>
        <v>195</v>
      </c>
      <c r="BE74" s="14"/>
    </row>
    <row r="75" spans="1:57" ht="11.25">
      <c r="A75" s="19" t="s">
        <v>75</v>
      </c>
      <c r="B75" s="18">
        <v>28</v>
      </c>
      <c r="C75" s="15">
        <v>15</v>
      </c>
      <c r="D75" s="15">
        <v>23</v>
      </c>
      <c r="E75" s="15">
        <v>24</v>
      </c>
      <c r="F75" s="15">
        <v>23</v>
      </c>
      <c r="G75" s="15">
        <v>22</v>
      </c>
      <c r="H75" s="15">
        <v>12</v>
      </c>
      <c r="I75" s="15">
        <v>11</v>
      </c>
      <c r="J75" s="15">
        <v>17</v>
      </c>
      <c r="K75" s="15">
        <v>25</v>
      </c>
      <c r="L75" s="15">
        <v>25</v>
      </c>
      <c r="M75" s="15">
        <v>25</v>
      </c>
      <c r="N75" s="15">
        <v>23</v>
      </c>
      <c r="O75" s="15">
        <v>22</v>
      </c>
      <c r="P75" s="15">
        <v>39</v>
      </c>
      <c r="Q75" s="15">
        <v>70</v>
      </c>
      <c r="R75" s="15">
        <v>70</v>
      </c>
      <c r="S75" s="15">
        <v>46</v>
      </c>
      <c r="T75" s="15">
        <v>51</v>
      </c>
      <c r="U75" s="15">
        <v>51</v>
      </c>
      <c r="V75" s="15">
        <v>21</v>
      </c>
      <c r="W75" s="15">
        <v>25</v>
      </c>
      <c r="X75" s="15">
        <v>33</v>
      </c>
      <c r="Y75" s="15">
        <v>22</v>
      </c>
      <c r="Z75" s="15">
        <v>25</v>
      </c>
      <c r="AA75" s="15">
        <v>20</v>
      </c>
      <c r="AB75" s="15">
        <v>12</v>
      </c>
      <c r="AC75" s="15">
        <v>17</v>
      </c>
      <c r="AD75" s="15">
        <v>20</v>
      </c>
      <c r="AE75" s="15">
        <v>16</v>
      </c>
      <c r="AF75" s="15">
        <v>13</v>
      </c>
      <c r="AG75" s="15">
        <v>22</v>
      </c>
      <c r="AH75" s="15">
        <v>12</v>
      </c>
      <c r="AI75" s="15">
        <v>11</v>
      </c>
      <c r="AJ75" s="15">
        <v>15</v>
      </c>
      <c r="AK75" s="15">
        <v>17</v>
      </c>
      <c r="AL75" s="15">
        <v>9</v>
      </c>
      <c r="AM75" s="15">
        <v>9</v>
      </c>
      <c r="AN75" s="15">
        <v>14</v>
      </c>
      <c r="AO75" s="15">
        <v>18</v>
      </c>
      <c r="AP75" s="15">
        <v>12</v>
      </c>
      <c r="AQ75" s="15">
        <v>11</v>
      </c>
      <c r="AR75" s="15">
        <v>10</v>
      </c>
      <c r="AS75" s="15">
        <v>11</v>
      </c>
      <c r="AT75" s="15">
        <v>4</v>
      </c>
      <c r="AU75" s="15">
        <v>17</v>
      </c>
      <c r="AV75" s="15">
        <v>15</v>
      </c>
      <c r="AW75" s="15">
        <v>10</v>
      </c>
      <c r="AX75" s="15">
        <v>10</v>
      </c>
      <c r="AY75" s="15">
        <v>11</v>
      </c>
      <c r="AZ75" s="15">
        <v>20</v>
      </c>
      <c r="BA75" s="15">
        <v>31</v>
      </c>
      <c r="BB75" s="26" t="s">
        <v>17</v>
      </c>
      <c r="BC75" s="29">
        <f t="shared" si="0"/>
        <v>1135</v>
      </c>
      <c r="BE75" s="14"/>
    </row>
    <row r="76" spans="1:57" ht="11.25">
      <c r="A76" s="19" t="s">
        <v>76</v>
      </c>
      <c r="B76" s="18">
        <v>2</v>
      </c>
      <c r="C76" s="15">
        <v>1</v>
      </c>
      <c r="D76" s="15">
        <v>1</v>
      </c>
      <c r="E76" s="15">
        <v>0</v>
      </c>
      <c r="F76" s="15">
        <v>2</v>
      </c>
      <c r="G76" s="15">
        <v>5</v>
      </c>
      <c r="H76" s="15">
        <v>6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2</v>
      </c>
      <c r="P76" s="15">
        <v>7</v>
      </c>
      <c r="Q76" s="15">
        <v>0</v>
      </c>
      <c r="R76" s="15">
        <v>0</v>
      </c>
      <c r="S76" s="15">
        <v>0</v>
      </c>
      <c r="T76" s="15">
        <v>0</v>
      </c>
      <c r="U76" s="15">
        <v>2</v>
      </c>
      <c r="V76" s="15">
        <v>4</v>
      </c>
      <c r="W76" s="15">
        <v>2</v>
      </c>
      <c r="X76" s="15">
        <v>4</v>
      </c>
      <c r="Y76" s="15">
        <v>0</v>
      </c>
      <c r="Z76" s="15">
        <v>1</v>
      </c>
      <c r="AA76" s="15">
        <v>1</v>
      </c>
      <c r="AB76" s="15">
        <v>1</v>
      </c>
      <c r="AC76" s="15">
        <v>2</v>
      </c>
      <c r="AD76" s="15">
        <v>0</v>
      </c>
      <c r="AE76" s="15">
        <v>0</v>
      </c>
      <c r="AF76" s="15">
        <v>1</v>
      </c>
      <c r="AG76" s="15">
        <v>0</v>
      </c>
      <c r="AH76" s="15">
        <v>1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1</v>
      </c>
      <c r="AO76" s="15">
        <v>0</v>
      </c>
      <c r="AP76" s="15">
        <v>1</v>
      </c>
      <c r="AQ76" s="15">
        <v>0</v>
      </c>
      <c r="AR76" s="15">
        <v>0</v>
      </c>
      <c r="AS76" s="15">
        <v>2</v>
      </c>
      <c r="AT76" s="15">
        <v>1</v>
      </c>
      <c r="AU76" s="15">
        <v>0</v>
      </c>
      <c r="AV76" s="15">
        <v>0</v>
      </c>
      <c r="AW76" s="15">
        <v>0</v>
      </c>
      <c r="AX76" s="15">
        <v>2</v>
      </c>
      <c r="AY76" s="15">
        <v>0</v>
      </c>
      <c r="AZ76" s="15">
        <v>1</v>
      </c>
      <c r="BA76" s="15">
        <v>1</v>
      </c>
      <c r="BB76" s="26" t="s">
        <v>17</v>
      </c>
      <c r="BC76" s="29">
        <f t="shared" si="0"/>
        <v>54</v>
      </c>
      <c r="BE76" s="14"/>
    </row>
    <row r="77" spans="1:57" ht="11.25">
      <c r="A77" s="19" t="s">
        <v>77</v>
      </c>
      <c r="B77" s="18">
        <v>2</v>
      </c>
      <c r="C77" s="15">
        <v>1</v>
      </c>
      <c r="D77" s="15">
        <v>1</v>
      </c>
      <c r="E77" s="15">
        <v>2</v>
      </c>
      <c r="F77" s="15">
        <v>1</v>
      </c>
      <c r="G77" s="15">
        <v>2</v>
      </c>
      <c r="H77" s="15">
        <v>2</v>
      </c>
      <c r="I77" s="15">
        <v>0</v>
      </c>
      <c r="J77" s="15">
        <v>1</v>
      </c>
      <c r="K77" s="15">
        <v>1</v>
      </c>
      <c r="L77" s="15">
        <v>2</v>
      </c>
      <c r="M77" s="15">
        <v>0</v>
      </c>
      <c r="N77" s="15">
        <v>3</v>
      </c>
      <c r="O77" s="15">
        <v>4</v>
      </c>
      <c r="P77" s="15">
        <v>4</v>
      </c>
      <c r="Q77" s="15">
        <v>1</v>
      </c>
      <c r="R77" s="15">
        <v>0</v>
      </c>
      <c r="S77" s="15">
        <v>0</v>
      </c>
      <c r="T77" s="15">
        <v>0</v>
      </c>
      <c r="U77" s="15">
        <v>1</v>
      </c>
      <c r="V77" s="15">
        <v>4</v>
      </c>
      <c r="W77" s="15">
        <v>4</v>
      </c>
      <c r="X77" s="15">
        <v>3</v>
      </c>
      <c r="Y77" s="15">
        <v>5</v>
      </c>
      <c r="Z77" s="15">
        <v>2</v>
      </c>
      <c r="AA77" s="15">
        <v>1</v>
      </c>
      <c r="AB77" s="15">
        <v>1</v>
      </c>
      <c r="AC77" s="15">
        <v>1</v>
      </c>
      <c r="AD77" s="15">
        <v>4</v>
      </c>
      <c r="AE77" s="15">
        <v>1</v>
      </c>
      <c r="AF77" s="15">
        <v>2</v>
      </c>
      <c r="AG77" s="15">
        <v>2</v>
      </c>
      <c r="AH77" s="15">
        <v>1</v>
      </c>
      <c r="AI77" s="15">
        <v>3</v>
      </c>
      <c r="AJ77" s="15">
        <v>3</v>
      </c>
      <c r="AK77" s="15">
        <v>4</v>
      </c>
      <c r="AL77" s="15">
        <v>4</v>
      </c>
      <c r="AM77" s="15">
        <v>1</v>
      </c>
      <c r="AN77" s="15">
        <v>0</v>
      </c>
      <c r="AO77" s="15">
        <v>2</v>
      </c>
      <c r="AP77" s="15">
        <v>3</v>
      </c>
      <c r="AQ77" s="15">
        <v>3</v>
      </c>
      <c r="AR77" s="15">
        <v>2</v>
      </c>
      <c r="AS77" s="15">
        <v>1</v>
      </c>
      <c r="AT77" s="15">
        <v>1</v>
      </c>
      <c r="AU77" s="15">
        <v>3</v>
      </c>
      <c r="AV77" s="15">
        <v>2</v>
      </c>
      <c r="AW77" s="15">
        <v>2</v>
      </c>
      <c r="AX77" s="15">
        <v>2</v>
      </c>
      <c r="AY77" s="15">
        <v>0</v>
      </c>
      <c r="AZ77" s="15">
        <v>0</v>
      </c>
      <c r="BA77" s="15">
        <v>3</v>
      </c>
      <c r="BB77" s="26" t="s">
        <v>17</v>
      </c>
      <c r="BC77" s="29">
        <f t="shared" si="0"/>
        <v>98</v>
      </c>
      <c r="BE77" s="14"/>
    </row>
    <row r="78" spans="1:57" ht="11.25">
      <c r="A78" s="19" t="s">
        <v>78</v>
      </c>
      <c r="B78" s="18">
        <v>0</v>
      </c>
      <c r="C78" s="15">
        <v>0</v>
      </c>
      <c r="D78" s="15">
        <v>0</v>
      </c>
      <c r="E78" s="15">
        <v>9</v>
      </c>
      <c r="F78" s="15" t="s">
        <v>17</v>
      </c>
      <c r="G78" s="15">
        <v>7</v>
      </c>
      <c r="H78" s="15">
        <v>11</v>
      </c>
      <c r="I78" s="15">
        <v>8</v>
      </c>
      <c r="J78" s="15">
        <v>14</v>
      </c>
      <c r="K78" s="15">
        <v>13</v>
      </c>
      <c r="L78" s="15">
        <v>11</v>
      </c>
      <c r="M78" s="15">
        <v>5</v>
      </c>
      <c r="N78" s="15">
        <v>1</v>
      </c>
      <c r="O78" s="15">
        <v>6</v>
      </c>
      <c r="P78" s="15">
        <v>0</v>
      </c>
      <c r="Q78" s="15">
        <v>5</v>
      </c>
      <c r="R78" s="15">
        <v>4</v>
      </c>
      <c r="S78" s="15">
        <v>13</v>
      </c>
      <c r="T78" s="15">
        <v>22</v>
      </c>
      <c r="U78" s="15">
        <v>13</v>
      </c>
      <c r="V78" s="15">
        <v>8</v>
      </c>
      <c r="W78" s="15">
        <v>1</v>
      </c>
      <c r="X78" s="15" t="s">
        <v>17</v>
      </c>
      <c r="Y78" s="15">
        <v>7</v>
      </c>
      <c r="Z78" s="15" t="s">
        <v>17</v>
      </c>
      <c r="AA78" s="15">
        <v>2</v>
      </c>
      <c r="AB78" s="15" t="s">
        <v>17</v>
      </c>
      <c r="AC78" s="15" t="s">
        <v>17</v>
      </c>
      <c r="AD78" s="15">
        <v>7</v>
      </c>
      <c r="AE78" s="15" t="s">
        <v>17</v>
      </c>
      <c r="AF78" s="15">
        <v>6</v>
      </c>
      <c r="AG78" s="15">
        <v>3</v>
      </c>
      <c r="AH78" s="15" t="s">
        <v>17</v>
      </c>
      <c r="AI78" s="15" t="s">
        <v>17</v>
      </c>
      <c r="AJ78" s="15" t="s">
        <v>17</v>
      </c>
      <c r="AK78" s="15">
        <v>4</v>
      </c>
      <c r="AL78" s="15">
        <v>8</v>
      </c>
      <c r="AM78" s="15">
        <v>4</v>
      </c>
      <c r="AN78" s="15">
        <v>4</v>
      </c>
      <c r="AO78" s="15">
        <v>4</v>
      </c>
      <c r="AP78" s="15">
        <v>6</v>
      </c>
      <c r="AQ78" s="15">
        <v>8</v>
      </c>
      <c r="AR78" s="15">
        <v>7</v>
      </c>
      <c r="AS78" s="15">
        <v>20</v>
      </c>
      <c r="AT78" s="15">
        <v>19</v>
      </c>
      <c r="AU78" s="15">
        <v>5</v>
      </c>
      <c r="AV78" s="15">
        <v>14</v>
      </c>
      <c r="AW78" s="15">
        <v>9</v>
      </c>
      <c r="AX78" s="15">
        <v>1</v>
      </c>
      <c r="AY78" s="15">
        <v>7</v>
      </c>
      <c r="AZ78" s="15">
        <v>5</v>
      </c>
      <c r="BA78" s="15">
        <v>7</v>
      </c>
      <c r="BB78" s="26" t="s">
        <v>17</v>
      </c>
      <c r="BC78" s="29">
        <f t="shared" si="0"/>
        <v>308</v>
      </c>
      <c r="BE78" s="14"/>
    </row>
    <row r="79" spans="1:57" ht="11.25">
      <c r="A79" s="19" t="s">
        <v>79</v>
      </c>
      <c r="B79" s="18">
        <v>82</v>
      </c>
      <c r="C79" s="15">
        <v>51</v>
      </c>
      <c r="D79" s="15">
        <v>47</v>
      </c>
      <c r="E79" s="15">
        <v>82</v>
      </c>
      <c r="F79" s="15">
        <v>88</v>
      </c>
      <c r="G79" s="15">
        <v>90</v>
      </c>
      <c r="H79" s="15">
        <v>100</v>
      </c>
      <c r="I79" s="15">
        <v>86</v>
      </c>
      <c r="J79" s="15">
        <v>56</v>
      </c>
      <c r="K79" s="15">
        <v>82</v>
      </c>
      <c r="L79" s="15">
        <v>48</v>
      </c>
      <c r="M79" s="15">
        <v>105</v>
      </c>
      <c r="N79" s="15">
        <v>59</v>
      </c>
      <c r="O79" s="15">
        <v>92</v>
      </c>
      <c r="P79" s="15">
        <v>144</v>
      </c>
      <c r="Q79" s="15">
        <v>126</v>
      </c>
      <c r="R79" s="15">
        <v>111</v>
      </c>
      <c r="S79" s="15">
        <v>59</v>
      </c>
      <c r="T79" s="15">
        <v>68</v>
      </c>
      <c r="U79" s="15">
        <v>87</v>
      </c>
      <c r="V79" s="15">
        <v>75</v>
      </c>
      <c r="W79" s="15">
        <v>135</v>
      </c>
      <c r="X79" s="15">
        <v>161</v>
      </c>
      <c r="Y79" s="15">
        <v>107</v>
      </c>
      <c r="Z79" s="15">
        <v>102</v>
      </c>
      <c r="AA79" s="15">
        <v>89</v>
      </c>
      <c r="AB79" s="15">
        <v>69</v>
      </c>
      <c r="AC79" s="15">
        <v>64</v>
      </c>
      <c r="AD79" s="15">
        <v>64</v>
      </c>
      <c r="AE79" s="15">
        <v>90</v>
      </c>
      <c r="AF79" s="15">
        <v>47</v>
      </c>
      <c r="AG79" s="15">
        <v>43</v>
      </c>
      <c r="AH79" s="15">
        <v>38</v>
      </c>
      <c r="AI79" s="15">
        <v>52</v>
      </c>
      <c r="AJ79" s="15">
        <v>34</v>
      </c>
      <c r="AK79" s="15">
        <v>27</v>
      </c>
      <c r="AL79" s="15">
        <v>28</v>
      </c>
      <c r="AM79" s="15">
        <v>63</v>
      </c>
      <c r="AN79" s="15">
        <v>79</v>
      </c>
      <c r="AO79" s="15">
        <v>93</v>
      </c>
      <c r="AP79" s="15">
        <v>61</v>
      </c>
      <c r="AQ79" s="15">
        <v>82</v>
      </c>
      <c r="AR79" s="15">
        <v>97</v>
      </c>
      <c r="AS79" s="15">
        <v>70</v>
      </c>
      <c r="AT79" s="15">
        <v>73</v>
      </c>
      <c r="AU79" s="15">
        <v>68</v>
      </c>
      <c r="AV79" s="15">
        <v>92</v>
      </c>
      <c r="AW79" s="15">
        <v>45</v>
      </c>
      <c r="AX79" s="15">
        <v>44</v>
      </c>
      <c r="AY79" s="15">
        <v>77</v>
      </c>
      <c r="AZ79" s="15">
        <v>46</v>
      </c>
      <c r="BA79" s="15">
        <v>48</v>
      </c>
      <c r="BB79" s="26" t="s">
        <v>17</v>
      </c>
      <c r="BC79" s="29">
        <f t="shared" si="0"/>
        <v>3926</v>
      </c>
      <c r="BE79" s="14"/>
    </row>
    <row r="80" spans="1:57" ht="12" thickBot="1">
      <c r="A80" s="30" t="s">
        <v>80</v>
      </c>
      <c r="B80" s="31">
        <v>2</v>
      </c>
      <c r="C80" s="32">
        <v>4</v>
      </c>
      <c r="D80" s="32">
        <v>0</v>
      </c>
      <c r="E80" s="32">
        <v>4</v>
      </c>
      <c r="F80" s="32">
        <v>2</v>
      </c>
      <c r="G80" s="32">
        <v>5</v>
      </c>
      <c r="H80" s="32">
        <v>0</v>
      </c>
      <c r="I80" s="32">
        <v>2</v>
      </c>
      <c r="J80" s="32">
        <v>0</v>
      </c>
      <c r="K80" s="32">
        <v>0</v>
      </c>
      <c r="L80" s="32">
        <v>2</v>
      </c>
      <c r="M80" s="32">
        <v>3</v>
      </c>
      <c r="N80" s="32">
        <v>0</v>
      </c>
      <c r="O80" s="32">
        <v>2</v>
      </c>
      <c r="P80" s="32">
        <v>3</v>
      </c>
      <c r="Q80" s="32">
        <v>3</v>
      </c>
      <c r="R80" s="32">
        <v>4</v>
      </c>
      <c r="S80" s="32">
        <v>3</v>
      </c>
      <c r="T80" s="32">
        <v>0</v>
      </c>
      <c r="U80" s="32">
        <v>5</v>
      </c>
      <c r="V80" s="32">
        <v>0</v>
      </c>
      <c r="W80" s="32">
        <v>2</v>
      </c>
      <c r="X80" s="32">
        <v>0</v>
      </c>
      <c r="Y80" s="32">
        <v>2</v>
      </c>
      <c r="Z80" s="32">
        <v>0</v>
      </c>
      <c r="AA80" s="32">
        <v>0</v>
      </c>
      <c r="AB80" s="32">
        <v>0</v>
      </c>
      <c r="AC80" s="32">
        <v>3</v>
      </c>
      <c r="AD80" s="32">
        <v>0</v>
      </c>
      <c r="AE80" s="32">
        <v>3</v>
      </c>
      <c r="AF80" s="32">
        <v>0</v>
      </c>
      <c r="AG80" s="32">
        <v>0</v>
      </c>
      <c r="AH80" s="32">
        <v>7</v>
      </c>
      <c r="AI80" s="32">
        <v>8</v>
      </c>
      <c r="AJ80" s="32">
        <v>0</v>
      </c>
      <c r="AK80" s="32">
        <v>2</v>
      </c>
      <c r="AL80" s="32">
        <v>1</v>
      </c>
      <c r="AM80" s="32">
        <v>0</v>
      </c>
      <c r="AN80" s="32">
        <v>0</v>
      </c>
      <c r="AO80" s="32">
        <v>0</v>
      </c>
      <c r="AP80" s="32">
        <v>4</v>
      </c>
      <c r="AQ80" s="32">
        <v>4</v>
      </c>
      <c r="AR80" s="32">
        <v>4</v>
      </c>
      <c r="AS80" s="32">
        <v>1</v>
      </c>
      <c r="AT80" s="32">
        <v>1</v>
      </c>
      <c r="AU80" s="32">
        <v>1</v>
      </c>
      <c r="AV80" s="32">
        <v>0</v>
      </c>
      <c r="AW80" s="32">
        <v>0</v>
      </c>
      <c r="AX80" s="32">
        <v>0</v>
      </c>
      <c r="AY80" s="32">
        <v>0</v>
      </c>
      <c r="AZ80" s="32">
        <v>2</v>
      </c>
      <c r="BA80" s="32">
        <v>1</v>
      </c>
      <c r="BB80" s="33" t="s">
        <v>17</v>
      </c>
      <c r="BC80" s="34">
        <f>SUM(B80:BB80)</f>
        <v>90</v>
      </c>
      <c r="BD80" s="16"/>
      <c r="BE80" s="17"/>
    </row>
    <row r="81" spans="1:55" ht="12" thickBot="1">
      <c r="A81" s="60" t="s">
        <v>82</v>
      </c>
      <c r="B81" s="35">
        <f>SUM(B15:B80)</f>
        <v>541</v>
      </c>
      <c r="C81" s="35">
        <f aca="true" t="shared" si="1" ref="C81:BC81">SUM(C15:C80)</f>
        <v>583</v>
      </c>
      <c r="D81" s="35">
        <f t="shared" si="1"/>
        <v>619</v>
      </c>
      <c r="E81" s="35">
        <f t="shared" si="1"/>
        <v>570</v>
      </c>
      <c r="F81" s="35">
        <f t="shared" si="1"/>
        <v>597</v>
      </c>
      <c r="G81" s="35">
        <f t="shared" si="1"/>
        <v>718</v>
      </c>
      <c r="H81" s="35">
        <f t="shared" si="1"/>
        <v>738</v>
      </c>
      <c r="I81" s="35">
        <f t="shared" si="1"/>
        <v>814</v>
      </c>
      <c r="J81" s="35">
        <f t="shared" si="1"/>
        <v>785</v>
      </c>
      <c r="K81" s="35">
        <f t="shared" si="1"/>
        <v>865</v>
      </c>
      <c r="L81" s="35">
        <f t="shared" si="1"/>
        <v>860</v>
      </c>
      <c r="M81" s="35">
        <f t="shared" si="1"/>
        <v>1043</v>
      </c>
      <c r="N81" s="35">
        <f t="shared" si="1"/>
        <v>779</v>
      </c>
      <c r="O81" s="35">
        <f t="shared" si="1"/>
        <v>736</v>
      </c>
      <c r="P81" s="35">
        <f t="shared" si="1"/>
        <v>945</v>
      </c>
      <c r="Q81" s="35">
        <f t="shared" si="1"/>
        <v>787</v>
      </c>
      <c r="R81" s="35">
        <f t="shared" si="1"/>
        <v>906</v>
      </c>
      <c r="S81" s="35">
        <f t="shared" si="1"/>
        <v>828</v>
      </c>
      <c r="T81" s="35">
        <f t="shared" si="1"/>
        <v>862</v>
      </c>
      <c r="U81" s="35">
        <f t="shared" si="1"/>
        <v>983</v>
      </c>
      <c r="V81" s="35">
        <f t="shared" si="1"/>
        <v>932</v>
      </c>
      <c r="W81" s="35">
        <f t="shared" si="1"/>
        <v>864</v>
      </c>
      <c r="X81" s="35">
        <f t="shared" si="1"/>
        <v>762</v>
      </c>
      <c r="Y81" s="35">
        <f t="shared" si="1"/>
        <v>863</v>
      </c>
      <c r="Z81" s="35">
        <f t="shared" si="1"/>
        <v>851</v>
      </c>
      <c r="AA81" s="35">
        <f t="shared" si="1"/>
        <v>679</v>
      </c>
      <c r="AB81" s="35">
        <f t="shared" si="1"/>
        <v>640</v>
      </c>
      <c r="AC81" s="35">
        <f t="shared" si="1"/>
        <v>583</v>
      </c>
      <c r="AD81" s="35">
        <f t="shared" si="1"/>
        <v>570</v>
      </c>
      <c r="AE81" s="35">
        <f t="shared" si="1"/>
        <v>520</v>
      </c>
      <c r="AF81" s="35">
        <f t="shared" si="1"/>
        <v>469</v>
      </c>
      <c r="AG81" s="35">
        <f t="shared" si="1"/>
        <v>465</v>
      </c>
      <c r="AH81" s="35">
        <f t="shared" si="1"/>
        <v>421</v>
      </c>
      <c r="AI81" s="35">
        <f t="shared" si="1"/>
        <v>394</v>
      </c>
      <c r="AJ81" s="35">
        <f t="shared" si="1"/>
        <v>428</v>
      </c>
      <c r="AK81" s="35">
        <f t="shared" si="1"/>
        <v>493</v>
      </c>
      <c r="AL81" s="35">
        <f t="shared" si="1"/>
        <v>567</v>
      </c>
      <c r="AM81" s="35">
        <f t="shared" si="1"/>
        <v>564</v>
      </c>
      <c r="AN81" s="35">
        <f t="shared" si="1"/>
        <v>652</v>
      </c>
      <c r="AO81" s="35">
        <f t="shared" si="1"/>
        <v>595</v>
      </c>
      <c r="AP81" s="35">
        <f t="shared" si="1"/>
        <v>581</v>
      </c>
      <c r="AQ81" s="35">
        <f t="shared" si="1"/>
        <v>620</v>
      </c>
      <c r="AR81" s="35">
        <f t="shared" si="1"/>
        <v>604</v>
      </c>
      <c r="AS81" s="35">
        <f t="shared" si="1"/>
        <v>699</v>
      </c>
      <c r="AT81" s="35">
        <f t="shared" si="1"/>
        <v>702</v>
      </c>
      <c r="AU81" s="35">
        <f t="shared" si="1"/>
        <v>773</v>
      </c>
      <c r="AV81" s="35">
        <f t="shared" si="1"/>
        <v>837</v>
      </c>
      <c r="AW81" s="35">
        <f t="shared" si="1"/>
        <v>643</v>
      </c>
      <c r="AX81" s="35">
        <f t="shared" si="1"/>
        <v>722</v>
      </c>
      <c r="AY81" s="35">
        <f t="shared" si="1"/>
        <v>888</v>
      </c>
      <c r="AZ81" s="35">
        <f t="shared" si="1"/>
        <v>919</v>
      </c>
      <c r="BA81" s="35">
        <f t="shared" si="1"/>
        <v>984</v>
      </c>
      <c r="BB81" s="35">
        <f t="shared" si="1"/>
        <v>0</v>
      </c>
      <c r="BC81" s="28">
        <f t="shared" si="1"/>
        <v>36843</v>
      </c>
    </row>
    <row r="85" spans="1:56" s="11" customFormat="1" ht="11.25">
      <c r="A85" s="10" t="s">
        <v>101</v>
      </c>
      <c r="B85" s="4"/>
      <c r="C85" s="4"/>
      <c r="D85" s="4"/>
      <c r="E85" s="4"/>
      <c r="F85" s="4"/>
      <c r="G85" s="4"/>
      <c r="H85" s="4"/>
      <c r="I85" s="4"/>
      <c r="J85" s="4"/>
      <c r="K85" s="4"/>
      <c r="BD85" s="12"/>
    </row>
    <row r="86" ht="12" thickBot="1"/>
    <row r="87" spans="1:17" ht="12" thickBot="1">
      <c r="A87" s="114" t="s">
        <v>83</v>
      </c>
      <c r="B87" s="116" t="s">
        <v>29</v>
      </c>
      <c r="C87" s="116"/>
      <c r="D87" s="116"/>
      <c r="E87" s="116"/>
      <c r="F87" s="116"/>
      <c r="G87" s="117"/>
      <c r="H87" s="118" t="s">
        <v>30</v>
      </c>
      <c r="I87" s="116"/>
      <c r="J87" s="116"/>
      <c r="K87" s="116"/>
      <c r="L87" s="116"/>
      <c r="M87" s="119" t="s">
        <v>84</v>
      </c>
      <c r="N87" s="119" t="s">
        <v>85</v>
      </c>
      <c r="O87" s="121" t="s">
        <v>119</v>
      </c>
      <c r="P87" s="123" t="s">
        <v>120</v>
      </c>
      <c r="Q87" s="102" t="s">
        <v>121</v>
      </c>
    </row>
    <row r="88" spans="1:17" ht="21.75" customHeight="1" thickBot="1">
      <c r="A88" s="115"/>
      <c r="B88" s="45" t="s">
        <v>32</v>
      </c>
      <c r="C88" s="46" t="s">
        <v>33</v>
      </c>
      <c r="D88" s="46" t="s">
        <v>34</v>
      </c>
      <c r="E88" s="46" t="s">
        <v>35</v>
      </c>
      <c r="F88" s="47" t="s">
        <v>36</v>
      </c>
      <c r="G88" s="48" t="s">
        <v>2</v>
      </c>
      <c r="H88" s="45" t="s">
        <v>37</v>
      </c>
      <c r="I88" s="46" t="s">
        <v>38</v>
      </c>
      <c r="J88" s="46" t="s">
        <v>39</v>
      </c>
      <c r="K88" s="47" t="s">
        <v>36</v>
      </c>
      <c r="L88" s="48" t="s">
        <v>2</v>
      </c>
      <c r="M88" s="120"/>
      <c r="N88" s="120"/>
      <c r="O88" s="122"/>
      <c r="P88" s="124"/>
      <c r="Q88" s="103" t="s">
        <v>122</v>
      </c>
    </row>
    <row r="89" spans="1:17" ht="11.25">
      <c r="A89" s="42">
        <v>1</v>
      </c>
      <c r="B89" s="41">
        <v>28</v>
      </c>
      <c r="C89" s="36">
        <v>97</v>
      </c>
      <c r="D89" s="36">
        <v>58</v>
      </c>
      <c r="E89" s="36">
        <v>358</v>
      </c>
      <c r="F89" s="43">
        <v>0</v>
      </c>
      <c r="G89" s="44">
        <v>541</v>
      </c>
      <c r="H89" s="41">
        <v>282</v>
      </c>
      <c r="I89" s="36">
        <v>104</v>
      </c>
      <c r="J89" s="36">
        <v>155</v>
      </c>
      <c r="K89" s="43">
        <v>0</v>
      </c>
      <c r="L89" s="44">
        <v>541</v>
      </c>
      <c r="M89" s="42">
        <v>177</v>
      </c>
      <c r="N89" s="42">
        <v>166</v>
      </c>
      <c r="O89" s="104">
        <f>(N89*100/M89)</f>
        <v>93.78531073446328</v>
      </c>
      <c r="P89" s="105">
        <v>192</v>
      </c>
      <c r="Q89" s="106">
        <f aca="true" t="shared" si="2" ref="Q89:Q120">(M89*100/P89)</f>
        <v>92.1875</v>
      </c>
    </row>
    <row r="90" spans="1:17" ht="11.25">
      <c r="A90" s="38">
        <v>2</v>
      </c>
      <c r="B90" s="37">
        <v>27</v>
      </c>
      <c r="C90" s="13">
        <v>95</v>
      </c>
      <c r="D90" s="13">
        <v>73</v>
      </c>
      <c r="E90" s="13">
        <v>388</v>
      </c>
      <c r="F90" s="39">
        <v>0</v>
      </c>
      <c r="G90" s="40">
        <v>583</v>
      </c>
      <c r="H90" s="37">
        <v>339</v>
      </c>
      <c r="I90" s="13">
        <v>66</v>
      </c>
      <c r="J90" s="13">
        <v>178</v>
      </c>
      <c r="K90" s="39">
        <v>0</v>
      </c>
      <c r="L90" s="40">
        <v>583</v>
      </c>
      <c r="M90" s="42">
        <v>177</v>
      </c>
      <c r="N90" s="38">
        <v>167</v>
      </c>
      <c r="O90" s="104">
        <f aca="true" t="shared" si="3" ref="O90:O142">(N90*100/M90)</f>
        <v>94.35028248587571</v>
      </c>
      <c r="P90" s="105">
        <v>192</v>
      </c>
      <c r="Q90" s="106">
        <f t="shared" si="2"/>
        <v>92.1875</v>
      </c>
    </row>
    <row r="91" spans="1:17" ht="11.25">
      <c r="A91" s="38">
        <v>3</v>
      </c>
      <c r="B91" s="37">
        <v>32</v>
      </c>
      <c r="C91" s="13">
        <v>95</v>
      </c>
      <c r="D91" s="13">
        <v>58</v>
      </c>
      <c r="E91" s="13">
        <v>434</v>
      </c>
      <c r="F91" s="39">
        <v>0</v>
      </c>
      <c r="G91" s="40">
        <v>619</v>
      </c>
      <c r="H91" s="37">
        <v>319</v>
      </c>
      <c r="I91" s="13">
        <v>96</v>
      </c>
      <c r="J91" s="13">
        <v>204</v>
      </c>
      <c r="K91" s="39">
        <v>0</v>
      </c>
      <c r="L91" s="40">
        <v>619</v>
      </c>
      <c r="M91" s="42">
        <v>177</v>
      </c>
      <c r="N91" s="38">
        <v>137</v>
      </c>
      <c r="O91" s="104">
        <f t="shared" si="3"/>
        <v>77.40112994350282</v>
      </c>
      <c r="P91" s="105">
        <v>192</v>
      </c>
      <c r="Q91" s="106">
        <f t="shared" si="2"/>
        <v>92.1875</v>
      </c>
    </row>
    <row r="92" spans="1:17" ht="11.25">
      <c r="A92" s="38">
        <v>4</v>
      </c>
      <c r="B92" s="37">
        <v>36</v>
      </c>
      <c r="C92" s="13">
        <v>94</v>
      </c>
      <c r="D92" s="13">
        <v>64</v>
      </c>
      <c r="E92" s="13">
        <v>376</v>
      </c>
      <c r="F92" s="39">
        <v>0</v>
      </c>
      <c r="G92" s="40">
        <v>570</v>
      </c>
      <c r="H92" s="37">
        <v>331</v>
      </c>
      <c r="I92" s="13">
        <v>78</v>
      </c>
      <c r="J92" s="13">
        <v>161</v>
      </c>
      <c r="K92" s="39">
        <v>0</v>
      </c>
      <c r="L92" s="40">
        <v>570</v>
      </c>
      <c r="M92" s="42">
        <v>177</v>
      </c>
      <c r="N92" s="38">
        <v>158</v>
      </c>
      <c r="O92" s="104">
        <f t="shared" si="3"/>
        <v>89.26553672316385</v>
      </c>
      <c r="P92" s="105">
        <v>192</v>
      </c>
      <c r="Q92" s="106">
        <f t="shared" si="2"/>
        <v>92.1875</v>
      </c>
    </row>
    <row r="93" spans="1:17" ht="11.25">
      <c r="A93" s="38">
        <v>5</v>
      </c>
      <c r="B93" s="37">
        <v>37</v>
      </c>
      <c r="C93" s="13">
        <v>120</v>
      </c>
      <c r="D93" s="13">
        <v>72</v>
      </c>
      <c r="E93" s="13">
        <v>361</v>
      </c>
      <c r="F93" s="39">
        <v>7</v>
      </c>
      <c r="G93" s="40">
        <v>597</v>
      </c>
      <c r="H93" s="37">
        <v>312</v>
      </c>
      <c r="I93" s="13">
        <v>111</v>
      </c>
      <c r="J93" s="13">
        <v>174</v>
      </c>
      <c r="K93" s="39">
        <v>0</v>
      </c>
      <c r="L93" s="40">
        <v>597</v>
      </c>
      <c r="M93" s="42">
        <v>177</v>
      </c>
      <c r="N93" s="38">
        <v>154</v>
      </c>
      <c r="O93" s="104">
        <f t="shared" si="3"/>
        <v>87.00564971751412</v>
      </c>
      <c r="P93" s="105">
        <v>192</v>
      </c>
      <c r="Q93" s="106">
        <f t="shared" si="2"/>
        <v>92.1875</v>
      </c>
    </row>
    <row r="94" spans="1:17" ht="11.25">
      <c r="A94" s="38">
        <v>6</v>
      </c>
      <c r="B94" s="37">
        <v>45</v>
      </c>
      <c r="C94" s="13">
        <v>131</v>
      </c>
      <c r="D94" s="13">
        <v>87</v>
      </c>
      <c r="E94" s="13">
        <v>453</v>
      </c>
      <c r="F94" s="39">
        <v>2</v>
      </c>
      <c r="G94" s="40">
        <v>718</v>
      </c>
      <c r="H94" s="37">
        <v>388</v>
      </c>
      <c r="I94" s="13">
        <v>120</v>
      </c>
      <c r="J94" s="13">
        <v>210</v>
      </c>
      <c r="K94" s="39">
        <v>0</v>
      </c>
      <c r="L94" s="40">
        <v>718</v>
      </c>
      <c r="M94" s="42">
        <v>177</v>
      </c>
      <c r="N94" s="38">
        <v>155</v>
      </c>
      <c r="O94" s="104">
        <f t="shared" si="3"/>
        <v>87.57062146892656</v>
      </c>
      <c r="P94" s="105">
        <v>192</v>
      </c>
      <c r="Q94" s="106">
        <f t="shared" si="2"/>
        <v>92.1875</v>
      </c>
    </row>
    <row r="95" spans="1:17" ht="11.25">
      <c r="A95" s="38">
        <v>7</v>
      </c>
      <c r="B95" s="37">
        <v>50</v>
      </c>
      <c r="C95" s="13">
        <v>196</v>
      </c>
      <c r="D95" s="13">
        <v>61</v>
      </c>
      <c r="E95" s="13">
        <v>431</v>
      </c>
      <c r="F95" s="39">
        <v>0</v>
      </c>
      <c r="G95" s="40">
        <v>738</v>
      </c>
      <c r="H95" s="37">
        <v>390</v>
      </c>
      <c r="I95" s="13">
        <v>118</v>
      </c>
      <c r="J95" s="13">
        <v>230</v>
      </c>
      <c r="K95" s="39">
        <v>0</v>
      </c>
      <c r="L95" s="40">
        <v>738</v>
      </c>
      <c r="M95" s="42">
        <v>177</v>
      </c>
      <c r="N95" s="38">
        <v>158</v>
      </c>
      <c r="O95" s="104">
        <f t="shared" si="3"/>
        <v>89.26553672316385</v>
      </c>
      <c r="P95" s="105">
        <v>192</v>
      </c>
      <c r="Q95" s="106">
        <f t="shared" si="2"/>
        <v>92.1875</v>
      </c>
    </row>
    <row r="96" spans="1:17" ht="11.25">
      <c r="A96" s="38">
        <v>8</v>
      </c>
      <c r="B96" s="37">
        <v>53</v>
      </c>
      <c r="C96" s="13">
        <v>157</v>
      </c>
      <c r="D96" s="13">
        <v>70</v>
      </c>
      <c r="E96" s="13">
        <v>534</v>
      </c>
      <c r="F96" s="39">
        <v>0</v>
      </c>
      <c r="G96" s="40">
        <v>814</v>
      </c>
      <c r="H96" s="37">
        <v>377</v>
      </c>
      <c r="I96" s="13">
        <v>150</v>
      </c>
      <c r="J96" s="13">
        <v>287</v>
      </c>
      <c r="K96" s="39">
        <v>0</v>
      </c>
      <c r="L96" s="40">
        <v>814</v>
      </c>
      <c r="M96" s="42">
        <v>177</v>
      </c>
      <c r="N96" s="38">
        <v>164</v>
      </c>
      <c r="O96" s="104">
        <f t="shared" si="3"/>
        <v>92.65536723163842</v>
      </c>
      <c r="P96" s="105">
        <v>192</v>
      </c>
      <c r="Q96" s="106">
        <f t="shared" si="2"/>
        <v>92.1875</v>
      </c>
    </row>
    <row r="97" spans="1:17" ht="11.25">
      <c r="A97" s="38">
        <v>9</v>
      </c>
      <c r="B97" s="37">
        <v>65</v>
      </c>
      <c r="C97" s="13">
        <v>152</v>
      </c>
      <c r="D97" s="13">
        <v>111</v>
      </c>
      <c r="E97" s="13">
        <v>457</v>
      </c>
      <c r="F97" s="39">
        <v>0</v>
      </c>
      <c r="G97" s="40">
        <v>785</v>
      </c>
      <c r="H97" s="37">
        <v>457</v>
      </c>
      <c r="I97" s="13">
        <v>88</v>
      </c>
      <c r="J97" s="13">
        <v>240</v>
      </c>
      <c r="K97" s="39">
        <v>0</v>
      </c>
      <c r="L97" s="40">
        <v>785</v>
      </c>
      <c r="M97" s="42">
        <v>177</v>
      </c>
      <c r="N97" s="38">
        <v>159</v>
      </c>
      <c r="O97" s="104">
        <f t="shared" si="3"/>
        <v>89.83050847457628</v>
      </c>
      <c r="P97" s="105">
        <v>192</v>
      </c>
      <c r="Q97" s="106">
        <f t="shared" si="2"/>
        <v>92.1875</v>
      </c>
    </row>
    <row r="98" spans="1:17" ht="11.25">
      <c r="A98" s="38">
        <v>10</v>
      </c>
      <c r="B98" s="37">
        <v>45</v>
      </c>
      <c r="C98" s="13">
        <v>178</v>
      </c>
      <c r="D98" s="13">
        <v>88</v>
      </c>
      <c r="E98" s="13">
        <v>553</v>
      </c>
      <c r="F98" s="39">
        <v>1</v>
      </c>
      <c r="G98" s="40">
        <v>865</v>
      </c>
      <c r="H98" s="37">
        <v>455</v>
      </c>
      <c r="I98" s="13">
        <v>108</v>
      </c>
      <c r="J98" s="13">
        <v>299</v>
      </c>
      <c r="K98" s="39">
        <v>3</v>
      </c>
      <c r="L98" s="40">
        <v>865</v>
      </c>
      <c r="M98" s="42">
        <v>177</v>
      </c>
      <c r="N98" s="38">
        <v>156</v>
      </c>
      <c r="O98" s="104">
        <f t="shared" si="3"/>
        <v>88.13559322033899</v>
      </c>
      <c r="P98" s="105">
        <v>192</v>
      </c>
      <c r="Q98" s="106">
        <f t="shared" si="2"/>
        <v>92.1875</v>
      </c>
    </row>
    <row r="99" spans="1:17" ht="11.25">
      <c r="A99" s="38">
        <v>11</v>
      </c>
      <c r="B99" s="37">
        <v>62</v>
      </c>
      <c r="C99" s="13">
        <v>182</v>
      </c>
      <c r="D99" s="13">
        <v>104</v>
      </c>
      <c r="E99" s="13">
        <v>509</v>
      </c>
      <c r="F99" s="39">
        <v>3</v>
      </c>
      <c r="G99" s="40">
        <v>860</v>
      </c>
      <c r="H99" s="37">
        <v>460</v>
      </c>
      <c r="I99" s="13">
        <v>115</v>
      </c>
      <c r="J99" s="13">
        <v>285</v>
      </c>
      <c r="K99" s="39">
        <v>0</v>
      </c>
      <c r="L99" s="40">
        <v>860</v>
      </c>
      <c r="M99" s="42">
        <v>177</v>
      </c>
      <c r="N99" s="38">
        <v>160</v>
      </c>
      <c r="O99" s="104">
        <f t="shared" si="3"/>
        <v>90.3954802259887</v>
      </c>
      <c r="P99" s="105">
        <v>192</v>
      </c>
      <c r="Q99" s="106">
        <f t="shared" si="2"/>
        <v>92.1875</v>
      </c>
    </row>
    <row r="100" spans="1:17" ht="11.25">
      <c r="A100" s="38">
        <v>12</v>
      </c>
      <c r="B100" s="37">
        <v>61</v>
      </c>
      <c r="C100" s="13">
        <v>205</v>
      </c>
      <c r="D100" s="13">
        <v>117</v>
      </c>
      <c r="E100" s="13">
        <v>660</v>
      </c>
      <c r="F100" s="39">
        <v>0</v>
      </c>
      <c r="G100" s="40">
        <v>1043</v>
      </c>
      <c r="H100" s="37">
        <v>536</v>
      </c>
      <c r="I100" s="13">
        <v>190</v>
      </c>
      <c r="J100" s="13">
        <v>317</v>
      </c>
      <c r="K100" s="39">
        <v>0</v>
      </c>
      <c r="L100" s="40">
        <v>1043</v>
      </c>
      <c r="M100" s="42">
        <v>177</v>
      </c>
      <c r="N100" s="38">
        <v>159</v>
      </c>
      <c r="O100" s="104">
        <f t="shared" si="3"/>
        <v>89.83050847457628</v>
      </c>
      <c r="P100" s="105">
        <v>192</v>
      </c>
      <c r="Q100" s="106">
        <f t="shared" si="2"/>
        <v>92.1875</v>
      </c>
    </row>
    <row r="101" spans="1:17" ht="11.25">
      <c r="A101" s="38">
        <v>13</v>
      </c>
      <c r="B101" s="37">
        <v>50</v>
      </c>
      <c r="C101" s="13">
        <v>176</v>
      </c>
      <c r="D101" s="13">
        <v>90</v>
      </c>
      <c r="E101" s="13">
        <v>463</v>
      </c>
      <c r="F101" s="39">
        <v>0</v>
      </c>
      <c r="G101" s="40">
        <v>779</v>
      </c>
      <c r="H101" s="37">
        <v>419</v>
      </c>
      <c r="I101" s="13">
        <v>79</v>
      </c>
      <c r="J101" s="13">
        <v>281</v>
      </c>
      <c r="K101" s="39">
        <v>0</v>
      </c>
      <c r="L101" s="40">
        <v>779</v>
      </c>
      <c r="M101" s="42">
        <v>177</v>
      </c>
      <c r="N101" s="38">
        <v>158</v>
      </c>
      <c r="O101" s="104">
        <f t="shared" si="3"/>
        <v>89.26553672316385</v>
      </c>
      <c r="P101" s="105">
        <v>192</v>
      </c>
      <c r="Q101" s="106">
        <f t="shared" si="2"/>
        <v>92.1875</v>
      </c>
    </row>
    <row r="102" spans="1:17" ht="11.25">
      <c r="A102" s="38">
        <v>14</v>
      </c>
      <c r="B102" s="37">
        <v>47</v>
      </c>
      <c r="C102" s="13">
        <v>147</v>
      </c>
      <c r="D102" s="13">
        <v>100</v>
      </c>
      <c r="E102" s="13">
        <v>439</v>
      </c>
      <c r="F102" s="39">
        <v>3</v>
      </c>
      <c r="G102" s="40">
        <v>736</v>
      </c>
      <c r="H102" s="37">
        <v>377</v>
      </c>
      <c r="I102" s="13">
        <v>109</v>
      </c>
      <c r="J102" s="13">
        <v>250</v>
      </c>
      <c r="K102" s="39">
        <v>0</v>
      </c>
      <c r="L102" s="40">
        <v>736</v>
      </c>
      <c r="M102" s="42">
        <v>177</v>
      </c>
      <c r="N102" s="38">
        <v>158</v>
      </c>
      <c r="O102" s="104">
        <f t="shared" si="3"/>
        <v>89.26553672316385</v>
      </c>
      <c r="P102" s="105">
        <v>192</v>
      </c>
      <c r="Q102" s="106">
        <f t="shared" si="2"/>
        <v>92.1875</v>
      </c>
    </row>
    <row r="103" spans="1:17" ht="11.25">
      <c r="A103" s="38">
        <v>15</v>
      </c>
      <c r="B103" s="37">
        <v>57</v>
      </c>
      <c r="C103" s="13">
        <v>202</v>
      </c>
      <c r="D103" s="13">
        <v>107</v>
      </c>
      <c r="E103" s="13">
        <v>579</v>
      </c>
      <c r="F103" s="39">
        <v>0</v>
      </c>
      <c r="G103" s="40">
        <v>945</v>
      </c>
      <c r="H103" s="37">
        <v>514</v>
      </c>
      <c r="I103" s="13">
        <v>138</v>
      </c>
      <c r="J103" s="13">
        <v>293</v>
      </c>
      <c r="K103" s="39">
        <v>0</v>
      </c>
      <c r="L103" s="40">
        <v>945</v>
      </c>
      <c r="M103" s="42">
        <v>177</v>
      </c>
      <c r="N103" s="38">
        <v>157</v>
      </c>
      <c r="O103" s="104">
        <f t="shared" si="3"/>
        <v>88.70056497175142</v>
      </c>
      <c r="P103" s="105">
        <v>192</v>
      </c>
      <c r="Q103" s="106">
        <f t="shared" si="2"/>
        <v>92.1875</v>
      </c>
    </row>
    <row r="104" spans="1:17" ht="11.25">
      <c r="A104" s="38">
        <v>16</v>
      </c>
      <c r="B104" s="37">
        <v>29</v>
      </c>
      <c r="C104" s="13">
        <v>138</v>
      </c>
      <c r="D104" s="13">
        <v>80</v>
      </c>
      <c r="E104" s="13">
        <v>540</v>
      </c>
      <c r="F104" s="39">
        <v>0</v>
      </c>
      <c r="G104" s="40">
        <v>787</v>
      </c>
      <c r="H104" s="37">
        <v>352</v>
      </c>
      <c r="I104" s="13">
        <v>153</v>
      </c>
      <c r="J104" s="13">
        <v>281</v>
      </c>
      <c r="K104" s="39">
        <v>1</v>
      </c>
      <c r="L104" s="40">
        <v>787</v>
      </c>
      <c r="M104" s="42">
        <v>177</v>
      </c>
      <c r="N104" s="38">
        <v>159</v>
      </c>
      <c r="O104" s="104">
        <f t="shared" si="3"/>
        <v>89.83050847457628</v>
      </c>
      <c r="P104" s="105">
        <v>192</v>
      </c>
      <c r="Q104" s="106">
        <f t="shared" si="2"/>
        <v>92.1875</v>
      </c>
    </row>
    <row r="105" spans="1:17" ht="11.25">
      <c r="A105" s="38">
        <v>17</v>
      </c>
      <c r="B105" s="37">
        <v>44</v>
      </c>
      <c r="C105" s="13">
        <v>169</v>
      </c>
      <c r="D105" s="13">
        <v>119</v>
      </c>
      <c r="E105" s="13">
        <v>574</v>
      </c>
      <c r="F105" s="39">
        <v>0</v>
      </c>
      <c r="G105" s="40">
        <v>906</v>
      </c>
      <c r="H105" s="37">
        <v>447</v>
      </c>
      <c r="I105" s="13">
        <v>163</v>
      </c>
      <c r="J105" s="13">
        <v>296</v>
      </c>
      <c r="K105" s="39">
        <v>0</v>
      </c>
      <c r="L105" s="40">
        <v>906</v>
      </c>
      <c r="M105" s="42">
        <v>177</v>
      </c>
      <c r="N105" s="38">
        <v>188</v>
      </c>
      <c r="O105" s="104">
        <f t="shared" si="3"/>
        <v>106.21468926553672</v>
      </c>
      <c r="P105" s="105">
        <v>192</v>
      </c>
      <c r="Q105" s="106">
        <f t="shared" si="2"/>
        <v>92.1875</v>
      </c>
    </row>
    <row r="106" spans="1:17" ht="11.25">
      <c r="A106" s="38">
        <v>18</v>
      </c>
      <c r="B106" s="37">
        <v>43</v>
      </c>
      <c r="C106" s="13">
        <v>165</v>
      </c>
      <c r="D106" s="13">
        <v>105</v>
      </c>
      <c r="E106" s="13">
        <v>509</v>
      </c>
      <c r="F106" s="39">
        <v>6</v>
      </c>
      <c r="G106" s="40">
        <v>828</v>
      </c>
      <c r="H106" s="37">
        <v>430</v>
      </c>
      <c r="I106" s="13">
        <v>154</v>
      </c>
      <c r="J106" s="13">
        <v>244</v>
      </c>
      <c r="K106" s="39">
        <v>0</v>
      </c>
      <c r="L106" s="40">
        <v>828</v>
      </c>
      <c r="M106" s="42">
        <v>177</v>
      </c>
      <c r="N106" s="38">
        <v>172</v>
      </c>
      <c r="O106" s="104">
        <f t="shared" si="3"/>
        <v>97.17514124293785</v>
      </c>
      <c r="P106" s="105">
        <v>192</v>
      </c>
      <c r="Q106" s="106">
        <f t="shared" si="2"/>
        <v>92.1875</v>
      </c>
    </row>
    <row r="107" spans="1:17" ht="11.25">
      <c r="A107" s="38">
        <v>19</v>
      </c>
      <c r="B107" s="37">
        <v>40</v>
      </c>
      <c r="C107" s="13">
        <v>178</v>
      </c>
      <c r="D107" s="13">
        <v>112</v>
      </c>
      <c r="E107" s="13">
        <v>532</v>
      </c>
      <c r="F107" s="39">
        <v>0</v>
      </c>
      <c r="G107" s="40">
        <v>862</v>
      </c>
      <c r="H107" s="37">
        <v>471</v>
      </c>
      <c r="I107" s="13">
        <v>163</v>
      </c>
      <c r="J107" s="13">
        <v>228</v>
      </c>
      <c r="K107" s="39">
        <v>0</v>
      </c>
      <c r="L107" s="40">
        <v>862</v>
      </c>
      <c r="M107" s="42">
        <v>177</v>
      </c>
      <c r="N107" s="38">
        <v>180</v>
      </c>
      <c r="O107" s="104">
        <f t="shared" si="3"/>
        <v>101.69491525423729</v>
      </c>
      <c r="P107" s="105">
        <v>192</v>
      </c>
      <c r="Q107" s="106">
        <f t="shared" si="2"/>
        <v>92.1875</v>
      </c>
    </row>
    <row r="108" spans="1:17" ht="11.25">
      <c r="A108" s="38">
        <v>20</v>
      </c>
      <c r="B108" s="37">
        <v>49</v>
      </c>
      <c r="C108" s="13">
        <v>166</v>
      </c>
      <c r="D108" s="13">
        <v>139</v>
      </c>
      <c r="E108" s="13">
        <v>621</v>
      </c>
      <c r="F108" s="39">
        <v>8</v>
      </c>
      <c r="G108" s="40">
        <v>983</v>
      </c>
      <c r="H108" s="37">
        <v>501</v>
      </c>
      <c r="I108" s="13">
        <v>217</v>
      </c>
      <c r="J108" s="13">
        <v>265</v>
      </c>
      <c r="K108" s="39">
        <v>0</v>
      </c>
      <c r="L108" s="40">
        <v>983</v>
      </c>
      <c r="M108" s="42">
        <v>177</v>
      </c>
      <c r="N108" s="38">
        <v>165</v>
      </c>
      <c r="O108" s="104">
        <f t="shared" si="3"/>
        <v>93.22033898305085</v>
      </c>
      <c r="P108" s="105">
        <v>192</v>
      </c>
      <c r="Q108" s="106">
        <f t="shared" si="2"/>
        <v>92.1875</v>
      </c>
    </row>
    <row r="109" spans="1:17" ht="11.25">
      <c r="A109" s="38">
        <v>21</v>
      </c>
      <c r="B109" s="37">
        <v>33</v>
      </c>
      <c r="C109" s="13">
        <v>166</v>
      </c>
      <c r="D109" s="13">
        <v>127</v>
      </c>
      <c r="E109" s="13">
        <v>590</v>
      </c>
      <c r="F109" s="39">
        <v>16</v>
      </c>
      <c r="G109" s="40">
        <v>932</v>
      </c>
      <c r="H109" s="37">
        <v>509</v>
      </c>
      <c r="I109" s="13">
        <v>178</v>
      </c>
      <c r="J109" s="13">
        <v>245</v>
      </c>
      <c r="K109" s="39">
        <v>0</v>
      </c>
      <c r="L109" s="40">
        <v>932</v>
      </c>
      <c r="M109" s="42">
        <v>177</v>
      </c>
      <c r="N109" s="38">
        <v>158</v>
      </c>
      <c r="O109" s="104">
        <f t="shared" si="3"/>
        <v>89.26553672316385</v>
      </c>
      <c r="P109" s="105">
        <v>192</v>
      </c>
      <c r="Q109" s="106">
        <f t="shared" si="2"/>
        <v>92.1875</v>
      </c>
    </row>
    <row r="110" spans="1:17" ht="11.25">
      <c r="A110" s="38">
        <v>22</v>
      </c>
      <c r="B110" s="37">
        <v>37</v>
      </c>
      <c r="C110" s="13">
        <v>141</v>
      </c>
      <c r="D110" s="13">
        <v>125</v>
      </c>
      <c r="E110" s="13">
        <v>561</v>
      </c>
      <c r="F110" s="39">
        <v>0</v>
      </c>
      <c r="G110" s="40">
        <v>864</v>
      </c>
      <c r="H110" s="37">
        <v>441</v>
      </c>
      <c r="I110" s="13">
        <v>157</v>
      </c>
      <c r="J110" s="13">
        <v>266</v>
      </c>
      <c r="K110" s="39">
        <v>0</v>
      </c>
      <c r="L110" s="40">
        <v>864</v>
      </c>
      <c r="M110" s="42">
        <v>177</v>
      </c>
      <c r="N110" s="38">
        <v>162</v>
      </c>
      <c r="O110" s="104">
        <f t="shared" si="3"/>
        <v>91.52542372881356</v>
      </c>
      <c r="P110" s="105">
        <v>192</v>
      </c>
      <c r="Q110" s="106">
        <f t="shared" si="2"/>
        <v>92.1875</v>
      </c>
    </row>
    <row r="111" spans="1:17" ht="11.25">
      <c r="A111" s="38">
        <v>23</v>
      </c>
      <c r="B111" s="37">
        <v>29</v>
      </c>
      <c r="C111" s="13">
        <v>138</v>
      </c>
      <c r="D111" s="13">
        <v>100</v>
      </c>
      <c r="E111" s="13">
        <v>495</v>
      </c>
      <c r="F111" s="39">
        <v>0</v>
      </c>
      <c r="G111" s="40">
        <v>762</v>
      </c>
      <c r="H111" s="37">
        <v>366</v>
      </c>
      <c r="I111" s="13">
        <v>125</v>
      </c>
      <c r="J111" s="13">
        <v>271</v>
      </c>
      <c r="K111" s="39">
        <v>0</v>
      </c>
      <c r="L111" s="40">
        <v>762</v>
      </c>
      <c r="M111" s="42">
        <v>177</v>
      </c>
      <c r="N111" s="38">
        <v>161</v>
      </c>
      <c r="O111" s="104">
        <f t="shared" si="3"/>
        <v>90.96045197740114</v>
      </c>
      <c r="P111" s="105">
        <v>192</v>
      </c>
      <c r="Q111" s="106">
        <f t="shared" si="2"/>
        <v>92.1875</v>
      </c>
    </row>
    <row r="112" spans="1:17" ht="11.25">
      <c r="A112" s="38">
        <v>24</v>
      </c>
      <c r="B112" s="37">
        <v>29</v>
      </c>
      <c r="C112" s="13">
        <v>153</v>
      </c>
      <c r="D112" s="13">
        <v>132</v>
      </c>
      <c r="E112" s="13">
        <v>401</v>
      </c>
      <c r="F112" s="39">
        <v>148</v>
      </c>
      <c r="G112" s="40">
        <v>863</v>
      </c>
      <c r="H112" s="37">
        <v>459</v>
      </c>
      <c r="I112" s="13">
        <v>105</v>
      </c>
      <c r="J112" s="13">
        <v>299</v>
      </c>
      <c r="K112" s="39">
        <v>0</v>
      </c>
      <c r="L112" s="40">
        <v>863</v>
      </c>
      <c r="M112" s="42">
        <v>177</v>
      </c>
      <c r="N112" s="38">
        <v>157</v>
      </c>
      <c r="O112" s="104">
        <f t="shared" si="3"/>
        <v>88.70056497175142</v>
      </c>
      <c r="P112" s="105">
        <v>192</v>
      </c>
      <c r="Q112" s="106">
        <f t="shared" si="2"/>
        <v>92.1875</v>
      </c>
    </row>
    <row r="113" spans="1:17" ht="11.25">
      <c r="A113" s="38">
        <v>25</v>
      </c>
      <c r="B113" s="37">
        <v>22</v>
      </c>
      <c r="C113" s="13">
        <v>161</v>
      </c>
      <c r="D113" s="13">
        <v>131</v>
      </c>
      <c r="E113" s="13">
        <v>523</v>
      </c>
      <c r="F113" s="39">
        <v>14</v>
      </c>
      <c r="G113" s="40">
        <v>851</v>
      </c>
      <c r="H113" s="37">
        <v>463</v>
      </c>
      <c r="I113" s="13">
        <v>112</v>
      </c>
      <c r="J113" s="13">
        <v>276</v>
      </c>
      <c r="K113" s="39">
        <v>0</v>
      </c>
      <c r="L113" s="40">
        <v>851</v>
      </c>
      <c r="M113" s="42">
        <v>177</v>
      </c>
      <c r="N113" s="38">
        <v>154</v>
      </c>
      <c r="O113" s="104">
        <f t="shared" si="3"/>
        <v>87.00564971751412</v>
      </c>
      <c r="P113" s="105">
        <v>192</v>
      </c>
      <c r="Q113" s="106">
        <f t="shared" si="2"/>
        <v>92.1875</v>
      </c>
    </row>
    <row r="114" spans="1:17" ht="11.25">
      <c r="A114" s="38">
        <v>26</v>
      </c>
      <c r="B114" s="37">
        <v>17</v>
      </c>
      <c r="C114" s="13">
        <v>127</v>
      </c>
      <c r="D114" s="13">
        <v>106</v>
      </c>
      <c r="E114" s="13">
        <v>427</v>
      </c>
      <c r="F114" s="39">
        <v>2</v>
      </c>
      <c r="G114" s="40">
        <v>679</v>
      </c>
      <c r="H114" s="37">
        <v>384</v>
      </c>
      <c r="I114" s="13">
        <v>71</v>
      </c>
      <c r="J114" s="13">
        <v>224</v>
      </c>
      <c r="K114" s="39">
        <v>0</v>
      </c>
      <c r="L114" s="40">
        <v>679</v>
      </c>
      <c r="M114" s="42">
        <v>177</v>
      </c>
      <c r="N114" s="38">
        <v>163</v>
      </c>
      <c r="O114" s="104">
        <f t="shared" si="3"/>
        <v>92.090395480226</v>
      </c>
      <c r="P114" s="105">
        <v>192</v>
      </c>
      <c r="Q114" s="106">
        <f t="shared" si="2"/>
        <v>92.1875</v>
      </c>
    </row>
    <row r="115" spans="1:17" ht="11.25">
      <c r="A115" s="38">
        <v>27</v>
      </c>
      <c r="B115" s="37">
        <v>18</v>
      </c>
      <c r="C115" s="13">
        <v>122</v>
      </c>
      <c r="D115" s="13">
        <v>103</v>
      </c>
      <c r="E115" s="13">
        <v>396</v>
      </c>
      <c r="F115" s="39">
        <v>1</v>
      </c>
      <c r="G115" s="40">
        <v>640</v>
      </c>
      <c r="H115" s="37">
        <v>354</v>
      </c>
      <c r="I115" s="13">
        <v>97</v>
      </c>
      <c r="J115" s="13">
        <v>189</v>
      </c>
      <c r="K115" s="39">
        <v>0</v>
      </c>
      <c r="L115" s="40">
        <v>640</v>
      </c>
      <c r="M115" s="42">
        <v>177</v>
      </c>
      <c r="N115" s="38">
        <v>158</v>
      </c>
      <c r="O115" s="104">
        <f t="shared" si="3"/>
        <v>89.26553672316385</v>
      </c>
      <c r="P115" s="105">
        <v>192</v>
      </c>
      <c r="Q115" s="106">
        <f t="shared" si="2"/>
        <v>92.1875</v>
      </c>
    </row>
    <row r="116" spans="1:17" ht="11.25">
      <c r="A116" s="38">
        <v>28</v>
      </c>
      <c r="B116" s="37">
        <v>26</v>
      </c>
      <c r="C116" s="13">
        <v>91</v>
      </c>
      <c r="D116" s="13">
        <v>69</v>
      </c>
      <c r="E116" s="13">
        <v>395</v>
      </c>
      <c r="F116" s="39">
        <v>2</v>
      </c>
      <c r="G116" s="40">
        <v>583</v>
      </c>
      <c r="H116" s="37">
        <v>312</v>
      </c>
      <c r="I116" s="13">
        <v>103</v>
      </c>
      <c r="J116" s="13">
        <v>168</v>
      </c>
      <c r="K116" s="39">
        <v>0</v>
      </c>
      <c r="L116" s="40">
        <v>583</v>
      </c>
      <c r="M116" s="42">
        <v>177</v>
      </c>
      <c r="N116" s="38">
        <v>158</v>
      </c>
      <c r="O116" s="104">
        <f t="shared" si="3"/>
        <v>89.26553672316385</v>
      </c>
      <c r="P116" s="105">
        <v>192</v>
      </c>
      <c r="Q116" s="106">
        <f t="shared" si="2"/>
        <v>92.1875</v>
      </c>
    </row>
    <row r="117" spans="1:17" ht="11.25">
      <c r="A117" s="38">
        <v>29</v>
      </c>
      <c r="B117" s="37">
        <v>25</v>
      </c>
      <c r="C117" s="13">
        <v>88</v>
      </c>
      <c r="D117" s="13">
        <v>75</v>
      </c>
      <c r="E117" s="13">
        <v>380</v>
      </c>
      <c r="F117" s="39">
        <v>2</v>
      </c>
      <c r="G117" s="40">
        <v>570</v>
      </c>
      <c r="H117" s="37">
        <v>313</v>
      </c>
      <c r="I117" s="13">
        <v>81</v>
      </c>
      <c r="J117" s="13">
        <v>176</v>
      </c>
      <c r="K117" s="39">
        <v>0</v>
      </c>
      <c r="L117" s="40">
        <v>570</v>
      </c>
      <c r="M117" s="42">
        <v>177</v>
      </c>
      <c r="N117" s="38">
        <v>153</v>
      </c>
      <c r="O117" s="104">
        <f t="shared" si="3"/>
        <v>86.44067796610169</v>
      </c>
      <c r="P117" s="105">
        <v>192</v>
      </c>
      <c r="Q117" s="106">
        <f t="shared" si="2"/>
        <v>92.1875</v>
      </c>
    </row>
    <row r="118" spans="1:17" ht="11.25">
      <c r="A118" s="38">
        <v>30</v>
      </c>
      <c r="B118" s="37">
        <v>26</v>
      </c>
      <c r="C118" s="13">
        <v>76</v>
      </c>
      <c r="D118" s="13">
        <v>56</v>
      </c>
      <c r="E118" s="13">
        <v>361</v>
      </c>
      <c r="F118" s="39">
        <v>1</v>
      </c>
      <c r="G118" s="40">
        <v>520</v>
      </c>
      <c r="H118" s="37">
        <v>258</v>
      </c>
      <c r="I118" s="13">
        <v>85</v>
      </c>
      <c r="J118" s="13">
        <v>177</v>
      </c>
      <c r="K118" s="39">
        <v>0</v>
      </c>
      <c r="L118" s="40">
        <v>520</v>
      </c>
      <c r="M118" s="42">
        <v>177</v>
      </c>
      <c r="N118" s="38">
        <v>155</v>
      </c>
      <c r="O118" s="104">
        <f t="shared" si="3"/>
        <v>87.57062146892656</v>
      </c>
      <c r="P118" s="105">
        <v>192</v>
      </c>
      <c r="Q118" s="106">
        <f t="shared" si="2"/>
        <v>92.1875</v>
      </c>
    </row>
    <row r="119" spans="1:17" ht="11.25">
      <c r="A119" s="38">
        <v>31</v>
      </c>
      <c r="B119" s="37">
        <v>17</v>
      </c>
      <c r="C119" s="13">
        <v>61</v>
      </c>
      <c r="D119" s="13">
        <v>49</v>
      </c>
      <c r="E119" s="13">
        <v>342</v>
      </c>
      <c r="F119" s="39">
        <v>0</v>
      </c>
      <c r="G119" s="40">
        <v>469</v>
      </c>
      <c r="H119" s="37">
        <v>226</v>
      </c>
      <c r="I119" s="13">
        <v>75</v>
      </c>
      <c r="J119" s="13">
        <v>168</v>
      </c>
      <c r="K119" s="39">
        <v>0</v>
      </c>
      <c r="L119" s="40">
        <v>469</v>
      </c>
      <c r="M119" s="42">
        <v>177</v>
      </c>
      <c r="N119" s="38">
        <v>154</v>
      </c>
      <c r="O119" s="104">
        <f t="shared" si="3"/>
        <v>87.00564971751412</v>
      </c>
      <c r="P119" s="105">
        <v>192</v>
      </c>
      <c r="Q119" s="106">
        <f t="shared" si="2"/>
        <v>92.1875</v>
      </c>
    </row>
    <row r="120" spans="1:17" ht="11.25">
      <c r="A120" s="38">
        <v>32</v>
      </c>
      <c r="B120" s="37">
        <v>29</v>
      </c>
      <c r="C120" s="13">
        <v>57</v>
      </c>
      <c r="D120" s="13">
        <v>57</v>
      </c>
      <c r="E120" s="13">
        <v>322</v>
      </c>
      <c r="F120" s="39">
        <v>0</v>
      </c>
      <c r="G120" s="40">
        <v>465</v>
      </c>
      <c r="H120" s="37">
        <v>256</v>
      </c>
      <c r="I120" s="13">
        <v>57</v>
      </c>
      <c r="J120" s="13">
        <v>152</v>
      </c>
      <c r="K120" s="39">
        <v>0</v>
      </c>
      <c r="L120" s="40">
        <v>465</v>
      </c>
      <c r="M120" s="42">
        <v>177</v>
      </c>
      <c r="N120" s="38">
        <v>155</v>
      </c>
      <c r="O120" s="104">
        <f t="shared" si="3"/>
        <v>87.57062146892656</v>
      </c>
      <c r="P120" s="105">
        <v>192</v>
      </c>
      <c r="Q120" s="106">
        <f t="shared" si="2"/>
        <v>92.1875</v>
      </c>
    </row>
    <row r="121" spans="1:17" ht="11.25">
      <c r="A121" s="38">
        <v>33</v>
      </c>
      <c r="B121" s="37">
        <v>10</v>
      </c>
      <c r="C121" s="13">
        <v>46</v>
      </c>
      <c r="D121" s="13">
        <v>35</v>
      </c>
      <c r="E121" s="13">
        <v>327</v>
      </c>
      <c r="F121" s="39">
        <v>3</v>
      </c>
      <c r="G121" s="40">
        <v>421</v>
      </c>
      <c r="H121" s="37">
        <v>227</v>
      </c>
      <c r="I121" s="13">
        <v>46</v>
      </c>
      <c r="J121" s="13">
        <v>148</v>
      </c>
      <c r="K121" s="39">
        <v>0</v>
      </c>
      <c r="L121" s="40">
        <v>421</v>
      </c>
      <c r="M121" s="42">
        <v>177</v>
      </c>
      <c r="N121" s="38">
        <v>155</v>
      </c>
      <c r="O121" s="104">
        <f t="shared" si="3"/>
        <v>87.57062146892656</v>
      </c>
      <c r="P121" s="105">
        <v>192</v>
      </c>
      <c r="Q121" s="106">
        <f aca="true" t="shared" si="4" ref="Q121:Q142">(M121*100/P121)</f>
        <v>92.1875</v>
      </c>
    </row>
    <row r="122" spans="1:17" ht="11.25">
      <c r="A122" s="38">
        <v>34</v>
      </c>
      <c r="B122" s="37">
        <v>15</v>
      </c>
      <c r="C122" s="13">
        <v>60</v>
      </c>
      <c r="D122" s="13">
        <v>80</v>
      </c>
      <c r="E122" s="13">
        <v>238</v>
      </c>
      <c r="F122" s="39">
        <v>1</v>
      </c>
      <c r="G122" s="40">
        <v>394</v>
      </c>
      <c r="H122" s="37">
        <v>220</v>
      </c>
      <c r="I122" s="13">
        <v>56</v>
      </c>
      <c r="J122" s="13">
        <v>118</v>
      </c>
      <c r="K122" s="39">
        <v>0</v>
      </c>
      <c r="L122" s="40">
        <v>394</v>
      </c>
      <c r="M122" s="42">
        <v>177</v>
      </c>
      <c r="N122" s="38">
        <v>154</v>
      </c>
      <c r="O122" s="104">
        <f t="shared" si="3"/>
        <v>87.00564971751412</v>
      </c>
      <c r="P122" s="105">
        <v>192</v>
      </c>
      <c r="Q122" s="106">
        <f t="shared" si="4"/>
        <v>92.1875</v>
      </c>
    </row>
    <row r="123" spans="1:17" ht="11.25">
      <c r="A123" s="38">
        <v>35</v>
      </c>
      <c r="B123" s="37">
        <v>23</v>
      </c>
      <c r="C123" s="13">
        <v>74</v>
      </c>
      <c r="D123" s="13">
        <v>68</v>
      </c>
      <c r="E123" s="13">
        <v>263</v>
      </c>
      <c r="F123" s="39">
        <v>0</v>
      </c>
      <c r="G123" s="40">
        <v>428</v>
      </c>
      <c r="H123" s="37">
        <v>226</v>
      </c>
      <c r="I123" s="13">
        <v>54</v>
      </c>
      <c r="J123" s="13">
        <v>148</v>
      </c>
      <c r="K123" s="39">
        <v>0</v>
      </c>
      <c r="L123" s="40">
        <v>428</v>
      </c>
      <c r="M123" s="42">
        <v>177</v>
      </c>
      <c r="N123" s="38">
        <v>153</v>
      </c>
      <c r="O123" s="104">
        <f t="shared" si="3"/>
        <v>86.44067796610169</v>
      </c>
      <c r="P123" s="105">
        <v>192</v>
      </c>
      <c r="Q123" s="106">
        <f t="shared" si="4"/>
        <v>92.1875</v>
      </c>
    </row>
    <row r="124" spans="1:17" ht="11.25">
      <c r="A124" s="38">
        <v>36</v>
      </c>
      <c r="B124" s="37">
        <v>21</v>
      </c>
      <c r="C124" s="13">
        <v>95</v>
      </c>
      <c r="D124" s="13">
        <v>60</v>
      </c>
      <c r="E124" s="13">
        <v>317</v>
      </c>
      <c r="F124" s="39">
        <v>0</v>
      </c>
      <c r="G124" s="40">
        <v>493</v>
      </c>
      <c r="H124" s="37">
        <v>283</v>
      </c>
      <c r="I124" s="13">
        <v>46</v>
      </c>
      <c r="J124" s="13">
        <v>164</v>
      </c>
      <c r="K124" s="39">
        <v>0</v>
      </c>
      <c r="L124" s="40">
        <v>493</v>
      </c>
      <c r="M124" s="42">
        <v>177</v>
      </c>
      <c r="N124" s="38">
        <v>152</v>
      </c>
      <c r="O124" s="104">
        <f t="shared" si="3"/>
        <v>85.87570621468926</v>
      </c>
      <c r="P124" s="105">
        <v>192</v>
      </c>
      <c r="Q124" s="106">
        <f t="shared" si="4"/>
        <v>92.1875</v>
      </c>
    </row>
    <row r="125" spans="1:17" ht="11.25">
      <c r="A125" s="38">
        <v>37</v>
      </c>
      <c r="B125" s="37">
        <v>26</v>
      </c>
      <c r="C125" s="13">
        <v>118</v>
      </c>
      <c r="D125" s="13">
        <v>71</v>
      </c>
      <c r="E125" s="13">
        <v>352</v>
      </c>
      <c r="F125" s="39">
        <v>0</v>
      </c>
      <c r="G125" s="40">
        <v>567</v>
      </c>
      <c r="H125" s="37">
        <v>339</v>
      </c>
      <c r="I125" s="13">
        <v>61</v>
      </c>
      <c r="J125" s="13">
        <v>167</v>
      </c>
      <c r="K125" s="39">
        <v>0</v>
      </c>
      <c r="L125" s="40">
        <v>567</v>
      </c>
      <c r="M125" s="42">
        <v>177</v>
      </c>
      <c r="N125" s="38">
        <v>157</v>
      </c>
      <c r="O125" s="104">
        <f t="shared" si="3"/>
        <v>88.70056497175142</v>
      </c>
      <c r="P125" s="105">
        <v>192</v>
      </c>
      <c r="Q125" s="106">
        <f t="shared" si="4"/>
        <v>92.1875</v>
      </c>
    </row>
    <row r="126" spans="1:17" ht="11.25">
      <c r="A126" s="38">
        <v>38</v>
      </c>
      <c r="B126" s="37">
        <v>33</v>
      </c>
      <c r="C126" s="13">
        <v>111</v>
      </c>
      <c r="D126" s="13">
        <v>59</v>
      </c>
      <c r="E126" s="13">
        <v>361</v>
      </c>
      <c r="F126" s="39">
        <v>0</v>
      </c>
      <c r="G126" s="40">
        <v>564</v>
      </c>
      <c r="H126" s="37">
        <v>329</v>
      </c>
      <c r="I126" s="13">
        <v>61</v>
      </c>
      <c r="J126" s="13">
        <v>174</v>
      </c>
      <c r="K126" s="39">
        <v>0</v>
      </c>
      <c r="L126" s="40">
        <v>564</v>
      </c>
      <c r="M126" s="42">
        <v>177</v>
      </c>
      <c r="N126" s="38">
        <v>153</v>
      </c>
      <c r="O126" s="104">
        <f t="shared" si="3"/>
        <v>86.44067796610169</v>
      </c>
      <c r="P126" s="105">
        <v>192</v>
      </c>
      <c r="Q126" s="106">
        <f t="shared" si="4"/>
        <v>92.1875</v>
      </c>
    </row>
    <row r="127" spans="1:17" ht="11.25">
      <c r="A127" s="38">
        <v>39</v>
      </c>
      <c r="B127" s="37">
        <v>33</v>
      </c>
      <c r="C127" s="13">
        <v>140</v>
      </c>
      <c r="D127" s="13">
        <v>80</v>
      </c>
      <c r="E127" s="13">
        <v>399</v>
      </c>
      <c r="F127" s="39">
        <v>0</v>
      </c>
      <c r="G127" s="40">
        <v>652</v>
      </c>
      <c r="H127" s="37">
        <v>358</v>
      </c>
      <c r="I127" s="13">
        <v>74</v>
      </c>
      <c r="J127" s="13">
        <v>220</v>
      </c>
      <c r="K127" s="39">
        <v>0</v>
      </c>
      <c r="L127" s="40">
        <v>652</v>
      </c>
      <c r="M127" s="42">
        <v>177</v>
      </c>
      <c r="N127" s="38">
        <v>156</v>
      </c>
      <c r="O127" s="104">
        <f t="shared" si="3"/>
        <v>88.13559322033899</v>
      </c>
      <c r="P127" s="105">
        <v>192</v>
      </c>
      <c r="Q127" s="106">
        <f t="shared" si="4"/>
        <v>92.1875</v>
      </c>
    </row>
    <row r="128" spans="1:17" ht="11.25">
      <c r="A128" s="38">
        <v>40</v>
      </c>
      <c r="B128" s="37">
        <v>38</v>
      </c>
      <c r="C128" s="13">
        <v>85</v>
      </c>
      <c r="D128" s="13">
        <v>64</v>
      </c>
      <c r="E128" s="13">
        <v>406</v>
      </c>
      <c r="F128" s="39">
        <v>2</v>
      </c>
      <c r="G128" s="40">
        <v>595</v>
      </c>
      <c r="H128" s="37">
        <v>330</v>
      </c>
      <c r="I128" s="13">
        <v>66</v>
      </c>
      <c r="J128" s="13">
        <v>199</v>
      </c>
      <c r="K128" s="39">
        <v>0</v>
      </c>
      <c r="L128" s="40">
        <v>595</v>
      </c>
      <c r="M128" s="42">
        <v>177</v>
      </c>
      <c r="N128" s="38">
        <v>155</v>
      </c>
      <c r="O128" s="104">
        <f t="shared" si="3"/>
        <v>87.57062146892656</v>
      </c>
      <c r="P128" s="105">
        <v>192</v>
      </c>
      <c r="Q128" s="106">
        <f t="shared" si="4"/>
        <v>92.1875</v>
      </c>
    </row>
    <row r="129" spans="1:17" ht="11.25">
      <c r="A129" s="38">
        <v>41</v>
      </c>
      <c r="B129" s="37">
        <v>29</v>
      </c>
      <c r="C129" s="13">
        <v>114</v>
      </c>
      <c r="D129" s="13">
        <v>68</v>
      </c>
      <c r="E129" s="13">
        <v>370</v>
      </c>
      <c r="F129" s="39">
        <v>0</v>
      </c>
      <c r="G129" s="40">
        <v>581</v>
      </c>
      <c r="H129" s="37">
        <v>317</v>
      </c>
      <c r="I129" s="13">
        <v>59</v>
      </c>
      <c r="J129" s="13">
        <v>205</v>
      </c>
      <c r="K129" s="39">
        <v>0</v>
      </c>
      <c r="L129" s="40">
        <v>581</v>
      </c>
      <c r="M129" s="42">
        <v>177</v>
      </c>
      <c r="N129" s="38">
        <v>148</v>
      </c>
      <c r="O129" s="104">
        <f t="shared" si="3"/>
        <v>83.61581920903954</v>
      </c>
      <c r="P129" s="105">
        <v>192</v>
      </c>
      <c r="Q129" s="106">
        <f t="shared" si="4"/>
        <v>92.1875</v>
      </c>
    </row>
    <row r="130" spans="1:17" ht="11.25">
      <c r="A130" s="38">
        <v>42</v>
      </c>
      <c r="B130" s="37">
        <v>43</v>
      </c>
      <c r="C130" s="13">
        <v>101</v>
      </c>
      <c r="D130" s="13">
        <v>81</v>
      </c>
      <c r="E130" s="13">
        <v>395</v>
      </c>
      <c r="F130" s="39">
        <v>0</v>
      </c>
      <c r="G130" s="40">
        <v>620</v>
      </c>
      <c r="H130" s="37">
        <v>340</v>
      </c>
      <c r="I130" s="13">
        <v>65</v>
      </c>
      <c r="J130" s="13">
        <v>215</v>
      </c>
      <c r="K130" s="39">
        <v>0</v>
      </c>
      <c r="L130" s="40">
        <v>620</v>
      </c>
      <c r="M130" s="42">
        <v>177</v>
      </c>
      <c r="N130" s="38">
        <v>154</v>
      </c>
      <c r="O130" s="104">
        <f t="shared" si="3"/>
        <v>87.00564971751412</v>
      </c>
      <c r="P130" s="105">
        <v>192</v>
      </c>
      <c r="Q130" s="106">
        <f t="shared" si="4"/>
        <v>92.1875</v>
      </c>
    </row>
    <row r="131" spans="1:17" ht="11.25">
      <c r="A131" s="38">
        <v>43</v>
      </c>
      <c r="B131" s="37">
        <v>25</v>
      </c>
      <c r="C131" s="13">
        <v>117</v>
      </c>
      <c r="D131" s="13">
        <v>51</v>
      </c>
      <c r="E131" s="13">
        <v>411</v>
      </c>
      <c r="F131" s="39">
        <v>0</v>
      </c>
      <c r="G131" s="40">
        <v>604</v>
      </c>
      <c r="H131" s="37">
        <v>276</v>
      </c>
      <c r="I131" s="13">
        <v>93</v>
      </c>
      <c r="J131" s="13">
        <v>235</v>
      </c>
      <c r="K131" s="39">
        <v>0</v>
      </c>
      <c r="L131" s="40">
        <v>604</v>
      </c>
      <c r="M131" s="42">
        <v>177</v>
      </c>
      <c r="N131" s="38">
        <v>146</v>
      </c>
      <c r="O131" s="104">
        <f t="shared" si="3"/>
        <v>82.48587570621469</v>
      </c>
      <c r="P131" s="105">
        <v>192</v>
      </c>
      <c r="Q131" s="106">
        <f t="shared" si="4"/>
        <v>92.1875</v>
      </c>
    </row>
    <row r="132" spans="1:17" ht="11.25">
      <c r="A132" s="38">
        <v>44</v>
      </c>
      <c r="B132" s="37">
        <v>49</v>
      </c>
      <c r="C132" s="13">
        <v>133</v>
      </c>
      <c r="D132" s="13">
        <v>64</v>
      </c>
      <c r="E132" s="13">
        <v>453</v>
      </c>
      <c r="F132" s="39">
        <v>0</v>
      </c>
      <c r="G132" s="40">
        <v>699</v>
      </c>
      <c r="H132" s="37">
        <v>367</v>
      </c>
      <c r="I132" s="13">
        <v>99</v>
      </c>
      <c r="J132" s="13">
        <v>233</v>
      </c>
      <c r="K132" s="39">
        <v>0</v>
      </c>
      <c r="L132" s="40">
        <v>699</v>
      </c>
      <c r="M132" s="42">
        <v>177</v>
      </c>
      <c r="N132" s="38">
        <v>175</v>
      </c>
      <c r="O132" s="104">
        <f t="shared" si="3"/>
        <v>98.87005649717514</v>
      </c>
      <c r="P132" s="105">
        <v>192</v>
      </c>
      <c r="Q132" s="106">
        <f t="shared" si="4"/>
        <v>92.1875</v>
      </c>
    </row>
    <row r="133" spans="1:17" ht="11.25">
      <c r="A133" s="38">
        <v>45</v>
      </c>
      <c r="B133" s="37">
        <v>38</v>
      </c>
      <c r="C133" s="13">
        <v>141</v>
      </c>
      <c r="D133" s="13">
        <v>72</v>
      </c>
      <c r="E133" s="13">
        <v>451</v>
      </c>
      <c r="F133" s="39">
        <v>0</v>
      </c>
      <c r="G133" s="40">
        <v>702</v>
      </c>
      <c r="H133" s="37">
        <v>369</v>
      </c>
      <c r="I133" s="13">
        <v>102</v>
      </c>
      <c r="J133" s="13">
        <v>231</v>
      </c>
      <c r="K133" s="39">
        <v>0</v>
      </c>
      <c r="L133" s="40">
        <v>702</v>
      </c>
      <c r="M133" s="42">
        <v>177</v>
      </c>
      <c r="N133" s="38">
        <v>130</v>
      </c>
      <c r="O133" s="104">
        <f t="shared" si="3"/>
        <v>73.44632768361582</v>
      </c>
      <c r="P133" s="105">
        <v>192</v>
      </c>
      <c r="Q133" s="106">
        <f t="shared" si="4"/>
        <v>92.1875</v>
      </c>
    </row>
    <row r="134" spans="1:17" ht="11.25">
      <c r="A134" s="38">
        <v>46</v>
      </c>
      <c r="B134" s="37">
        <v>41</v>
      </c>
      <c r="C134" s="13">
        <v>144</v>
      </c>
      <c r="D134" s="13">
        <v>81</v>
      </c>
      <c r="E134" s="13">
        <v>507</v>
      </c>
      <c r="F134" s="39">
        <v>0</v>
      </c>
      <c r="G134" s="40">
        <v>773</v>
      </c>
      <c r="H134" s="37">
        <v>438</v>
      </c>
      <c r="I134" s="13">
        <v>80</v>
      </c>
      <c r="J134" s="13">
        <v>255</v>
      </c>
      <c r="K134" s="39">
        <v>0</v>
      </c>
      <c r="L134" s="40">
        <v>773</v>
      </c>
      <c r="M134" s="42">
        <v>177</v>
      </c>
      <c r="N134" s="38">
        <v>144</v>
      </c>
      <c r="O134" s="104">
        <f t="shared" si="3"/>
        <v>81.35593220338983</v>
      </c>
      <c r="P134" s="105">
        <v>192</v>
      </c>
      <c r="Q134" s="106">
        <f t="shared" si="4"/>
        <v>92.1875</v>
      </c>
    </row>
    <row r="135" spans="1:17" ht="11.25">
      <c r="A135" s="38">
        <v>47</v>
      </c>
      <c r="B135" s="37">
        <v>51</v>
      </c>
      <c r="C135" s="13">
        <v>145</v>
      </c>
      <c r="D135" s="13">
        <v>86</v>
      </c>
      <c r="E135" s="13">
        <v>555</v>
      </c>
      <c r="F135" s="39">
        <v>0</v>
      </c>
      <c r="G135" s="40">
        <v>837</v>
      </c>
      <c r="H135" s="37">
        <v>493</v>
      </c>
      <c r="I135" s="13">
        <v>70</v>
      </c>
      <c r="J135" s="13">
        <v>274</v>
      </c>
      <c r="K135" s="39">
        <v>0</v>
      </c>
      <c r="L135" s="40">
        <v>837</v>
      </c>
      <c r="M135" s="42">
        <v>177</v>
      </c>
      <c r="N135" s="38">
        <v>153</v>
      </c>
      <c r="O135" s="104">
        <f t="shared" si="3"/>
        <v>86.44067796610169</v>
      </c>
      <c r="P135" s="105">
        <v>192</v>
      </c>
      <c r="Q135" s="106">
        <f t="shared" si="4"/>
        <v>92.1875</v>
      </c>
    </row>
    <row r="136" spans="1:17" ht="11.25">
      <c r="A136" s="38">
        <v>48</v>
      </c>
      <c r="B136" s="37">
        <v>42</v>
      </c>
      <c r="C136" s="13">
        <v>93</v>
      </c>
      <c r="D136" s="13">
        <v>58</v>
      </c>
      <c r="E136" s="13">
        <v>450</v>
      </c>
      <c r="F136" s="39">
        <v>0</v>
      </c>
      <c r="G136" s="40">
        <v>643</v>
      </c>
      <c r="H136" s="37">
        <v>338</v>
      </c>
      <c r="I136" s="13">
        <v>69</v>
      </c>
      <c r="J136" s="13">
        <v>236</v>
      </c>
      <c r="K136" s="39">
        <v>0</v>
      </c>
      <c r="L136" s="40">
        <v>643</v>
      </c>
      <c r="M136" s="42">
        <v>177</v>
      </c>
      <c r="N136" s="38">
        <v>149</v>
      </c>
      <c r="O136" s="104">
        <f t="shared" si="3"/>
        <v>84.18079096045197</v>
      </c>
      <c r="P136" s="105">
        <v>192</v>
      </c>
      <c r="Q136" s="106">
        <f t="shared" si="4"/>
        <v>92.1875</v>
      </c>
    </row>
    <row r="137" spans="1:17" ht="11.25">
      <c r="A137" s="38">
        <v>49</v>
      </c>
      <c r="B137" s="37">
        <v>36</v>
      </c>
      <c r="C137" s="13">
        <v>138</v>
      </c>
      <c r="D137" s="13">
        <v>50</v>
      </c>
      <c r="E137" s="13">
        <v>498</v>
      </c>
      <c r="F137" s="39">
        <v>0</v>
      </c>
      <c r="G137" s="40">
        <v>722</v>
      </c>
      <c r="H137" s="37">
        <v>402</v>
      </c>
      <c r="I137" s="13">
        <v>81</v>
      </c>
      <c r="J137" s="13">
        <v>239</v>
      </c>
      <c r="K137" s="39">
        <v>0</v>
      </c>
      <c r="L137" s="40">
        <v>722</v>
      </c>
      <c r="M137" s="42">
        <v>177</v>
      </c>
      <c r="N137" s="38">
        <v>157</v>
      </c>
      <c r="O137" s="104">
        <f t="shared" si="3"/>
        <v>88.70056497175142</v>
      </c>
      <c r="P137" s="105">
        <v>192</v>
      </c>
      <c r="Q137" s="106">
        <f t="shared" si="4"/>
        <v>92.1875</v>
      </c>
    </row>
    <row r="138" spans="1:17" ht="11.25">
      <c r="A138" s="38">
        <v>50</v>
      </c>
      <c r="B138" s="37">
        <v>62</v>
      </c>
      <c r="C138" s="13">
        <v>125</v>
      </c>
      <c r="D138" s="13">
        <v>108</v>
      </c>
      <c r="E138" s="13">
        <v>589</v>
      </c>
      <c r="F138" s="39">
        <v>4</v>
      </c>
      <c r="G138" s="40">
        <v>888</v>
      </c>
      <c r="H138" s="37">
        <v>467</v>
      </c>
      <c r="I138" s="13">
        <v>89</v>
      </c>
      <c r="J138" s="13">
        <v>332</v>
      </c>
      <c r="K138" s="39">
        <v>0</v>
      </c>
      <c r="L138" s="40">
        <v>888</v>
      </c>
      <c r="M138" s="42">
        <v>177</v>
      </c>
      <c r="N138" s="38">
        <v>151</v>
      </c>
      <c r="O138" s="104">
        <f t="shared" si="3"/>
        <v>85.31073446327683</v>
      </c>
      <c r="P138" s="105">
        <v>192</v>
      </c>
      <c r="Q138" s="106">
        <f t="shared" si="4"/>
        <v>92.1875</v>
      </c>
    </row>
    <row r="139" spans="1:17" ht="11.25">
      <c r="A139" s="38">
        <v>51</v>
      </c>
      <c r="B139" s="37">
        <v>59</v>
      </c>
      <c r="C139" s="13">
        <v>120</v>
      </c>
      <c r="D139" s="13">
        <v>98</v>
      </c>
      <c r="E139" s="13">
        <v>640</v>
      </c>
      <c r="F139" s="39">
        <v>2</v>
      </c>
      <c r="G139" s="40">
        <v>919</v>
      </c>
      <c r="H139" s="37">
        <v>405</v>
      </c>
      <c r="I139" s="13">
        <v>212</v>
      </c>
      <c r="J139" s="13">
        <v>302</v>
      </c>
      <c r="K139" s="39">
        <v>0</v>
      </c>
      <c r="L139" s="40">
        <v>919</v>
      </c>
      <c r="M139" s="42">
        <v>177</v>
      </c>
      <c r="N139" s="38">
        <v>151</v>
      </c>
      <c r="O139" s="104">
        <f t="shared" si="3"/>
        <v>85.31073446327683</v>
      </c>
      <c r="P139" s="105">
        <v>192</v>
      </c>
      <c r="Q139" s="106">
        <f t="shared" si="4"/>
        <v>92.1875</v>
      </c>
    </row>
    <row r="140" spans="1:17" ht="11.25">
      <c r="A140" s="38">
        <v>52</v>
      </c>
      <c r="B140" s="37">
        <v>36</v>
      </c>
      <c r="C140" s="13">
        <v>147</v>
      </c>
      <c r="D140" s="13">
        <v>77</v>
      </c>
      <c r="E140" s="13">
        <v>721</v>
      </c>
      <c r="F140" s="39">
        <v>3</v>
      </c>
      <c r="G140" s="40">
        <v>984</v>
      </c>
      <c r="H140" s="37">
        <v>439</v>
      </c>
      <c r="I140" s="13">
        <v>226</v>
      </c>
      <c r="J140" s="13">
        <v>319</v>
      </c>
      <c r="K140" s="39">
        <v>0</v>
      </c>
      <c r="L140" s="40">
        <v>984</v>
      </c>
      <c r="M140" s="42">
        <v>177</v>
      </c>
      <c r="N140" s="38">
        <v>149</v>
      </c>
      <c r="O140" s="104">
        <f t="shared" si="3"/>
        <v>84.18079096045197</v>
      </c>
      <c r="P140" s="105">
        <v>192</v>
      </c>
      <c r="Q140" s="106">
        <f t="shared" si="4"/>
        <v>92.1875</v>
      </c>
    </row>
    <row r="141" spans="1:17" ht="12" thickBot="1">
      <c r="A141" s="49">
        <v>53</v>
      </c>
      <c r="B141" s="50" t="s">
        <v>17</v>
      </c>
      <c r="C141" s="51" t="s">
        <v>17</v>
      </c>
      <c r="D141" s="51" t="s">
        <v>17</v>
      </c>
      <c r="E141" s="51" t="s">
        <v>17</v>
      </c>
      <c r="F141" s="52" t="s">
        <v>17</v>
      </c>
      <c r="G141" s="53" t="s">
        <v>17</v>
      </c>
      <c r="H141" s="50" t="s">
        <v>17</v>
      </c>
      <c r="I141" s="51" t="s">
        <v>17</v>
      </c>
      <c r="J141" s="51" t="s">
        <v>17</v>
      </c>
      <c r="K141" s="52" t="s">
        <v>17</v>
      </c>
      <c r="L141" s="53" t="s">
        <v>17</v>
      </c>
      <c r="M141" s="49" t="s">
        <v>17</v>
      </c>
      <c r="N141" s="49" t="s">
        <v>17</v>
      </c>
      <c r="O141" s="49" t="s">
        <v>17</v>
      </c>
      <c r="P141" s="49" t="s">
        <v>17</v>
      </c>
      <c r="Q141" s="49" t="s">
        <v>17</v>
      </c>
    </row>
    <row r="142" spans="1:17" ht="12" thickBot="1">
      <c r="A142" s="55" t="s">
        <v>87</v>
      </c>
      <c r="B142" s="56">
        <f>SUM(B89:B141)</f>
        <v>1918</v>
      </c>
      <c r="C142" s="54">
        <f aca="true" t="shared" si="5" ref="C142:L142">SUM(C89:C141)</f>
        <v>6671</v>
      </c>
      <c r="D142" s="54">
        <f t="shared" si="5"/>
        <v>4356</v>
      </c>
      <c r="E142" s="54">
        <f t="shared" si="5"/>
        <v>23667</v>
      </c>
      <c r="F142" s="54">
        <f t="shared" si="5"/>
        <v>231</v>
      </c>
      <c r="G142" s="54">
        <f t="shared" si="5"/>
        <v>36843</v>
      </c>
      <c r="H142" s="54">
        <f t="shared" si="5"/>
        <v>19461</v>
      </c>
      <c r="I142" s="54">
        <f t="shared" si="5"/>
        <v>5475</v>
      </c>
      <c r="J142" s="54">
        <f t="shared" si="5"/>
        <v>11903</v>
      </c>
      <c r="K142" s="54">
        <f t="shared" si="5"/>
        <v>4</v>
      </c>
      <c r="L142" s="54">
        <f t="shared" si="5"/>
        <v>36843</v>
      </c>
      <c r="M142" s="55">
        <v>177</v>
      </c>
      <c r="N142" s="107">
        <f>AVERAGE(N89:N141)</f>
        <v>156.92307692307693</v>
      </c>
      <c r="O142" s="107">
        <f t="shared" si="3"/>
        <v>88.65710560625816</v>
      </c>
      <c r="P142" s="60">
        <v>192</v>
      </c>
      <c r="Q142" s="108">
        <f t="shared" si="4"/>
        <v>92.1875</v>
      </c>
    </row>
    <row r="147" spans="1:56" s="11" customFormat="1" ht="11.25">
      <c r="A147" s="10" t="s">
        <v>102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BD147" s="12"/>
    </row>
    <row r="148" ht="12" thickBot="1"/>
    <row r="149" spans="1:14" ht="12" thickBot="1">
      <c r="A149" s="114" t="s">
        <v>0</v>
      </c>
      <c r="B149" s="118" t="s">
        <v>29</v>
      </c>
      <c r="C149" s="116"/>
      <c r="D149" s="116"/>
      <c r="E149" s="116"/>
      <c r="F149" s="116"/>
      <c r="G149" s="117"/>
      <c r="H149" s="118" t="s">
        <v>30</v>
      </c>
      <c r="I149" s="116"/>
      <c r="J149" s="116"/>
      <c r="K149" s="116"/>
      <c r="L149" s="116"/>
      <c r="M149" s="114" t="s">
        <v>31</v>
      </c>
      <c r="N149" s="14"/>
    </row>
    <row r="150" spans="1:14" ht="12" thickBot="1">
      <c r="A150" s="115"/>
      <c r="B150" s="45" t="s">
        <v>32</v>
      </c>
      <c r="C150" s="46" t="s">
        <v>33</v>
      </c>
      <c r="D150" s="46" t="s">
        <v>34</v>
      </c>
      <c r="E150" s="46" t="s">
        <v>35</v>
      </c>
      <c r="F150" s="47" t="s">
        <v>36</v>
      </c>
      <c r="G150" s="48" t="s">
        <v>2</v>
      </c>
      <c r="H150" s="45" t="s">
        <v>37</v>
      </c>
      <c r="I150" s="46" t="s">
        <v>38</v>
      </c>
      <c r="J150" s="46" t="s">
        <v>39</v>
      </c>
      <c r="K150" s="47" t="s">
        <v>36</v>
      </c>
      <c r="L150" s="48" t="s">
        <v>2</v>
      </c>
      <c r="M150" s="115"/>
      <c r="N150" s="14"/>
    </row>
    <row r="151" spans="1:14" ht="11.25">
      <c r="A151" s="57" t="s">
        <v>3</v>
      </c>
      <c r="B151" s="41">
        <v>1</v>
      </c>
      <c r="C151" s="36">
        <v>8</v>
      </c>
      <c r="D151" s="36">
        <v>9</v>
      </c>
      <c r="E151" s="36">
        <v>45</v>
      </c>
      <c r="F151" s="43">
        <v>0</v>
      </c>
      <c r="G151" s="44">
        <v>63</v>
      </c>
      <c r="H151" s="41">
        <v>52</v>
      </c>
      <c r="I151" s="36">
        <v>7</v>
      </c>
      <c r="J151" s="36">
        <v>4</v>
      </c>
      <c r="K151" s="43">
        <v>0</v>
      </c>
      <c r="L151" s="44">
        <v>63</v>
      </c>
      <c r="M151" s="42">
        <v>1</v>
      </c>
      <c r="N151" s="14"/>
    </row>
    <row r="152" spans="1:14" ht="11.25">
      <c r="A152" s="57" t="s">
        <v>4</v>
      </c>
      <c r="B152" s="37">
        <v>3</v>
      </c>
      <c r="C152" s="13">
        <v>8</v>
      </c>
      <c r="D152" s="13">
        <v>8</v>
      </c>
      <c r="E152" s="13">
        <v>50</v>
      </c>
      <c r="F152" s="39">
        <v>0</v>
      </c>
      <c r="G152" s="40">
        <v>69</v>
      </c>
      <c r="H152" s="37">
        <v>42</v>
      </c>
      <c r="I152" s="13">
        <v>16</v>
      </c>
      <c r="J152" s="13">
        <v>11</v>
      </c>
      <c r="K152" s="39">
        <v>0</v>
      </c>
      <c r="L152" s="40">
        <v>69</v>
      </c>
      <c r="M152" s="38">
        <v>1</v>
      </c>
      <c r="N152" s="14"/>
    </row>
    <row r="153" spans="1:14" ht="11.25">
      <c r="A153" s="57" t="s">
        <v>5</v>
      </c>
      <c r="B153" s="37">
        <v>10</v>
      </c>
      <c r="C153" s="13">
        <v>31</v>
      </c>
      <c r="D153" s="13">
        <v>12</v>
      </c>
      <c r="E153" s="13">
        <v>90</v>
      </c>
      <c r="F153" s="39">
        <v>0</v>
      </c>
      <c r="G153" s="40">
        <v>143</v>
      </c>
      <c r="H153" s="37">
        <v>96</v>
      </c>
      <c r="I153" s="13">
        <v>1</v>
      </c>
      <c r="J153" s="13">
        <v>46</v>
      </c>
      <c r="K153" s="39">
        <v>0</v>
      </c>
      <c r="L153" s="40">
        <v>143</v>
      </c>
      <c r="M153" s="38">
        <v>1</v>
      </c>
      <c r="N153" s="14"/>
    </row>
    <row r="154" spans="1:14" ht="11.25">
      <c r="A154" s="57" t="s">
        <v>6</v>
      </c>
      <c r="B154" s="37">
        <v>19</v>
      </c>
      <c r="C154" s="13">
        <v>92</v>
      </c>
      <c r="D154" s="13">
        <v>53</v>
      </c>
      <c r="E154" s="13">
        <v>315</v>
      </c>
      <c r="F154" s="39">
        <v>16</v>
      </c>
      <c r="G154" s="40">
        <v>495</v>
      </c>
      <c r="H154" s="37">
        <v>272</v>
      </c>
      <c r="I154" s="13">
        <v>195</v>
      </c>
      <c r="J154" s="13">
        <v>28</v>
      </c>
      <c r="K154" s="39">
        <v>0</v>
      </c>
      <c r="L154" s="40">
        <v>495</v>
      </c>
      <c r="M154" s="38">
        <v>3</v>
      </c>
      <c r="N154" s="14"/>
    </row>
    <row r="155" spans="1:14" ht="11.25">
      <c r="A155" s="57" t="s">
        <v>7</v>
      </c>
      <c r="B155" s="37">
        <v>19</v>
      </c>
      <c r="C155" s="13">
        <v>67</v>
      </c>
      <c r="D155" s="13">
        <v>53</v>
      </c>
      <c r="E155" s="13">
        <v>192</v>
      </c>
      <c r="F155" s="39">
        <v>0</v>
      </c>
      <c r="G155" s="40">
        <v>331</v>
      </c>
      <c r="H155" s="37">
        <v>331</v>
      </c>
      <c r="I155" s="13">
        <v>0</v>
      </c>
      <c r="J155" s="13">
        <v>0</v>
      </c>
      <c r="K155" s="39">
        <v>0</v>
      </c>
      <c r="L155" s="40">
        <v>331</v>
      </c>
      <c r="M155" s="38">
        <v>2</v>
      </c>
      <c r="N155" s="14"/>
    </row>
    <row r="156" spans="1:14" ht="11.25">
      <c r="A156" s="57" t="s">
        <v>8</v>
      </c>
      <c r="B156" s="37">
        <v>1</v>
      </c>
      <c r="C156" s="13">
        <v>0</v>
      </c>
      <c r="D156" s="13">
        <v>0</v>
      </c>
      <c r="E156" s="13">
        <v>53</v>
      </c>
      <c r="F156" s="39">
        <v>0</v>
      </c>
      <c r="G156" s="40">
        <v>54</v>
      </c>
      <c r="H156" s="37">
        <v>4</v>
      </c>
      <c r="I156" s="13">
        <v>50</v>
      </c>
      <c r="J156" s="13">
        <v>0</v>
      </c>
      <c r="K156" s="39">
        <v>0</v>
      </c>
      <c r="L156" s="40">
        <v>54</v>
      </c>
      <c r="M156" s="38">
        <v>1</v>
      </c>
      <c r="N156" s="14"/>
    </row>
    <row r="157" spans="1:14" ht="11.25">
      <c r="A157" s="57" t="s">
        <v>9</v>
      </c>
      <c r="B157" s="37">
        <v>36</v>
      </c>
      <c r="C157" s="13">
        <v>107</v>
      </c>
      <c r="D157" s="13">
        <v>77</v>
      </c>
      <c r="E157" s="13">
        <v>411</v>
      </c>
      <c r="F157" s="39">
        <v>0</v>
      </c>
      <c r="G157" s="40">
        <v>631</v>
      </c>
      <c r="H157" s="37">
        <v>315</v>
      </c>
      <c r="I157" s="13">
        <v>170</v>
      </c>
      <c r="J157" s="13">
        <v>146</v>
      </c>
      <c r="K157" s="39">
        <v>0</v>
      </c>
      <c r="L157" s="40">
        <v>631</v>
      </c>
      <c r="M157" s="38">
        <v>1</v>
      </c>
      <c r="N157" s="14"/>
    </row>
    <row r="158" spans="1:14" ht="11.25">
      <c r="A158" s="57" t="s">
        <v>10</v>
      </c>
      <c r="B158" s="37">
        <v>179</v>
      </c>
      <c r="C158" s="13">
        <v>646</v>
      </c>
      <c r="D158" s="13">
        <v>357</v>
      </c>
      <c r="E158" s="13">
        <v>3257</v>
      </c>
      <c r="F158" s="39">
        <v>0</v>
      </c>
      <c r="G158" s="40">
        <v>4439</v>
      </c>
      <c r="H158" s="37">
        <v>2170</v>
      </c>
      <c r="I158" s="13">
        <v>386</v>
      </c>
      <c r="J158" s="13">
        <v>1883</v>
      </c>
      <c r="K158" s="39">
        <v>0</v>
      </c>
      <c r="L158" s="40">
        <v>4439</v>
      </c>
      <c r="M158" s="38">
        <v>23</v>
      </c>
      <c r="N158" s="14"/>
    </row>
    <row r="159" spans="1:14" ht="11.25">
      <c r="A159" s="57" t="s">
        <v>11</v>
      </c>
      <c r="B159" s="37">
        <v>7</v>
      </c>
      <c r="C159" s="13">
        <v>4</v>
      </c>
      <c r="D159" s="13">
        <v>6</v>
      </c>
      <c r="E159" s="13">
        <v>30</v>
      </c>
      <c r="F159" s="39">
        <v>0</v>
      </c>
      <c r="G159" s="40">
        <v>47</v>
      </c>
      <c r="H159" s="37">
        <v>27</v>
      </c>
      <c r="I159" s="13">
        <v>0</v>
      </c>
      <c r="J159" s="13">
        <v>20</v>
      </c>
      <c r="K159" s="39">
        <v>0</v>
      </c>
      <c r="L159" s="40">
        <v>47</v>
      </c>
      <c r="M159" s="38">
        <v>1</v>
      </c>
      <c r="N159" s="14"/>
    </row>
    <row r="160" spans="1:14" ht="11.25">
      <c r="A160" s="57" t="s">
        <v>12</v>
      </c>
      <c r="B160" s="37">
        <v>1</v>
      </c>
      <c r="C160" s="13">
        <v>5</v>
      </c>
      <c r="D160" s="13">
        <v>1</v>
      </c>
      <c r="E160" s="13">
        <v>36</v>
      </c>
      <c r="F160" s="39">
        <v>1</v>
      </c>
      <c r="G160" s="40">
        <v>44</v>
      </c>
      <c r="H160" s="37">
        <v>34</v>
      </c>
      <c r="I160" s="13">
        <v>7</v>
      </c>
      <c r="J160" s="13">
        <v>3</v>
      </c>
      <c r="K160" s="39">
        <v>0</v>
      </c>
      <c r="L160" s="40">
        <v>44</v>
      </c>
      <c r="M160" s="38">
        <v>1</v>
      </c>
      <c r="N160" s="14"/>
    </row>
    <row r="161" spans="1:14" ht="11.25">
      <c r="A161" s="57" t="s">
        <v>13</v>
      </c>
      <c r="B161" s="37">
        <v>17</v>
      </c>
      <c r="C161" s="13">
        <v>40</v>
      </c>
      <c r="D161" s="13">
        <v>33</v>
      </c>
      <c r="E161" s="13">
        <v>245</v>
      </c>
      <c r="F161" s="39">
        <v>0</v>
      </c>
      <c r="G161" s="40">
        <v>335</v>
      </c>
      <c r="H161" s="37">
        <v>190</v>
      </c>
      <c r="I161" s="13">
        <v>15</v>
      </c>
      <c r="J161" s="13">
        <v>130</v>
      </c>
      <c r="K161" s="39">
        <v>0</v>
      </c>
      <c r="L161" s="40">
        <v>335</v>
      </c>
      <c r="M161" s="38">
        <v>1</v>
      </c>
      <c r="N161" s="14"/>
    </row>
    <row r="162" spans="1:14" ht="11.25">
      <c r="A162" s="57" t="s">
        <v>14</v>
      </c>
      <c r="B162" s="37">
        <v>4</v>
      </c>
      <c r="C162" s="13">
        <v>21</v>
      </c>
      <c r="D162" s="13">
        <v>10</v>
      </c>
      <c r="E162" s="13">
        <v>53</v>
      </c>
      <c r="F162" s="39">
        <v>0</v>
      </c>
      <c r="G162" s="40">
        <v>88</v>
      </c>
      <c r="H162" s="37">
        <v>88</v>
      </c>
      <c r="I162" s="13">
        <v>0</v>
      </c>
      <c r="J162" s="13">
        <v>0</v>
      </c>
      <c r="K162" s="39">
        <v>0</v>
      </c>
      <c r="L162" s="40">
        <v>88</v>
      </c>
      <c r="M162" s="38">
        <v>2</v>
      </c>
      <c r="N162" s="14"/>
    </row>
    <row r="163" spans="1:14" ht="11.25">
      <c r="A163" s="57" t="s">
        <v>15</v>
      </c>
      <c r="B163" s="37">
        <v>9</v>
      </c>
      <c r="C163" s="13">
        <v>33</v>
      </c>
      <c r="D163" s="13">
        <v>21</v>
      </c>
      <c r="E163" s="13">
        <v>197</v>
      </c>
      <c r="F163" s="39">
        <v>0</v>
      </c>
      <c r="G163" s="40">
        <v>260</v>
      </c>
      <c r="H163" s="37">
        <v>155</v>
      </c>
      <c r="I163" s="13">
        <v>0</v>
      </c>
      <c r="J163" s="13">
        <v>105</v>
      </c>
      <c r="K163" s="39">
        <v>0</v>
      </c>
      <c r="L163" s="40">
        <v>260</v>
      </c>
      <c r="M163" s="38">
        <v>2</v>
      </c>
      <c r="N163" s="14"/>
    </row>
    <row r="164" spans="1:14" ht="11.25">
      <c r="A164" s="57" t="s">
        <v>16</v>
      </c>
      <c r="B164" s="37">
        <v>1</v>
      </c>
      <c r="C164" s="13">
        <v>1</v>
      </c>
      <c r="D164" s="13">
        <v>9</v>
      </c>
      <c r="E164" s="13">
        <v>5</v>
      </c>
      <c r="F164" s="39">
        <v>0</v>
      </c>
      <c r="G164" s="40">
        <v>16</v>
      </c>
      <c r="H164" s="37">
        <v>0</v>
      </c>
      <c r="I164" s="13">
        <v>16</v>
      </c>
      <c r="J164" s="13">
        <v>0</v>
      </c>
      <c r="K164" s="39">
        <v>0</v>
      </c>
      <c r="L164" s="40">
        <v>16</v>
      </c>
      <c r="M164" s="38">
        <v>1</v>
      </c>
      <c r="N164" s="14"/>
    </row>
    <row r="165" spans="1:14" ht="11.25">
      <c r="A165" s="57" t="s">
        <v>18</v>
      </c>
      <c r="B165" s="37">
        <v>6</v>
      </c>
      <c r="C165" s="13">
        <v>26</v>
      </c>
      <c r="D165" s="13">
        <v>16</v>
      </c>
      <c r="E165" s="13">
        <v>88</v>
      </c>
      <c r="F165" s="39">
        <v>0</v>
      </c>
      <c r="G165" s="40">
        <v>136</v>
      </c>
      <c r="H165" s="37">
        <v>136</v>
      </c>
      <c r="I165" s="13">
        <v>0</v>
      </c>
      <c r="J165" s="13">
        <v>0</v>
      </c>
      <c r="K165" s="39">
        <v>0</v>
      </c>
      <c r="L165" s="40">
        <v>136</v>
      </c>
      <c r="M165" s="38">
        <v>1</v>
      </c>
      <c r="N165" s="14"/>
    </row>
    <row r="166" spans="1:14" ht="11.25">
      <c r="A166" s="57" t="s">
        <v>19</v>
      </c>
      <c r="B166" s="37">
        <v>7</v>
      </c>
      <c r="C166" s="13">
        <v>28</v>
      </c>
      <c r="D166" s="13">
        <v>32</v>
      </c>
      <c r="E166" s="13">
        <v>183</v>
      </c>
      <c r="F166" s="39">
        <v>0</v>
      </c>
      <c r="G166" s="40">
        <v>250</v>
      </c>
      <c r="H166" s="37">
        <v>228</v>
      </c>
      <c r="I166" s="13">
        <v>22</v>
      </c>
      <c r="J166" s="13">
        <v>0</v>
      </c>
      <c r="K166" s="39">
        <v>0</v>
      </c>
      <c r="L166" s="40">
        <v>250</v>
      </c>
      <c r="M166" s="38">
        <v>1</v>
      </c>
      <c r="N166" s="14"/>
    </row>
    <row r="167" spans="1:14" ht="11.25">
      <c r="A167" s="57" t="s">
        <v>20</v>
      </c>
      <c r="B167" s="37">
        <v>4</v>
      </c>
      <c r="C167" s="13">
        <v>27</v>
      </c>
      <c r="D167" s="13">
        <v>23</v>
      </c>
      <c r="E167" s="13">
        <v>175</v>
      </c>
      <c r="F167" s="39">
        <v>0</v>
      </c>
      <c r="G167" s="40">
        <v>229</v>
      </c>
      <c r="H167" s="37">
        <v>88</v>
      </c>
      <c r="I167" s="13">
        <v>67</v>
      </c>
      <c r="J167" s="13">
        <v>74</v>
      </c>
      <c r="K167" s="39">
        <v>0</v>
      </c>
      <c r="L167" s="40">
        <v>229</v>
      </c>
      <c r="M167" s="38">
        <v>3</v>
      </c>
      <c r="N167" s="14"/>
    </row>
    <row r="168" spans="1:14" ht="11.25">
      <c r="A168" s="57" t="s">
        <v>21</v>
      </c>
      <c r="B168" s="37">
        <v>5</v>
      </c>
      <c r="C168" s="13">
        <v>14</v>
      </c>
      <c r="D168" s="13">
        <v>11</v>
      </c>
      <c r="E168" s="13">
        <v>49</v>
      </c>
      <c r="F168" s="39">
        <v>1</v>
      </c>
      <c r="G168" s="40">
        <v>80</v>
      </c>
      <c r="H168" s="37">
        <v>60</v>
      </c>
      <c r="I168" s="13">
        <v>10</v>
      </c>
      <c r="J168" s="13">
        <v>10</v>
      </c>
      <c r="K168" s="39">
        <v>0</v>
      </c>
      <c r="L168" s="40">
        <v>80</v>
      </c>
      <c r="M168" s="38">
        <v>1</v>
      </c>
      <c r="N168" s="14"/>
    </row>
    <row r="169" spans="1:14" ht="11.25">
      <c r="A169" s="57" t="s">
        <v>22</v>
      </c>
      <c r="B169" s="37">
        <v>27</v>
      </c>
      <c r="C169" s="13">
        <v>129</v>
      </c>
      <c r="D169" s="13">
        <v>105</v>
      </c>
      <c r="E169" s="13">
        <v>538</v>
      </c>
      <c r="F169" s="39">
        <v>0</v>
      </c>
      <c r="G169" s="40">
        <v>799</v>
      </c>
      <c r="H169" s="37">
        <v>219</v>
      </c>
      <c r="I169" s="13">
        <v>34</v>
      </c>
      <c r="J169" s="13">
        <v>546</v>
      </c>
      <c r="K169" s="39">
        <v>0</v>
      </c>
      <c r="L169" s="40">
        <v>799</v>
      </c>
      <c r="M169" s="38">
        <v>2</v>
      </c>
      <c r="N169" s="14"/>
    </row>
    <row r="170" spans="1:14" ht="11.25">
      <c r="A170" s="57" t="s">
        <v>23</v>
      </c>
      <c r="B170" s="37">
        <v>11</v>
      </c>
      <c r="C170" s="13">
        <v>29</v>
      </c>
      <c r="D170" s="13">
        <v>16</v>
      </c>
      <c r="E170" s="13">
        <v>90</v>
      </c>
      <c r="F170" s="39">
        <v>2</v>
      </c>
      <c r="G170" s="40">
        <v>148</v>
      </c>
      <c r="H170" s="37">
        <v>88</v>
      </c>
      <c r="I170" s="13">
        <v>57</v>
      </c>
      <c r="J170" s="13">
        <v>3</v>
      </c>
      <c r="K170" s="39">
        <v>0</v>
      </c>
      <c r="L170" s="40">
        <v>148</v>
      </c>
      <c r="M170" s="38">
        <v>1</v>
      </c>
      <c r="N170" s="14"/>
    </row>
    <row r="171" spans="1:14" ht="11.25">
      <c r="A171" s="57" t="s">
        <v>24</v>
      </c>
      <c r="B171" s="37">
        <v>0</v>
      </c>
      <c r="C171" s="13">
        <v>6</v>
      </c>
      <c r="D171" s="13">
        <v>4</v>
      </c>
      <c r="E171" s="13">
        <v>23</v>
      </c>
      <c r="F171" s="39">
        <v>0</v>
      </c>
      <c r="G171" s="40">
        <v>33</v>
      </c>
      <c r="H171" s="37">
        <v>14</v>
      </c>
      <c r="I171" s="13">
        <v>18</v>
      </c>
      <c r="J171" s="13">
        <v>1</v>
      </c>
      <c r="K171" s="39">
        <v>0</v>
      </c>
      <c r="L171" s="40">
        <v>33</v>
      </c>
      <c r="M171" s="38">
        <v>1</v>
      </c>
      <c r="N171" s="14"/>
    </row>
    <row r="172" spans="1:14" ht="11.25">
      <c r="A172" s="57" t="s">
        <v>25</v>
      </c>
      <c r="B172" s="37">
        <v>20</v>
      </c>
      <c r="C172" s="13">
        <v>77</v>
      </c>
      <c r="D172" s="13">
        <v>102</v>
      </c>
      <c r="E172" s="13">
        <v>293</v>
      </c>
      <c r="F172" s="39">
        <v>5</v>
      </c>
      <c r="G172" s="40">
        <v>497</v>
      </c>
      <c r="H172" s="37">
        <v>288</v>
      </c>
      <c r="I172" s="13">
        <v>201</v>
      </c>
      <c r="J172" s="13">
        <v>8</v>
      </c>
      <c r="K172" s="39">
        <v>0</v>
      </c>
      <c r="L172" s="40">
        <v>497</v>
      </c>
      <c r="M172" s="38">
        <v>3</v>
      </c>
      <c r="N172" s="14"/>
    </row>
    <row r="173" spans="1:14" ht="11.25">
      <c r="A173" s="57" t="s">
        <v>26</v>
      </c>
      <c r="B173" s="37">
        <v>0</v>
      </c>
      <c r="C173" s="13">
        <v>4</v>
      </c>
      <c r="D173" s="13">
        <v>4</v>
      </c>
      <c r="E173" s="13">
        <v>10</v>
      </c>
      <c r="F173" s="39">
        <v>0</v>
      </c>
      <c r="G173" s="40">
        <v>18</v>
      </c>
      <c r="H173" s="37">
        <v>18</v>
      </c>
      <c r="I173" s="13">
        <v>0</v>
      </c>
      <c r="J173" s="13">
        <v>0</v>
      </c>
      <c r="K173" s="39">
        <v>0</v>
      </c>
      <c r="L173" s="40">
        <v>18</v>
      </c>
      <c r="M173" s="38">
        <v>2</v>
      </c>
      <c r="N173" s="14"/>
    </row>
    <row r="174" spans="1:14" ht="11.25">
      <c r="A174" s="57" t="s">
        <v>27</v>
      </c>
      <c r="B174" s="37">
        <v>33</v>
      </c>
      <c r="C174" s="13">
        <v>102</v>
      </c>
      <c r="D174" s="13">
        <v>76</v>
      </c>
      <c r="E174" s="13">
        <v>55</v>
      </c>
      <c r="F174" s="39">
        <v>2</v>
      </c>
      <c r="G174" s="40">
        <v>268</v>
      </c>
      <c r="H174" s="37">
        <v>250</v>
      </c>
      <c r="I174" s="13">
        <v>0</v>
      </c>
      <c r="J174" s="13">
        <v>18</v>
      </c>
      <c r="K174" s="39">
        <v>0</v>
      </c>
      <c r="L174" s="40">
        <v>268</v>
      </c>
      <c r="M174" s="38">
        <v>6</v>
      </c>
      <c r="N174" s="14"/>
    </row>
    <row r="175" spans="1:14" ht="11.25">
      <c r="A175" s="57" t="s">
        <v>28</v>
      </c>
      <c r="B175" s="37">
        <v>0</v>
      </c>
      <c r="C175" s="13">
        <v>0</v>
      </c>
      <c r="D175" s="13">
        <v>0</v>
      </c>
      <c r="E175" s="13">
        <v>3</v>
      </c>
      <c r="F175" s="39">
        <v>0</v>
      </c>
      <c r="G175" s="40">
        <v>3</v>
      </c>
      <c r="H175" s="37">
        <v>0</v>
      </c>
      <c r="I175" s="13">
        <v>0</v>
      </c>
      <c r="J175" s="13">
        <v>3</v>
      </c>
      <c r="K175" s="39">
        <v>0</v>
      </c>
      <c r="L175" s="40">
        <v>3</v>
      </c>
      <c r="M175" s="38">
        <v>1</v>
      </c>
      <c r="N175" s="17"/>
    </row>
    <row r="176" spans="1:14" ht="11.25">
      <c r="A176" s="57" t="s">
        <v>40</v>
      </c>
      <c r="B176" s="37">
        <v>1</v>
      </c>
      <c r="C176" s="13">
        <v>6</v>
      </c>
      <c r="D176" s="13">
        <v>4</v>
      </c>
      <c r="E176" s="13">
        <v>15</v>
      </c>
      <c r="F176" s="39">
        <v>0</v>
      </c>
      <c r="G176" s="40">
        <v>26</v>
      </c>
      <c r="H176" s="37">
        <v>15</v>
      </c>
      <c r="I176" s="13">
        <v>9</v>
      </c>
      <c r="J176" s="13">
        <v>2</v>
      </c>
      <c r="K176" s="39">
        <v>0</v>
      </c>
      <c r="L176" s="40">
        <v>26</v>
      </c>
      <c r="M176" s="38">
        <v>1</v>
      </c>
      <c r="N176" s="14"/>
    </row>
    <row r="177" spans="1:14" ht="11.25">
      <c r="A177" s="57" t="s">
        <v>41</v>
      </c>
      <c r="B177" s="37">
        <v>2</v>
      </c>
      <c r="C177" s="13">
        <v>7</v>
      </c>
      <c r="D177" s="13">
        <v>8</v>
      </c>
      <c r="E177" s="13">
        <v>68</v>
      </c>
      <c r="F177" s="39">
        <v>0</v>
      </c>
      <c r="G177" s="40">
        <v>85</v>
      </c>
      <c r="H177" s="37">
        <v>85</v>
      </c>
      <c r="I177" s="13">
        <v>0</v>
      </c>
      <c r="J177" s="13">
        <v>0</v>
      </c>
      <c r="K177" s="39">
        <v>0</v>
      </c>
      <c r="L177" s="40">
        <v>85</v>
      </c>
      <c r="M177" s="38">
        <v>1</v>
      </c>
      <c r="N177" s="14"/>
    </row>
    <row r="178" spans="1:14" ht="11.25">
      <c r="A178" s="57" t="s">
        <v>42</v>
      </c>
      <c r="B178" s="37">
        <v>12</v>
      </c>
      <c r="C178" s="13">
        <v>49</v>
      </c>
      <c r="D178" s="13">
        <v>31</v>
      </c>
      <c r="E178" s="13">
        <v>183</v>
      </c>
      <c r="F178" s="39">
        <v>0</v>
      </c>
      <c r="G178" s="40">
        <v>275</v>
      </c>
      <c r="H178" s="37">
        <v>179</v>
      </c>
      <c r="I178" s="13">
        <v>18</v>
      </c>
      <c r="J178" s="13">
        <v>78</v>
      </c>
      <c r="K178" s="39">
        <v>0</v>
      </c>
      <c r="L178" s="40">
        <v>275</v>
      </c>
      <c r="M178" s="38">
        <v>1</v>
      </c>
      <c r="N178" s="14"/>
    </row>
    <row r="179" spans="1:14" ht="11.25">
      <c r="A179" s="57" t="s">
        <v>43</v>
      </c>
      <c r="B179" s="37">
        <v>36</v>
      </c>
      <c r="C179" s="13">
        <v>240</v>
      </c>
      <c r="D179" s="13">
        <v>198</v>
      </c>
      <c r="E179" s="13">
        <v>1100</v>
      </c>
      <c r="F179" s="39">
        <v>0</v>
      </c>
      <c r="G179" s="40">
        <v>1574</v>
      </c>
      <c r="H179" s="37">
        <v>163</v>
      </c>
      <c r="I179" s="13">
        <v>262</v>
      </c>
      <c r="J179" s="13">
        <v>1149</v>
      </c>
      <c r="K179" s="39">
        <v>0</v>
      </c>
      <c r="L179" s="40">
        <v>1574</v>
      </c>
      <c r="M179" s="38">
        <v>10</v>
      </c>
      <c r="N179" s="14"/>
    </row>
    <row r="180" spans="1:14" ht="11.25">
      <c r="A180" s="57" t="s">
        <v>44</v>
      </c>
      <c r="B180" s="37">
        <v>12</v>
      </c>
      <c r="C180" s="13">
        <v>23</v>
      </c>
      <c r="D180" s="13">
        <v>15</v>
      </c>
      <c r="E180" s="13">
        <v>144</v>
      </c>
      <c r="F180" s="39">
        <v>0</v>
      </c>
      <c r="G180" s="40">
        <v>194</v>
      </c>
      <c r="H180" s="37">
        <v>94</v>
      </c>
      <c r="I180" s="13">
        <v>34</v>
      </c>
      <c r="J180" s="13">
        <v>66</v>
      </c>
      <c r="K180" s="39">
        <v>0</v>
      </c>
      <c r="L180" s="40">
        <v>194</v>
      </c>
      <c r="M180" s="38">
        <v>1</v>
      </c>
      <c r="N180" s="14"/>
    </row>
    <row r="181" spans="1:14" ht="11.25">
      <c r="A181" s="57" t="s">
        <v>45</v>
      </c>
      <c r="B181" s="37">
        <v>2</v>
      </c>
      <c r="C181" s="13">
        <v>21</v>
      </c>
      <c r="D181" s="13">
        <v>10</v>
      </c>
      <c r="E181" s="13">
        <v>37</v>
      </c>
      <c r="F181" s="39">
        <v>0</v>
      </c>
      <c r="G181" s="40">
        <v>70</v>
      </c>
      <c r="H181" s="37">
        <v>64</v>
      </c>
      <c r="I181" s="13">
        <v>6</v>
      </c>
      <c r="J181" s="13">
        <v>0</v>
      </c>
      <c r="K181" s="39">
        <v>0</v>
      </c>
      <c r="L181" s="40">
        <v>70</v>
      </c>
      <c r="M181" s="38">
        <v>1</v>
      </c>
      <c r="N181" s="14"/>
    </row>
    <row r="182" spans="1:14" ht="11.25">
      <c r="A182" s="57" t="s">
        <v>46</v>
      </c>
      <c r="B182" s="37">
        <v>44</v>
      </c>
      <c r="C182" s="13">
        <v>85</v>
      </c>
      <c r="D182" s="13">
        <v>56</v>
      </c>
      <c r="E182" s="13">
        <v>564</v>
      </c>
      <c r="F182" s="39">
        <v>0</v>
      </c>
      <c r="G182" s="40">
        <v>749</v>
      </c>
      <c r="H182" s="37">
        <v>581</v>
      </c>
      <c r="I182" s="13">
        <v>3</v>
      </c>
      <c r="J182" s="13">
        <v>165</v>
      </c>
      <c r="K182" s="39">
        <v>0</v>
      </c>
      <c r="L182" s="40">
        <v>749</v>
      </c>
      <c r="M182" s="38">
        <v>5</v>
      </c>
      <c r="N182" s="14"/>
    </row>
    <row r="183" spans="1:14" ht="11.25">
      <c r="A183" s="57" t="s">
        <v>47</v>
      </c>
      <c r="B183" s="37">
        <v>11</v>
      </c>
      <c r="C183" s="13">
        <v>46</v>
      </c>
      <c r="D183" s="13">
        <v>27</v>
      </c>
      <c r="E183" s="13">
        <v>328</v>
      </c>
      <c r="F183" s="39">
        <v>0</v>
      </c>
      <c r="G183" s="40">
        <v>412</v>
      </c>
      <c r="H183" s="37">
        <v>108</v>
      </c>
      <c r="I183" s="13">
        <v>17</v>
      </c>
      <c r="J183" s="13">
        <v>287</v>
      </c>
      <c r="K183" s="39">
        <v>0</v>
      </c>
      <c r="L183" s="40">
        <v>412</v>
      </c>
      <c r="M183" s="38">
        <v>4</v>
      </c>
      <c r="N183" s="14"/>
    </row>
    <row r="184" spans="1:14" ht="11.25">
      <c r="A184" s="57" t="s">
        <v>48</v>
      </c>
      <c r="B184" s="37">
        <v>8</v>
      </c>
      <c r="C184" s="13">
        <v>19</v>
      </c>
      <c r="D184" s="13">
        <v>10</v>
      </c>
      <c r="E184" s="13">
        <v>12</v>
      </c>
      <c r="F184" s="39">
        <v>0</v>
      </c>
      <c r="G184" s="40">
        <v>49</v>
      </c>
      <c r="H184" s="37">
        <v>49</v>
      </c>
      <c r="I184" s="13">
        <v>0</v>
      </c>
      <c r="J184" s="13">
        <v>0</v>
      </c>
      <c r="K184" s="39">
        <v>0</v>
      </c>
      <c r="L184" s="40">
        <v>49</v>
      </c>
      <c r="M184" s="38">
        <v>5</v>
      </c>
      <c r="N184" s="14"/>
    </row>
    <row r="185" spans="1:14" ht="11.25">
      <c r="A185" s="57" t="s">
        <v>49</v>
      </c>
      <c r="B185" s="37">
        <v>0</v>
      </c>
      <c r="C185" s="13">
        <v>0</v>
      </c>
      <c r="D185" s="13">
        <v>0</v>
      </c>
      <c r="E185" s="13">
        <v>0</v>
      </c>
      <c r="F185" s="39">
        <v>0</v>
      </c>
      <c r="G185" s="40">
        <v>0</v>
      </c>
      <c r="H185" s="37">
        <v>0</v>
      </c>
      <c r="I185" s="13">
        <v>0</v>
      </c>
      <c r="J185" s="13">
        <v>0</v>
      </c>
      <c r="K185" s="39">
        <v>0</v>
      </c>
      <c r="L185" s="40">
        <v>0</v>
      </c>
      <c r="M185" s="38">
        <v>1</v>
      </c>
      <c r="N185" s="14"/>
    </row>
    <row r="186" spans="1:14" ht="11.25">
      <c r="A186" s="57" t="s">
        <v>50</v>
      </c>
      <c r="B186" s="37">
        <v>11</v>
      </c>
      <c r="C186" s="13">
        <v>47</v>
      </c>
      <c r="D186" s="13">
        <v>31</v>
      </c>
      <c r="E186" s="13">
        <v>166</v>
      </c>
      <c r="F186" s="39">
        <v>0</v>
      </c>
      <c r="G186" s="40">
        <v>255</v>
      </c>
      <c r="H186" s="37">
        <v>96</v>
      </c>
      <c r="I186" s="13">
        <v>65</v>
      </c>
      <c r="J186" s="13">
        <v>94</v>
      </c>
      <c r="K186" s="39">
        <v>0</v>
      </c>
      <c r="L186" s="40">
        <v>255</v>
      </c>
      <c r="M186" s="38">
        <v>2</v>
      </c>
      <c r="N186" s="14"/>
    </row>
    <row r="187" spans="1:14" ht="11.25">
      <c r="A187" s="57" t="s">
        <v>51</v>
      </c>
      <c r="B187" s="37">
        <v>3</v>
      </c>
      <c r="C187" s="13">
        <v>63</v>
      </c>
      <c r="D187" s="13">
        <v>66</v>
      </c>
      <c r="E187" s="13">
        <v>661</v>
      </c>
      <c r="F187" s="39">
        <v>0</v>
      </c>
      <c r="G187" s="40">
        <v>793</v>
      </c>
      <c r="H187" s="37">
        <v>229</v>
      </c>
      <c r="I187" s="13">
        <v>16</v>
      </c>
      <c r="J187" s="13">
        <v>548</v>
      </c>
      <c r="K187" s="39">
        <v>0</v>
      </c>
      <c r="L187" s="40">
        <v>793</v>
      </c>
      <c r="M187" s="38">
        <v>3</v>
      </c>
      <c r="N187" s="14"/>
    </row>
    <row r="188" spans="1:14" ht="11.25">
      <c r="A188" s="57" t="s">
        <v>52</v>
      </c>
      <c r="B188" s="37">
        <v>10</v>
      </c>
      <c r="C188" s="13">
        <v>7</v>
      </c>
      <c r="D188" s="13">
        <v>6</v>
      </c>
      <c r="E188" s="13">
        <v>18</v>
      </c>
      <c r="F188" s="39">
        <v>0</v>
      </c>
      <c r="G188" s="40">
        <v>41</v>
      </c>
      <c r="H188" s="37">
        <v>41</v>
      </c>
      <c r="I188" s="13">
        <v>0</v>
      </c>
      <c r="J188" s="13">
        <v>0</v>
      </c>
      <c r="K188" s="39">
        <v>0</v>
      </c>
      <c r="L188" s="40">
        <v>41</v>
      </c>
      <c r="M188" s="38">
        <v>1</v>
      </c>
      <c r="N188" s="14"/>
    </row>
    <row r="189" spans="1:14" ht="11.25">
      <c r="A189" s="57" t="s">
        <v>53</v>
      </c>
      <c r="B189" s="37">
        <v>11</v>
      </c>
      <c r="C189" s="13">
        <v>16</v>
      </c>
      <c r="D189" s="13">
        <v>27</v>
      </c>
      <c r="E189" s="13">
        <v>156</v>
      </c>
      <c r="F189" s="39">
        <v>0</v>
      </c>
      <c r="G189" s="40">
        <v>210</v>
      </c>
      <c r="H189" s="37">
        <v>207</v>
      </c>
      <c r="I189" s="13">
        <v>2</v>
      </c>
      <c r="J189" s="13">
        <v>1</v>
      </c>
      <c r="K189" s="39">
        <v>0</v>
      </c>
      <c r="L189" s="40">
        <v>210</v>
      </c>
      <c r="M189" s="38">
        <v>6</v>
      </c>
      <c r="N189" s="14"/>
    </row>
    <row r="190" spans="1:14" ht="11.25">
      <c r="A190" s="57" t="s">
        <v>54</v>
      </c>
      <c r="B190" s="37">
        <v>2</v>
      </c>
      <c r="C190" s="13">
        <v>18</v>
      </c>
      <c r="D190" s="13">
        <v>29</v>
      </c>
      <c r="E190" s="13">
        <v>250</v>
      </c>
      <c r="F190" s="39">
        <v>0</v>
      </c>
      <c r="G190" s="40">
        <v>299</v>
      </c>
      <c r="H190" s="37">
        <v>236</v>
      </c>
      <c r="I190" s="13">
        <v>0</v>
      </c>
      <c r="J190" s="13">
        <v>63</v>
      </c>
      <c r="K190" s="39">
        <v>0</v>
      </c>
      <c r="L190" s="40">
        <v>299</v>
      </c>
      <c r="M190" s="38">
        <v>1</v>
      </c>
      <c r="N190" s="14"/>
    </row>
    <row r="191" spans="1:14" ht="11.25">
      <c r="A191" s="57" t="s">
        <v>55</v>
      </c>
      <c r="B191" s="37">
        <v>13</v>
      </c>
      <c r="C191" s="13">
        <v>35</v>
      </c>
      <c r="D191" s="13">
        <v>53</v>
      </c>
      <c r="E191" s="13">
        <v>37</v>
      </c>
      <c r="F191" s="39">
        <v>8</v>
      </c>
      <c r="G191" s="40">
        <v>146</v>
      </c>
      <c r="H191" s="37">
        <v>146</v>
      </c>
      <c r="I191" s="13">
        <v>0</v>
      </c>
      <c r="J191" s="13">
        <v>0</v>
      </c>
      <c r="K191" s="39">
        <v>0</v>
      </c>
      <c r="L191" s="40">
        <v>146</v>
      </c>
      <c r="M191" s="38">
        <v>1</v>
      </c>
      <c r="N191" s="14"/>
    </row>
    <row r="192" spans="1:14" ht="11.25">
      <c r="A192" s="57" t="s">
        <v>56</v>
      </c>
      <c r="B192" s="37">
        <v>27</v>
      </c>
      <c r="C192" s="13">
        <v>103</v>
      </c>
      <c r="D192" s="13">
        <v>53</v>
      </c>
      <c r="E192" s="13">
        <v>498</v>
      </c>
      <c r="F192" s="39">
        <v>0</v>
      </c>
      <c r="G192" s="40">
        <v>681</v>
      </c>
      <c r="H192" s="37">
        <v>232</v>
      </c>
      <c r="I192" s="13">
        <v>449</v>
      </c>
      <c r="J192" s="13">
        <v>0</v>
      </c>
      <c r="K192" s="39">
        <v>0</v>
      </c>
      <c r="L192" s="40">
        <v>681</v>
      </c>
      <c r="M192" s="38">
        <v>1</v>
      </c>
      <c r="N192" s="14"/>
    </row>
    <row r="193" spans="1:14" ht="11.25">
      <c r="A193" s="57" t="s">
        <v>57</v>
      </c>
      <c r="B193" s="37">
        <v>18</v>
      </c>
      <c r="C193" s="13">
        <v>82</v>
      </c>
      <c r="D193" s="13">
        <v>31</v>
      </c>
      <c r="E193" s="13">
        <v>214</v>
      </c>
      <c r="F193" s="39">
        <v>8</v>
      </c>
      <c r="G193" s="40">
        <v>353</v>
      </c>
      <c r="H193" s="37">
        <v>150</v>
      </c>
      <c r="I193" s="13">
        <v>22</v>
      </c>
      <c r="J193" s="13">
        <v>181</v>
      </c>
      <c r="K193" s="39">
        <v>0</v>
      </c>
      <c r="L193" s="40">
        <v>353</v>
      </c>
      <c r="M193" s="38">
        <v>2</v>
      </c>
      <c r="N193" s="14"/>
    </row>
    <row r="194" spans="1:14" ht="11.25">
      <c r="A194" s="57" t="s">
        <v>58</v>
      </c>
      <c r="B194" s="37">
        <v>11</v>
      </c>
      <c r="C194" s="13">
        <v>71</v>
      </c>
      <c r="D194" s="13">
        <v>42</v>
      </c>
      <c r="E194" s="13">
        <v>358</v>
      </c>
      <c r="F194" s="39">
        <v>0</v>
      </c>
      <c r="G194" s="40">
        <v>482</v>
      </c>
      <c r="H194" s="37">
        <v>264</v>
      </c>
      <c r="I194" s="13">
        <v>102</v>
      </c>
      <c r="J194" s="13">
        <v>116</v>
      </c>
      <c r="K194" s="39">
        <v>0</v>
      </c>
      <c r="L194" s="40">
        <v>482</v>
      </c>
      <c r="M194" s="38">
        <v>1</v>
      </c>
      <c r="N194" s="14"/>
    </row>
    <row r="195" spans="1:14" ht="11.25">
      <c r="A195" s="57" t="s">
        <v>59</v>
      </c>
      <c r="B195" s="37">
        <v>2</v>
      </c>
      <c r="C195" s="13">
        <v>8</v>
      </c>
      <c r="D195" s="13">
        <v>8</v>
      </c>
      <c r="E195" s="13">
        <v>65</v>
      </c>
      <c r="F195" s="39">
        <v>0</v>
      </c>
      <c r="G195" s="40">
        <v>83</v>
      </c>
      <c r="H195" s="37">
        <v>42</v>
      </c>
      <c r="I195" s="13">
        <v>2</v>
      </c>
      <c r="J195" s="13">
        <v>39</v>
      </c>
      <c r="K195" s="39">
        <v>0</v>
      </c>
      <c r="L195" s="40">
        <v>83</v>
      </c>
      <c r="M195" s="38">
        <v>1</v>
      </c>
      <c r="N195" s="14"/>
    </row>
    <row r="196" spans="1:14" ht="11.25">
      <c r="A196" s="57" t="s">
        <v>60</v>
      </c>
      <c r="B196" s="37">
        <v>7</v>
      </c>
      <c r="C196" s="13">
        <v>43</v>
      </c>
      <c r="D196" s="13">
        <v>50</v>
      </c>
      <c r="E196" s="13">
        <v>211</v>
      </c>
      <c r="F196" s="39">
        <v>2</v>
      </c>
      <c r="G196" s="40">
        <v>313</v>
      </c>
      <c r="H196" s="37">
        <v>282</v>
      </c>
      <c r="I196" s="13">
        <v>16</v>
      </c>
      <c r="J196" s="13">
        <v>15</v>
      </c>
      <c r="K196" s="39">
        <v>0</v>
      </c>
      <c r="L196" s="40">
        <v>313</v>
      </c>
      <c r="M196" s="38">
        <v>2</v>
      </c>
      <c r="N196" s="14"/>
    </row>
    <row r="197" spans="1:14" ht="11.25">
      <c r="A197" s="57" t="s">
        <v>61</v>
      </c>
      <c r="B197" s="37">
        <v>44</v>
      </c>
      <c r="C197" s="13">
        <v>127</v>
      </c>
      <c r="D197" s="13">
        <v>133</v>
      </c>
      <c r="E197" s="13">
        <v>678</v>
      </c>
      <c r="F197" s="39">
        <v>0</v>
      </c>
      <c r="G197" s="40">
        <v>982</v>
      </c>
      <c r="H197" s="37">
        <v>889</v>
      </c>
      <c r="I197" s="13">
        <v>87</v>
      </c>
      <c r="J197" s="13">
        <v>6</v>
      </c>
      <c r="K197" s="39">
        <v>0</v>
      </c>
      <c r="L197" s="40">
        <v>982</v>
      </c>
      <c r="M197" s="38">
        <v>4</v>
      </c>
      <c r="N197" s="14"/>
    </row>
    <row r="198" spans="1:14" ht="11.25">
      <c r="A198" s="57" t="s">
        <v>62</v>
      </c>
      <c r="B198" s="37">
        <v>19</v>
      </c>
      <c r="C198" s="13">
        <v>42</v>
      </c>
      <c r="D198" s="13">
        <v>32</v>
      </c>
      <c r="E198" s="13">
        <v>106</v>
      </c>
      <c r="F198" s="39">
        <v>7</v>
      </c>
      <c r="G198" s="40">
        <v>206</v>
      </c>
      <c r="H198" s="37">
        <v>46</v>
      </c>
      <c r="I198" s="13">
        <v>108</v>
      </c>
      <c r="J198" s="13">
        <v>52</v>
      </c>
      <c r="K198" s="39">
        <v>0</v>
      </c>
      <c r="L198" s="40">
        <v>206</v>
      </c>
      <c r="M198" s="38">
        <v>3</v>
      </c>
      <c r="N198" s="14"/>
    </row>
    <row r="199" spans="1:14" ht="11.25">
      <c r="A199" s="57" t="s">
        <v>63</v>
      </c>
      <c r="B199" s="37">
        <v>0</v>
      </c>
      <c r="C199" s="13">
        <v>0</v>
      </c>
      <c r="D199" s="13">
        <v>0</v>
      </c>
      <c r="E199" s="13">
        <v>1</v>
      </c>
      <c r="F199" s="39">
        <v>0</v>
      </c>
      <c r="G199" s="40">
        <v>1</v>
      </c>
      <c r="H199" s="37">
        <v>0</v>
      </c>
      <c r="I199" s="13">
        <v>0</v>
      </c>
      <c r="J199" s="13">
        <v>1</v>
      </c>
      <c r="K199" s="39">
        <v>0</v>
      </c>
      <c r="L199" s="40">
        <v>1</v>
      </c>
      <c r="M199" s="38">
        <v>1</v>
      </c>
      <c r="N199" s="14"/>
    </row>
    <row r="200" spans="1:14" ht="11.25">
      <c r="A200" s="57" t="s">
        <v>64</v>
      </c>
      <c r="B200" s="37">
        <v>0</v>
      </c>
      <c r="C200" s="13">
        <v>3</v>
      </c>
      <c r="D200" s="13">
        <v>1</v>
      </c>
      <c r="E200" s="13">
        <v>4</v>
      </c>
      <c r="F200" s="39">
        <v>0</v>
      </c>
      <c r="G200" s="40">
        <v>8</v>
      </c>
      <c r="H200" s="37">
        <v>8</v>
      </c>
      <c r="I200" s="13">
        <v>0</v>
      </c>
      <c r="J200" s="13">
        <v>0</v>
      </c>
      <c r="K200" s="39">
        <v>0</v>
      </c>
      <c r="L200" s="40">
        <v>8</v>
      </c>
      <c r="M200" s="38">
        <v>1</v>
      </c>
      <c r="N200" s="17"/>
    </row>
    <row r="201" spans="1:14" ht="11.25">
      <c r="A201" s="57" t="s">
        <v>65</v>
      </c>
      <c r="B201" s="37">
        <v>8</v>
      </c>
      <c r="C201" s="13">
        <v>30</v>
      </c>
      <c r="D201" s="13">
        <v>8</v>
      </c>
      <c r="E201" s="13">
        <v>70</v>
      </c>
      <c r="F201" s="39">
        <v>0</v>
      </c>
      <c r="G201" s="40">
        <v>116</v>
      </c>
      <c r="H201" s="37">
        <v>108</v>
      </c>
      <c r="I201" s="13">
        <v>0</v>
      </c>
      <c r="J201" s="13">
        <v>8</v>
      </c>
      <c r="K201" s="39">
        <v>0</v>
      </c>
      <c r="L201" s="40">
        <v>116</v>
      </c>
      <c r="M201" s="38">
        <v>1</v>
      </c>
      <c r="N201" s="14"/>
    </row>
    <row r="202" spans="1:14" ht="11.25">
      <c r="A202" s="57" t="s">
        <v>66</v>
      </c>
      <c r="B202" s="37">
        <v>45</v>
      </c>
      <c r="C202" s="13">
        <v>147</v>
      </c>
      <c r="D202" s="13">
        <v>48</v>
      </c>
      <c r="E202" s="13">
        <v>343</v>
      </c>
      <c r="F202" s="39">
        <v>2</v>
      </c>
      <c r="G202" s="40">
        <v>585</v>
      </c>
      <c r="H202" s="37">
        <v>285</v>
      </c>
      <c r="I202" s="13">
        <v>240</v>
      </c>
      <c r="J202" s="13">
        <v>60</v>
      </c>
      <c r="K202" s="39">
        <v>0</v>
      </c>
      <c r="L202" s="40">
        <v>585</v>
      </c>
      <c r="M202" s="38">
        <v>5</v>
      </c>
      <c r="N202" s="14"/>
    </row>
    <row r="203" spans="1:14" ht="11.25">
      <c r="A203" s="57" t="s">
        <v>67</v>
      </c>
      <c r="B203" s="37">
        <v>14</v>
      </c>
      <c r="C203" s="13">
        <v>83</v>
      </c>
      <c r="D203" s="13">
        <v>50</v>
      </c>
      <c r="E203" s="13">
        <v>256</v>
      </c>
      <c r="F203" s="39">
        <v>0</v>
      </c>
      <c r="G203" s="40">
        <v>403</v>
      </c>
      <c r="H203" s="37">
        <v>389</v>
      </c>
      <c r="I203" s="13">
        <v>9</v>
      </c>
      <c r="J203" s="13">
        <v>5</v>
      </c>
      <c r="K203" s="39">
        <v>0</v>
      </c>
      <c r="L203" s="40">
        <v>403</v>
      </c>
      <c r="M203" s="38">
        <v>2</v>
      </c>
      <c r="N203" s="14"/>
    </row>
    <row r="204" spans="1:14" ht="11.25">
      <c r="A204" s="57" t="s">
        <v>68</v>
      </c>
      <c r="B204" s="37">
        <v>2</v>
      </c>
      <c r="C204" s="13">
        <v>5</v>
      </c>
      <c r="D204" s="13">
        <v>6</v>
      </c>
      <c r="E204" s="13">
        <v>26</v>
      </c>
      <c r="F204" s="39">
        <v>0</v>
      </c>
      <c r="G204" s="40">
        <v>39</v>
      </c>
      <c r="H204" s="37">
        <v>30</v>
      </c>
      <c r="I204" s="13">
        <v>2</v>
      </c>
      <c r="J204" s="13">
        <v>7</v>
      </c>
      <c r="K204" s="39">
        <v>0</v>
      </c>
      <c r="L204" s="40">
        <v>39</v>
      </c>
      <c r="M204" s="38">
        <v>1</v>
      </c>
      <c r="N204" s="14"/>
    </row>
    <row r="205" spans="1:14" ht="11.25">
      <c r="A205" s="57" t="s">
        <v>69</v>
      </c>
      <c r="B205" s="37">
        <v>6</v>
      </c>
      <c r="C205" s="13">
        <v>53</v>
      </c>
      <c r="D205" s="13">
        <v>52</v>
      </c>
      <c r="E205" s="13">
        <v>268</v>
      </c>
      <c r="F205" s="39">
        <v>6</v>
      </c>
      <c r="G205" s="40">
        <v>385</v>
      </c>
      <c r="H205" s="37">
        <v>121</v>
      </c>
      <c r="I205" s="13">
        <v>250</v>
      </c>
      <c r="J205" s="13">
        <v>14</v>
      </c>
      <c r="K205" s="39">
        <v>0</v>
      </c>
      <c r="L205" s="40">
        <v>385</v>
      </c>
      <c r="M205" s="38">
        <v>2</v>
      </c>
      <c r="N205" s="14"/>
    </row>
    <row r="206" spans="1:14" ht="11.25">
      <c r="A206" s="57" t="s">
        <v>70</v>
      </c>
      <c r="B206" s="37">
        <v>717</v>
      </c>
      <c r="C206" s="13">
        <v>2610</v>
      </c>
      <c r="D206" s="13">
        <v>1523</v>
      </c>
      <c r="E206" s="13">
        <v>5899</v>
      </c>
      <c r="F206" s="39">
        <v>139</v>
      </c>
      <c r="G206" s="40">
        <v>10888</v>
      </c>
      <c r="H206" s="37">
        <v>6012</v>
      </c>
      <c r="I206" s="13">
        <v>1297</v>
      </c>
      <c r="J206" s="13">
        <v>3575</v>
      </c>
      <c r="K206" s="39">
        <v>4</v>
      </c>
      <c r="L206" s="40">
        <v>10888</v>
      </c>
      <c r="M206" s="38">
        <v>26</v>
      </c>
      <c r="N206" s="14"/>
    </row>
    <row r="207" spans="1:14" ht="11.25">
      <c r="A207" s="57" t="s">
        <v>71</v>
      </c>
      <c r="B207" s="37">
        <v>5</v>
      </c>
      <c r="C207" s="13">
        <v>13</v>
      </c>
      <c r="D207" s="13">
        <v>6</v>
      </c>
      <c r="E207" s="13">
        <v>41</v>
      </c>
      <c r="F207" s="39">
        <v>0</v>
      </c>
      <c r="G207" s="40">
        <v>65</v>
      </c>
      <c r="H207" s="37">
        <v>65</v>
      </c>
      <c r="I207" s="13">
        <v>0</v>
      </c>
      <c r="J207" s="13">
        <v>0</v>
      </c>
      <c r="K207" s="39">
        <v>0</v>
      </c>
      <c r="L207" s="40">
        <v>65</v>
      </c>
      <c r="M207" s="38">
        <v>1</v>
      </c>
      <c r="N207" s="14"/>
    </row>
    <row r="208" spans="1:14" ht="11.25">
      <c r="A208" s="57" t="s">
        <v>72</v>
      </c>
      <c r="B208" s="37">
        <v>24</v>
      </c>
      <c r="C208" s="13">
        <v>49</v>
      </c>
      <c r="D208" s="13">
        <v>40</v>
      </c>
      <c r="E208" s="13">
        <v>325</v>
      </c>
      <c r="F208" s="39">
        <v>0</v>
      </c>
      <c r="G208" s="40">
        <v>438</v>
      </c>
      <c r="H208" s="37">
        <v>319</v>
      </c>
      <c r="I208" s="13">
        <v>92</v>
      </c>
      <c r="J208" s="13">
        <v>27</v>
      </c>
      <c r="K208" s="39">
        <v>0</v>
      </c>
      <c r="L208" s="40">
        <v>438</v>
      </c>
      <c r="M208" s="38">
        <v>2</v>
      </c>
      <c r="N208" s="14"/>
    </row>
    <row r="209" spans="1:14" ht="11.25">
      <c r="A209" s="57" t="s">
        <v>73</v>
      </c>
      <c r="B209" s="37">
        <v>65</v>
      </c>
      <c r="C209" s="13">
        <v>76</v>
      </c>
      <c r="D209" s="13">
        <v>71</v>
      </c>
      <c r="E209" s="13">
        <v>143</v>
      </c>
      <c r="F209" s="39">
        <v>0</v>
      </c>
      <c r="G209" s="40">
        <v>355</v>
      </c>
      <c r="H209" s="37">
        <v>281</v>
      </c>
      <c r="I209" s="13">
        <v>55</v>
      </c>
      <c r="J209" s="13">
        <v>19</v>
      </c>
      <c r="K209" s="39">
        <v>0</v>
      </c>
      <c r="L209" s="40">
        <v>355</v>
      </c>
      <c r="M209" s="38">
        <v>3</v>
      </c>
      <c r="N209" s="14"/>
    </row>
    <row r="210" spans="1:14" ht="11.25">
      <c r="A210" s="57" t="s">
        <v>74</v>
      </c>
      <c r="B210" s="37">
        <v>20</v>
      </c>
      <c r="C210" s="13">
        <v>52</v>
      </c>
      <c r="D210" s="13">
        <v>26</v>
      </c>
      <c r="E210" s="13">
        <v>97</v>
      </c>
      <c r="F210" s="39">
        <v>0</v>
      </c>
      <c r="G210" s="40">
        <v>195</v>
      </c>
      <c r="H210" s="37">
        <v>170</v>
      </c>
      <c r="I210" s="13">
        <v>4</v>
      </c>
      <c r="J210" s="13">
        <v>21</v>
      </c>
      <c r="K210" s="39">
        <v>0</v>
      </c>
      <c r="L210" s="40">
        <v>195</v>
      </c>
      <c r="M210" s="38">
        <v>1</v>
      </c>
      <c r="N210" s="14"/>
    </row>
    <row r="211" spans="1:14" ht="11.25">
      <c r="A211" s="57" t="s">
        <v>75</v>
      </c>
      <c r="B211" s="37">
        <v>43</v>
      </c>
      <c r="C211" s="13">
        <v>143</v>
      </c>
      <c r="D211" s="13">
        <v>93</v>
      </c>
      <c r="E211" s="13">
        <v>826</v>
      </c>
      <c r="F211" s="39">
        <v>30</v>
      </c>
      <c r="G211" s="40">
        <v>1135</v>
      </c>
      <c r="H211" s="37">
        <v>188</v>
      </c>
      <c r="I211" s="13">
        <v>425</v>
      </c>
      <c r="J211" s="13">
        <v>522</v>
      </c>
      <c r="K211" s="39">
        <v>0</v>
      </c>
      <c r="L211" s="40">
        <v>1135</v>
      </c>
      <c r="M211" s="38">
        <v>3</v>
      </c>
      <c r="N211" s="14"/>
    </row>
    <row r="212" spans="1:14" ht="11.25">
      <c r="A212" s="57" t="s">
        <v>76</v>
      </c>
      <c r="B212" s="37">
        <v>12</v>
      </c>
      <c r="C212" s="13">
        <v>14</v>
      </c>
      <c r="D212" s="13">
        <v>7</v>
      </c>
      <c r="E212" s="13">
        <v>20</v>
      </c>
      <c r="F212" s="39">
        <v>1</v>
      </c>
      <c r="G212" s="40">
        <v>54</v>
      </c>
      <c r="H212" s="37">
        <v>52</v>
      </c>
      <c r="I212" s="13">
        <v>2</v>
      </c>
      <c r="J212" s="13">
        <v>0</v>
      </c>
      <c r="K212" s="39">
        <v>0</v>
      </c>
      <c r="L212" s="40">
        <v>54</v>
      </c>
      <c r="M212" s="38">
        <v>1</v>
      </c>
      <c r="N212" s="14"/>
    </row>
    <row r="213" spans="1:14" ht="11.25">
      <c r="A213" s="57" t="s">
        <v>77</v>
      </c>
      <c r="B213" s="37">
        <v>8</v>
      </c>
      <c r="C213" s="13">
        <v>18</v>
      </c>
      <c r="D213" s="13">
        <v>9</v>
      </c>
      <c r="E213" s="13">
        <v>62</v>
      </c>
      <c r="F213" s="39">
        <v>1</v>
      </c>
      <c r="G213" s="40">
        <v>98</v>
      </c>
      <c r="H213" s="37">
        <v>93</v>
      </c>
      <c r="I213" s="13">
        <v>5</v>
      </c>
      <c r="J213" s="13">
        <v>0</v>
      </c>
      <c r="K213" s="39">
        <v>0</v>
      </c>
      <c r="L213" s="40">
        <v>98</v>
      </c>
      <c r="M213" s="38">
        <v>3</v>
      </c>
      <c r="N213" s="14"/>
    </row>
    <row r="214" spans="1:14" ht="11.25">
      <c r="A214" s="57" t="s">
        <v>78</v>
      </c>
      <c r="B214" s="37">
        <v>20</v>
      </c>
      <c r="C214" s="13">
        <v>33</v>
      </c>
      <c r="D214" s="13">
        <v>21</v>
      </c>
      <c r="E214" s="13">
        <v>234</v>
      </c>
      <c r="F214" s="39">
        <v>0</v>
      </c>
      <c r="G214" s="40">
        <v>308</v>
      </c>
      <c r="H214" s="37">
        <v>308</v>
      </c>
      <c r="I214" s="13">
        <v>0</v>
      </c>
      <c r="J214" s="13">
        <v>0</v>
      </c>
      <c r="K214" s="39">
        <v>0</v>
      </c>
      <c r="L214" s="40">
        <v>308</v>
      </c>
      <c r="M214" s="38">
        <v>2</v>
      </c>
      <c r="N214" s="14"/>
    </row>
    <row r="215" spans="1:14" ht="11.25">
      <c r="A215" s="57" t="s">
        <v>79</v>
      </c>
      <c r="B215" s="37">
        <v>187</v>
      </c>
      <c r="C215" s="13">
        <v>663</v>
      </c>
      <c r="D215" s="13">
        <v>426</v>
      </c>
      <c r="E215" s="13">
        <v>2650</v>
      </c>
      <c r="F215" s="39">
        <v>0</v>
      </c>
      <c r="G215" s="40">
        <v>3926</v>
      </c>
      <c r="H215" s="37">
        <v>1586</v>
      </c>
      <c r="I215" s="13">
        <v>597</v>
      </c>
      <c r="J215" s="13">
        <v>1743</v>
      </c>
      <c r="K215" s="39">
        <v>0</v>
      </c>
      <c r="L215" s="40">
        <v>3926</v>
      </c>
      <c r="M215" s="38">
        <v>15</v>
      </c>
      <c r="N215" s="14"/>
    </row>
    <row r="216" spans="1:14" ht="12" thickBot="1">
      <c r="A216" s="57" t="s">
        <v>80</v>
      </c>
      <c r="B216" s="50">
        <v>16</v>
      </c>
      <c r="C216" s="51">
        <v>16</v>
      </c>
      <c r="D216" s="51">
        <v>11</v>
      </c>
      <c r="E216" s="51">
        <v>47</v>
      </c>
      <c r="F216" s="52">
        <v>0</v>
      </c>
      <c r="G216" s="53">
        <v>90</v>
      </c>
      <c r="H216" s="50">
        <v>83</v>
      </c>
      <c r="I216" s="51">
        <v>7</v>
      </c>
      <c r="J216" s="51">
        <v>0</v>
      </c>
      <c r="K216" s="52">
        <v>0</v>
      </c>
      <c r="L216" s="53">
        <v>90</v>
      </c>
      <c r="M216" s="49">
        <v>1</v>
      </c>
      <c r="N216" s="14"/>
    </row>
    <row r="217" spans="1:13" ht="12" thickBot="1">
      <c r="A217" s="58" t="s">
        <v>82</v>
      </c>
      <c r="B217" s="59">
        <f>SUM(B151:B216)</f>
        <v>1918</v>
      </c>
      <c r="C217" s="59">
        <f aca="true" t="shared" si="6" ref="C217:L217">SUM(C151:C216)</f>
        <v>6671</v>
      </c>
      <c r="D217" s="59">
        <f t="shared" si="6"/>
        <v>4356</v>
      </c>
      <c r="E217" s="59">
        <f t="shared" si="6"/>
        <v>23667</v>
      </c>
      <c r="F217" s="59">
        <f t="shared" si="6"/>
        <v>231</v>
      </c>
      <c r="G217" s="60">
        <f t="shared" si="6"/>
        <v>36843</v>
      </c>
      <c r="H217" s="59">
        <f t="shared" si="6"/>
        <v>19461</v>
      </c>
      <c r="I217" s="59">
        <f t="shared" si="6"/>
        <v>5475</v>
      </c>
      <c r="J217" s="59">
        <f t="shared" si="6"/>
        <v>11903</v>
      </c>
      <c r="K217" s="59">
        <f t="shared" si="6"/>
        <v>4</v>
      </c>
      <c r="L217" s="60">
        <f t="shared" si="6"/>
        <v>36843</v>
      </c>
      <c r="M217" s="60">
        <f>SUM(M151:M216)</f>
        <v>192</v>
      </c>
    </row>
    <row r="222" spans="1:56" s="11" customFormat="1" ht="11.25">
      <c r="A222" s="10" t="s">
        <v>103</v>
      </c>
      <c r="B222" s="4"/>
      <c r="C222" s="4"/>
      <c r="D222" s="4"/>
      <c r="E222" s="4"/>
      <c r="F222" s="4"/>
      <c r="G222" s="4"/>
      <c r="H222" s="4"/>
      <c r="BD222" s="12"/>
    </row>
    <row r="223" ht="12" thickBot="1"/>
    <row r="224" spans="1:56" ht="12" thickBot="1">
      <c r="A224" s="114" t="s">
        <v>0</v>
      </c>
      <c r="B224" s="118" t="s">
        <v>1</v>
      </c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7"/>
    </row>
    <row r="225" spans="1:82" ht="12" customHeight="1" thickBot="1">
      <c r="A225" s="115"/>
      <c r="B225" s="45">
        <v>1</v>
      </c>
      <c r="C225" s="46">
        <v>2</v>
      </c>
      <c r="D225" s="46">
        <v>3</v>
      </c>
      <c r="E225" s="46">
        <v>4</v>
      </c>
      <c r="F225" s="46">
        <v>5</v>
      </c>
      <c r="G225" s="46">
        <v>6</v>
      </c>
      <c r="H225" s="46">
        <v>7</v>
      </c>
      <c r="I225" s="46">
        <v>8</v>
      </c>
      <c r="J225" s="46">
        <v>9</v>
      </c>
      <c r="K225" s="46">
        <v>10</v>
      </c>
      <c r="L225" s="46">
        <v>11</v>
      </c>
      <c r="M225" s="46">
        <v>12</v>
      </c>
      <c r="N225" s="46">
        <v>13</v>
      </c>
      <c r="O225" s="46">
        <v>14</v>
      </c>
      <c r="P225" s="46">
        <v>15</v>
      </c>
      <c r="Q225" s="46">
        <v>16</v>
      </c>
      <c r="R225" s="46">
        <v>17</v>
      </c>
      <c r="S225" s="46">
        <v>18</v>
      </c>
      <c r="T225" s="46">
        <v>19</v>
      </c>
      <c r="U225" s="46">
        <v>20</v>
      </c>
      <c r="V225" s="46">
        <v>21</v>
      </c>
      <c r="W225" s="46">
        <v>22</v>
      </c>
      <c r="X225" s="46">
        <v>23</v>
      </c>
      <c r="Y225" s="46">
        <v>24</v>
      </c>
      <c r="Z225" s="46">
        <v>25</v>
      </c>
      <c r="AA225" s="46">
        <v>26</v>
      </c>
      <c r="AB225" s="46">
        <v>27</v>
      </c>
      <c r="AC225" s="46">
        <v>28</v>
      </c>
      <c r="AD225" s="46">
        <v>29</v>
      </c>
      <c r="AE225" s="46">
        <v>30</v>
      </c>
      <c r="AF225" s="46">
        <v>31</v>
      </c>
      <c r="AG225" s="46">
        <v>32</v>
      </c>
      <c r="AH225" s="46">
        <v>33</v>
      </c>
      <c r="AI225" s="46">
        <v>34</v>
      </c>
      <c r="AJ225" s="46">
        <v>35</v>
      </c>
      <c r="AK225" s="46">
        <v>36</v>
      </c>
      <c r="AL225" s="46">
        <v>37</v>
      </c>
      <c r="AM225" s="46">
        <v>38</v>
      </c>
      <c r="AN225" s="46">
        <v>39</v>
      </c>
      <c r="AO225" s="46">
        <v>40</v>
      </c>
      <c r="AP225" s="46">
        <v>41</v>
      </c>
      <c r="AQ225" s="46">
        <v>42</v>
      </c>
      <c r="AR225" s="46">
        <v>43</v>
      </c>
      <c r="AS225" s="46">
        <v>44</v>
      </c>
      <c r="AT225" s="46">
        <v>45</v>
      </c>
      <c r="AU225" s="46">
        <v>46</v>
      </c>
      <c r="AV225" s="46">
        <v>47</v>
      </c>
      <c r="AW225" s="46">
        <v>48</v>
      </c>
      <c r="AX225" s="46">
        <v>49</v>
      </c>
      <c r="AY225" s="46">
        <v>50</v>
      </c>
      <c r="AZ225" s="46">
        <v>51</v>
      </c>
      <c r="BA225" s="46">
        <v>52</v>
      </c>
      <c r="BB225" s="64">
        <v>53</v>
      </c>
      <c r="BC225" s="63" t="s">
        <v>2</v>
      </c>
      <c r="CD225" s="14"/>
    </row>
    <row r="226" spans="1:82" ht="11.25">
      <c r="A226" s="57" t="s">
        <v>3</v>
      </c>
      <c r="B226" s="41" t="s">
        <v>17</v>
      </c>
      <c r="C226" s="36" t="s">
        <v>17</v>
      </c>
      <c r="D226" s="36" t="s">
        <v>17</v>
      </c>
      <c r="E226" s="36" t="s">
        <v>17</v>
      </c>
      <c r="F226" s="36" t="s">
        <v>17</v>
      </c>
      <c r="G226" s="36" t="s">
        <v>17</v>
      </c>
      <c r="H226" s="36" t="s">
        <v>17</v>
      </c>
      <c r="I226" s="36" t="s">
        <v>17</v>
      </c>
      <c r="J226" s="36" t="s">
        <v>17</v>
      </c>
      <c r="K226" s="36" t="s">
        <v>17</v>
      </c>
      <c r="L226" s="36" t="s">
        <v>17</v>
      </c>
      <c r="M226" s="36" t="s">
        <v>17</v>
      </c>
      <c r="N226" s="36" t="s">
        <v>17</v>
      </c>
      <c r="O226" s="36" t="s">
        <v>17</v>
      </c>
      <c r="P226" s="36" t="s">
        <v>17</v>
      </c>
      <c r="Q226" s="36" t="s">
        <v>17</v>
      </c>
      <c r="R226" s="36" t="s">
        <v>17</v>
      </c>
      <c r="S226" s="36" t="s">
        <v>17</v>
      </c>
      <c r="T226" s="36" t="s">
        <v>17</v>
      </c>
      <c r="U226" s="36" t="s">
        <v>17</v>
      </c>
      <c r="V226" s="36" t="s">
        <v>17</v>
      </c>
      <c r="W226" s="36" t="s">
        <v>17</v>
      </c>
      <c r="X226" s="36" t="s">
        <v>17</v>
      </c>
      <c r="Y226" s="36" t="s">
        <v>17</v>
      </c>
      <c r="Z226" s="36" t="s">
        <v>17</v>
      </c>
      <c r="AA226" s="36" t="s">
        <v>17</v>
      </c>
      <c r="AB226" s="36" t="s">
        <v>17</v>
      </c>
      <c r="AC226" s="36" t="s">
        <v>17</v>
      </c>
      <c r="AD226" s="36" t="s">
        <v>17</v>
      </c>
      <c r="AE226" s="36" t="s">
        <v>17</v>
      </c>
      <c r="AF226" s="36" t="s">
        <v>17</v>
      </c>
      <c r="AG226" s="36" t="s">
        <v>17</v>
      </c>
      <c r="AH226" s="36" t="s">
        <v>17</v>
      </c>
      <c r="AI226" s="36" t="s">
        <v>17</v>
      </c>
      <c r="AJ226" s="36" t="s">
        <v>17</v>
      </c>
      <c r="AK226" s="36" t="s">
        <v>17</v>
      </c>
      <c r="AL226" s="36" t="s">
        <v>17</v>
      </c>
      <c r="AM226" s="36" t="s">
        <v>17</v>
      </c>
      <c r="AN226" s="36" t="s">
        <v>17</v>
      </c>
      <c r="AO226" s="36" t="s">
        <v>17</v>
      </c>
      <c r="AP226" s="36" t="s">
        <v>17</v>
      </c>
      <c r="AQ226" s="36" t="s">
        <v>17</v>
      </c>
      <c r="AR226" s="36" t="s">
        <v>17</v>
      </c>
      <c r="AS226" s="36" t="s">
        <v>17</v>
      </c>
      <c r="AT226" s="36" t="s">
        <v>17</v>
      </c>
      <c r="AU226" s="36" t="s">
        <v>17</v>
      </c>
      <c r="AV226" s="36" t="s">
        <v>17</v>
      </c>
      <c r="AW226" s="36" t="s">
        <v>17</v>
      </c>
      <c r="AX226" s="36" t="s">
        <v>17</v>
      </c>
      <c r="AY226" s="36" t="s">
        <v>17</v>
      </c>
      <c r="AZ226" s="36" t="s">
        <v>17</v>
      </c>
      <c r="BA226" s="36" t="s">
        <v>17</v>
      </c>
      <c r="BB226" s="43" t="s">
        <v>17</v>
      </c>
      <c r="BC226" s="42">
        <f>SUM(B226:BB226)</f>
        <v>0</v>
      </c>
      <c r="CD226" s="14"/>
    </row>
    <row r="227" spans="1:82" ht="11.25">
      <c r="A227" s="57" t="s">
        <v>4</v>
      </c>
      <c r="B227" s="37" t="s">
        <v>17</v>
      </c>
      <c r="C227" s="13" t="s">
        <v>17</v>
      </c>
      <c r="D227" s="13" t="s">
        <v>17</v>
      </c>
      <c r="E227" s="13" t="s">
        <v>17</v>
      </c>
      <c r="F227" s="13" t="s">
        <v>17</v>
      </c>
      <c r="G227" s="13" t="s">
        <v>17</v>
      </c>
      <c r="H227" s="13" t="s">
        <v>17</v>
      </c>
      <c r="I227" s="13" t="s">
        <v>17</v>
      </c>
      <c r="J227" s="13" t="s">
        <v>17</v>
      </c>
      <c r="K227" s="13" t="s">
        <v>17</v>
      </c>
      <c r="L227" s="13" t="s">
        <v>17</v>
      </c>
      <c r="M227" s="13" t="s">
        <v>17</v>
      </c>
      <c r="N227" s="13" t="s">
        <v>17</v>
      </c>
      <c r="O227" s="13" t="s">
        <v>17</v>
      </c>
      <c r="P227" s="13" t="s">
        <v>17</v>
      </c>
      <c r="Q227" s="13" t="s">
        <v>17</v>
      </c>
      <c r="R227" s="13" t="s">
        <v>17</v>
      </c>
      <c r="S227" s="13" t="s">
        <v>17</v>
      </c>
      <c r="T227" s="13" t="s">
        <v>17</v>
      </c>
      <c r="U227" s="13" t="s">
        <v>17</v>
      </c>
      <c r="V227" s="13" t="s">
        <v>17</v>
      </c>
      <c r="W227" s="13" t="s">
        <v>17</v>
      </c>
      <c r="X227" s="13" t="s">
        <v>17</v>
      </c>
      <c r="Y227" s="13" t="s">
        <v>17</v>
      </c>
      <c r="Z227" s="13" t="s">
        <v>17</v>
      </c>
      <c r="AA227" s="13" t="s">
        <v>17</v>
      </c>
      <c r="AB227" s="13" t="s">
        <v>17</v>
      </c>
      <c r="AC227" s="13" t="s">
        <v>17</v>
      </c>
      <c r="AD227" s="13" t="s">
        <v>17</v>
      </c>
      <c r="AE227" s="13" t="s">
        <v>17</v>
      </c>
      <c r="AF227" s="13" t="s">
        <v>17</v>
      </c>
      <c r="AG227" s="13" t="s">
        <v>17</v>
      </c>
      <c r="AH227" s="13" t="s">
        <v>17</v>
      </c>
      <c r="AI227" s="13" t="s">
        <v>17</v>
      </c>
      <c r="AJ227" s="13" t="s">
        <v>17</v>
      </c>
      <c r="AK227" s="13" t="s">
        <v>17</v>
      </c>
      <c r="AL227" s="13" t="s">
        <v>17</v>
      </c>
      <c r="AM227" s="13" t="s">
        <v>17</v>
      </c>
      <c r="AN227" s="13" t="s">
        <v>17</v>
      </c>
      <c r="AO227" s="13" t="s">
        <v>17</v>
      </c>
      <c r="AP227" s="13" t="s">
        <v>17</v>
      </c>
      <c r="AQ227" s="13" t="s">
        <v>17</v>
      </c>
      <c r="AR227" s="13" t="s">
        <v>17</v>
      </c>
      <c r="AS227" s="13" t="s">
        <v>17</v>
      </c>
      <c r="AT227" s="13" t="s">
        <v>17</v>
      </c>
      <c r="AU227" s="13" t="s">
        <v>17</v>
      </c>
      <c r="AV227" s="13" t="s">
        <v>17</v>
      </c>
      <c r="AW227" s="13" t="s">
        <v>17</v>
      </c>
      <c r="AX227" s="13" t="s">
        <v>17</v>
      </c>
      <c r="AY227" s="13" t="s">
        <v>17</v>
      </c>
      <c r="AZ227" s="13" t="s">
        <v>17</v>
      </c>
      <c r="BA227" s="13" t="s">
        <v>17</v>
      </c>
      <c r="BB227" s="39" t="s">
        <v>17</v>
      </c>
      <c r="BC227" s="42">
        <f aca="true" t="shared" si="7" ref="BC227:BC290">SUM(B227:BB227)</f>
        <v>0</v>
      </c>
      <c r="CD227" s="14"/>
    </row>
    <row r="228" spans="1:82" ht="11.25">
      <c r="A228" s="57" t="s">
        <v>5</v>
      </c>
      <c r="B228" s="37" t="s">
        <v>17</v>
      </c>
      <c r="C228" s="13" t="s">
        <v>17</v>
      </c>
      <c r="D228" s="13" t="s">
        <v>17</v>
      </c>
      <c r="E228" s="13" t="s">
        <v>17</v>
      </c>
      <c r="F228" s="13" t="s">
        <v>17</v>
      </c>
      <c r="G228" s="13" t="s">
        <v>17</v>
      </c>
      <c r="H228" s="13" t="s">
        <v>17</v>
      </c>
      <c r="I228" s="13" t="s">
        <v>17</v>
      </c>
      <c r="J228" s="13" t="s">
        <v>17</v>
      </c>
      <c r="K228" s="13" t="s">
        <v>17</v>
      </c>
      <c r="L228" s="13" t="s">
        <v>17</v>
      </c>
      <c r="M228" s="13" t="s">
        <v>17</v>
      </c>
      <c r="N228" s="13" t="s">
        <v>17</v>
      </c>
      <c r="O228" s="13" t="s">
        <v>17</v>
      </c>
      <c r="P228" s="13" t="s">
        <v>17</v>
      </c>
      <c r="Q228" s="13" t="s">
        <v>17</v>
      </c>
      <c r="R228" s="13" t="s">
        <v>17</v>
      </c>
      <c r="S228" s="13" t="s">
        <v>17</v>
      </c>
      <c r="T228" s="13" t="s">
        <v>17</v>
      </c>
      <c r="U228" s="13" t="s">
        <v>17</v>
      </c>
      <c r="V228" s="13" t="s">
        <v>17</v>
      </c>
      <c r="W228" s="13" t="s">
        <v>17</v>
      </c>
      <c r="X228" s="13" t="s">
        <v>17</v>
      </c>
      <c r="Y228" s="13" t="s">
        <v>17</v>
      </c>
      <c r="Z228" s="13" t="s">
        <v>17</v>
      </c>
      <c r="AA228" s="13" t="s">
        <v>17</v>
      </c>
      <c r="AB228" s="13" t="s">
        <v>17</v>
      </c>
      <c r="AC228" s="13" t="s">
        <v>17</v>
      </c>
      <c r="AD228" s="13" t="s">
        <v>17</v>
      </c>
      <c r="AE228" s="13" t="s">
        <v>17</v>
      </c>
      <c r="AF228" s="13" t="s">
        <v>17</v>
      </c>
      <c r="AG228" s="13" t="s">
        <v>17</v>
      </c>
      <c r="AH228" s="13" t="s">
        <v>17</v>
      </c>
      <c r="AI228" s="13" t="s">
        <v>17</v>
      </c>
      <c r="AJ228" s="13" t="s">
        <v>17</v>
      </c>
      <c r="AK228" s="13" t="s">
        <v>17</v>
      </c>
      <c r="AL228" s="13" t="s">
        <v>17</v>
      </c>
      <c r="AM228" s="13" t="s">
        <v>17</v>
      </c>
      <c r="AN228" s="13" t="s">
        <v>17</v>
      </c>
      <c r="AO228" s="13" t="s">
        <v>17</v>
      </c>
      <c r="AP228" s="13" t="s">
        <v>17</v>
      </c>
      <c r="AQ228" s="13" t="s">
        <v>17</v>
      </c>
      <c r="AR228" s="13" t="s">
        <v>17</v>
      </c>
      <c r="AS228" s="13" t="s">
        <v>17</v>
      </c>
      <c r="AT228" s="13" t="s">
        <v>17</v>
      </c>
      <c r="AU228" s="13" t="s">
        <v>17</v>
      </c>
      <c r="AV228" s="13" t="s">
        <v>17</v>
      </c>
      <c r="AW228" s="13" t="s">
        <v>17</v>
      </c>
      <c r="AX228" s="13" t="s">
        <v>17</v>
      </c>
      <c r="AY228" s="13" t="s">
        <v>17</v>
      </c>
      <c r="AZ228" s="13" t="s">
        <v>17</v>
      </c>
      <c r="BA228" s="13" t="s">
        <v>17</v>
      </c>
      <c r="BB228" s="39" t="s">
        <v>17</v>
      </c>
      <c r="BC228" s="42">
        <f t="shared" si="7"/>
        <v>0</v>
      </c>
      <c r="CD228" s="14"/>
    </row>
    <row r="229" spans="1:82" ht="11.25">
      <c r="A229" s="57" t="s">
        <v>6</v>
      </c>
      <c r="B229" s="37" t="s">
        <v>17</v>
      </c>
      <c r="C229" s="13" t="s">
        <v>17</v>
      </c>
      <c r="D229" s="13" t="s">
        <v>17</v>
      </c>
      <c r="E229" s="13" t="s">
        <v>17</v>
      </c>
      <c r="F229" s="13" t="s">
        <v>17</v>
      </c>
      <c r="G229" s="13" t="s">
        <v>17</v>
      </c>
      <c r="H229" s="13" t="s">
        <v>17</v>
      </c>
      <c r="I229" s="13" t="s">
        <v>17</v>
      </c>
      <c r="J229" s="13" t="s">
        <v>17</v>
      </c>
      <c r="K229" s="13" t="s">
        <v>17</v>
      </c>
      <c r="L229" s="13" t="s">
        <v>17</v>
      </c>
      <c r="M229" s="13" t="s">
        <v>17</v>
      </c>
      <c r="N229" s="13" t="s">
        <v>17</v>
      </c>
      <c r="O229" s="13" t="s">
        <v>17</v>
      </c>
      <c r="P229" s="13" t="s">
        <v>17</v>
      </c>
      <c r="Q229" s="13" t="s">
        <v>17</v>
      </c>
      <c r="R229" s="13" t="s">
        <v>17</v>
      </c>
      <c r="S229" s="13" t="s">
        <v>17</v>
      </c>
      <c r="T229" s="13" t="s">
        <v>17</v>
      </c>
      <c r="U229" s="13">
        <v>1</v>
      </c>
      <c r="V229" s="13" t="s">
        <v>17</v>
      </c>
      <c r="W229" s="13" t="s">
        <v>17</v>
      </c>
      <c r="X229" s="13" t="s">
        <v>17</v>
      </c>
      <c r="Y229" s="13" t="s">
        <v>17</v>
      </c>
      <c r="Z229" s="13" t="s">
        <v>17</v>
      </c>
      <c r="AA229" s="13" t="s">
        <v>17</v>
      </c>
      <c r="AB229" s="13" t="s">
        <v>17</v>
      </c>
      <c r="AC229" s="13" t="s">
        <v>17</v>
      </c>
      <c r="AD229" s="13" t="s">
        <v>17</v>
      </c>
      <c r="AE229" s="13" t="s">
        <v>17</v>
      </c>
      <c r="AF229" s="13" t="s">
        <v>17</v>
      </c>
      <c r="AG229" s="13" t="s">
        <v>17</v>
      </c>
      <c r="AH229" s="13" t="s">
        <v>17</v>
      </c>
      <c r="AI229" s="13" t="s">
        <v>17</v>
      </c>
      <c r="AJ229" s="13" t="s">
        <v>17</v>
      </c>
      <c r="AK229" s="13" t="s">
        <v>17</v>
      </c>
      <c r="AL229" s="13" t="s">
        <v>17</v>
      </c>
      <c r="AM229" s="13" t="s">
        <v>17</v>
      </c>
      <c r="AN229" s="13" t="s">
        <v>17</v>
      </c>
      <c r="AO229" s="13" t="s">
        <v>17</v>
      </c>
      <c r="AP229" s="13" t="s">
        <v>17</v>
      </c>
      <c r="AQ229" s="13" t="s">
        <v>17</v>
      </c>
      <c r="AR229" s="13" t="s">
        <v>17</v>
      </c>
      <c r="AS229" s="13" t="s">
        <v>17</v>
      </c>
      <c r="AT229" s="13" t="s">
        <v>17</v>
      </c>
      <c r="AU229" s="13" t="s">
        <v>17</v>
      </c>
      <c r="AV229" s="13" t="s">
        <v>17</v>
      </c>
      <c r="AW229" s="13" t="s">
        <v>17</v>
      </c>
      <c r="AX229" s="13" t="s">
        <v>17</v>
      </c>
      <c r="AY229" s="13" t="s">
        <v>17</v>
      </c>
      <c r="AZ229" s="13" t="s">
        <v>17</v>
      </c>
      <c r="BA229" s="13" t="s">
        <v>17</v>
      </c>
      <c r="BB229" s="39" t="s">
        <v>17</v>
      </c>
      <c r="BC229" s="42">
        <f t="shared" si="7"/>
        <v>1</v>
      </c>
      <c r="CD229" s="14"/>
    </row>
    <row r="230" spans="1:82" ht="11.25">
      <c r="A230" s="57" t="s">
        <v>7</v>
      </c>
      <c r="B230" s="37" t="s">
        <v>17</v>
      </c>
      <c r="C230" s="13" t="s">
        <v>17</v>
      </c>
      <c r="D230" s="13" t="s">
        <v>17</v>
      </c>
      <c r="E230" s="13" t="s">
        <v>17</v>
      </c>
      <c r="F230" s="13" t="s">
        <v>17</v>
      </c>
      <c r="G230" s="13" t="s">
        <v>17</v>
      </c>
      <c r="H230" s="13" t="s">
        <v>17</v>
      </c>
      <c r="I230" s="13" t="s">
        <v>17</v>
      </c>
      <c r="J230" s="13" t="s">
        <v>17</v>
      </c>
      <c r="K230" s="13" t="s">
        <v>17</v>
      </c>
      <c r="L230" s="13" t="s">
        <v>17</v>
      </c>
      <c r="M230" s="13" t="s">
        <v>17</v>
      </c>
      <c r="N230" s="13" t="s">
        <v>17</v>
      </c>
      <c r="O230" s="13" t="s">
        <v>17</v>
      </c>
      <c r="P230" s="13" t="s">
        <v>17</v>
      </c>
      <c r="Q230" s="13" t="s">
        <v>17</v>
      </c>
      <c r="R230" s="13" t="s">
        <v>17</v>
      </c>
      <c r="S230" s="13" t="s">
        <v>17</v>
      </c>
      <c r="T230" s="13" t="s">
        <v>17</v>
      </c>
      <c r="U230" s="13" t="s">
        <v>17</v>
      </c>
      <c r="V230" s="13" t="s">
        <v>17</v>
      </c>
      <c r="W230" s="13" t="s">
        <v>17</v>
      </c>
      <c r="X230" s="13" t="s">
        <v>17</v>
      </c>
      <c r="Y230" s="13" t="s">
        <v>17</v>
      </c>
      <c r="Z230" s="13" t="s">
        <v>17</v>
      </c>
      <c r="AA230" s="13" t="s">
        <v>17</v>
      </c>
      <c r="AB230" s="13" t="s">
        <v>17</v>
      </c>
      <c r="AC230" s="13" t="s">
        <v>17</v>
      </c>
      <c r="AD230" s="13" t="s">
        <v>17</v>
      </c>
      <c r="AE230" s="13" t="s">
        <v>17</v>
      </c>
      <c r="AF230" s="13" t="s">
        <v>17</v>
      </c>
      <c r="AG230" s="13" t="s">
        <v>17</v>
      </c>
      <c r="AH230" s="13" t="s">
        <v>17</v>
      </c>
      <c r="AI230" s="13" t="s">
        <v>17</v>
      </c>
      <c r="AJ230" s="13" t="s">
        <v>17</v>
      </c>
      <c r="AK230" s="13" t="s">
        <v>17</v>
      </c>
      <c r="AL230" s="13" t="s">
        <v>17</v>
      </c>
      <c r="AM230" s="13" t="s">
        <v>17</v>
      </c>
      <c r="AN230" s="13" t="s">
        <v>17</v>
      </c>
      <c r="AO230" s="13" t="s">
        <v>17</v>
      </c>
      <c r="AP230" s="13" t="s">
        <v>17</v>
      </c>
      <c r="AQ230" s="13" t="s">
        <v>17</v>
      </c>
      <c r="AR230" s="13" t="s">
        <v>17</v>
      </c>
      <c r="AS230" s="13" t="s">
        <v>17</v>
      </c>
      <c r="AT230" s="13" t="s">
        <v>17</v>
      </c>
      <c r="AU230" s="13" t="s">
        <v>17</v>
      </c>
      <c r="AV230" s="13" t="s">
        <v>17</v>
      </c>
      <c r="AW230" s="13" t="s">
        <v>17</v>
      </c>
      <c r="AX230" s="13" t="s">
        <v>17</v>
      </c>
      <c r="AY230" s="13" t="s">
        <v>17</v>
      </c>
      <c r="AZ230" s="13" t="s">
        <v>17</v>
      </c>
      <c r="BA230" s="13" t="s">
        <v>17</v>
      </c>
      <c r="BB230" s="39" t="s">
        <v>17</v>
      </c>
      <c r="BC230" s="42">
        <f t="shared" si="7"/>
        <v>0</v>
      </c>
      <c r="CD230" s="14"/>
    </row>
    <row r="231" spans="1:82" ht="11.25">
      <c r="A231" s="57" t="s">
        <v>8</v>
      </c>
      <c r="B231" s="37" t="s">
        <v>17</v>
      </c>
      <c r="C231" s="13" t="s">
        <v>17</v>
      </c>
      <c r="D231" s="13" t="s">
        <v>17</v>
      </c>
      <c r="E231" s="13" t="s">
        <v>17</v>
      </c>
      <c r="F231" s="13" t="s">
        <v>17</v>
      </c>
      <c r="G231" s="13" t="s">
        <v>17</v>
      </c>
      <c r="H231" s="13" t="s">
        <v>17</v>
      </c>
      <c r="I231" s="13" t="s">
        <v>17</v>
      </c>
      <c r="J231" s="13" t="s">
        <v>17</v>
      </c>
      <c r="K231" s="13" t="s">
        <v>17</v>
      </c>
      <c r="L231" s="13" t="s">
        <v>17</v>
      </c>
      <c r="M231" s="13" t="s">
        <v>17</v>
      </c>
      <c r="N231" s="13" t="s">
        <v>17</v>
      </c>
      <c r="O231" s="13" t="s">
        <v>17</v>
      </c>
      <c r="P231" s="13" t="s">
        <v>17</v>
      </c>
      <c r="Q231" s="13" t="s">
        <v>17</v>
      </c>
      <c r="R231" s="13" t="s">
        <v>17</v>
      </c>
      <c r="S231" s="13" t="s">
        <v>17</v>
      </c>
      <c r="T231" s="13" t="s">
        <v>17</v>
      </c>
      <c r="U231" s="13" t="s">
        <v>17</v>
      </c>
      <c r="V231" s="13" t="s">
        <v>17</v>
      </c>
      <c r="W231" s="13" t="s">
        <v>17</v>
      </c>
      <c r="X231" s="13" t="s">
        <v>17</v>
      </c>
      <c r="Y231" s="13" t="s">
        <v>17</v>
      </c>
      <c r="Z231" s="13" t="s">
        <v>17</v>
      </c>
      <c r="AA231" s="13" t="s">
        <v>17</v>
      </c>
      <c r="AB231" s="13" t="s">
        <v>17</v>
      </c>
      <c r="AC231" s="13" t="s">
        <v>17</v>
      </c>
      <c r="AD231" s="13" t="s">
        <v>17</v>
      </c>
      <c r="AE231" s="13" t="s">
        <v>17</v>
      </c>
      <c r="AF231" s="13" t="s">
        <v>17</v>
      </c>
      <c r="AG231" s="13" t="s">
        <v>17</v>
      </c>
      <c r="AH231" s="13" t="s">
        <v>17</v>
      </c>
      <c r="AI231" s="13" t="s">
        <v>17</v>
      </c>
      <c r="AJ231" s="13" t="s">
        <v>17</v>
      </c>
      <c r="AK231" s="13" t="s">
        <v>17</v>
      </c>
      <c r="AL231" s="13" t="s">
        <v>17</v>
      </c>
      <c r="AM231" s="13" t="s">
        <v>17</v>
      </c>
      <c r="AN231" s="13" t="s">
        <v>17</v>
      </c>
      <c r="AO231" s="13" t="s">
        <v>17</v>
      </c>
      <c r="AP231" s="13" t="s">
        <v>17</v>
      </c>
      <c r="AQ231" s="13" t="s">
        <v>17</v>
      </c>
      <c r="AR231" s="13" t="s">
        <v>17</v>
      </c>
      <c r="AS231" s="13" t="s">
        <v>17</v>
      </c>
      <c r="AT231" s="13" t="s">
        <v>17</v>
      </c>
      <c r="AU231" s="13" t="s">
        <v>17</v>
      </c>
      <c r="AV231" s="13" t="s">
        <v>17</v>
      </c>
      <c r="AW231" s="13" t="s">
        <v>17</v>
      </c>
      <c r="AX231" s="13" t="s">
        <v>17</v>
      </c>
      <c r="AY231" s="13" t="s">
        <v>17</v>
      </c>
      <c r="AZ231" s="13" t="s">
        <v>17</v>
      </c>
      <c r="BA231" s="13" t="s">
        <v>17</v>
      </c>
      <c r="BB231" s="39" t="s">
        <v>17</v>
      </c>
      <c r="BC231" s="42">
        <f t="shared" si="7"/>
        <v>0</v>
      </c>
      <c r="CD231" s="14"/>
    </row>
    <row r="232" spans="1:82" ht="11.25">
      <c r="A232" s="57" t="s">
        <v>9</v>
      </c>
      <c r="B232" s="37" t="s">
        <v>17</v>
      </c>
      <c r="C232" s="13" t="s">
        <v>17</v>
      </c>
      <c r="D232" s="13" t="s">
        <v>17</v>
      </c>
      <c r="E232" s="13" t="s">
        <v>17</v>
      </c>
      <c r="F232" s="13" t="s">
        <v>17</v>
      </c>
      <c r="G232" s="13" t="s">
        <v>17</v>
      </c>
      <c r="H232" s="13" t="s">
        <v>17</v>
      </c>
      <c r="I232" s="13" t="s">
        <v>17</v>
      </c>
      <c r="J232" s="13" t="s">
        <v>17</v>
      </c>
      <c r="K232" s="13" t="s">
        <v>17</v>
      </c>
      <c r="L232" s="13" t="s">
        <v>17</v>
      </c>
      <c r="M232" s="13" t="s">
        <v>17</v>
      </c>
      <c r="N232" s="13" t="s">
        <v>17</v>
      </c>
      <c r="O232" s="13" t="s">
        <v>17</v>
      </c>
      <c r="P232" s="13" t="s">
        <v>17</v>
      </c>
      <c r="Q232" s="13" t="s">
        <v>17</v>
      </c>
      <c r="R232" s="13" t="s">
        <v>17</v>
      </c>
      <c r="S232" s="13" t="s">
        <v>17</v>
      </c>
      <c r="T232" s="13" t="s">
        <v>17</v>
      </c>
      <c r="U232" s="13" t="s">
        <v>17</v>
      </c>
      <c r="V232" s="13" t="s">
        <v>17</v>
      </c>
      <c r="W232" s="13" t="s">
        <v>17</v>
      </c>
      <c r="X232" s="13" t="s">
        <v>17</v>
      </c>
      <c r="Y232" s="13" t="s">
        <v>17</v>
      </c>
      <c r="Z232" s="13" t="s">
        <v>17</v>
      </c>
      <c r="AA232" s="13" t="s">
        <v>17</v>
      </c>
      <c r="AB232" s="13" t="s">
        <v>17</v>
      </c>
      <c r="AC232" s="13" t="s">
        <v>17</v>
      </c>
      <c r="AD232" s="13" t="s">
        <v>17</v>
      </c>
      <c r="AE232" s="13" t="s">
        <v>17</v>
      </c>
      <c r="AF232" s="13" t="s">
        <v>17</v>
      </c>
      <c r="AG232" s="13" t="s">
        <v>17</v>
      </c>
      <c r="AH232" s="13" t="s">
        <v>17</v>
      </c>
      <c r="AI232" s="13" t="s">
        <v>17</v>
      </c>
      <c r="AJ232" s="13" t="s">
        <v>17</v>
      </c>
      <c r="AK232" s="13" t="s">
        <v>17</v>
      </c>
      <c r="AL232" s="13" t="s">
        <v>17</v>
      </c>
      <c r="AM232" s="13" t="s">
        <v>17</v>
      </c>
      <c r="AN232" s="13" t="s">
        <v>17</v>
      </c>
      <c r="AO232" s="13" t="s">
        <v>17</v>
      </c>
      <c r="AP232" s="13" t="s">
        <v>17</v>
      </c>
      <c r="AQ232" s="13" t="s">
        <v>17</v>
      </c>
      <c r="AR232" s="13" t="s">
        <v>17</v>
      </c>
      <c r="AS232" s="13" t="s">
        <v>17</v>
      </c>
      <c r="AT232" s="13" t="s">
        <v>17</v>
      </c>
      <c r="AU232" s="13" t="s">
        <v>17</v>
      </c>
      <c r="AV232" s="13" t="s">
        <v>17</v>
      </c>
      <c r="AW232" s="13" t="s">
        <v>17</v>
      </c>
      <c r="AX232" s="13" t="s">
        <v>17</v>
      </c>
      <c r="AY232" s="13" t="s">
        <v>17</v>
      </c>
      <c r="AZ232" s="13" t="s">
        <v>17</v>
      </c>
      <c r="BA232" s="13" t="s">
        <v>17</v>
      </c>
      <c r="BB232" s="39" t="s">
        <v>17</v>
      </c>
      <c r="BC232" s="42">
        <f t="shared" si="7"/>
        <v>0</v>
      </c>
      <c r="CD232" s="14"/>
    </row>
    <row r="233" spans="1:82" ht="11.25">
      <c r="A233" s="57" t="s">
        <v>10</v>
      </c>
      <c r="B233" s="37" t="s">
        <v>17</v>
      </c>
      <c r="C233" s="13" t="s">
        <v>17</v>
      </c>
      <c r="D233" s="13" t="s">
        <v>17</v>
      </c>
      <c r="E233" s="13" t="s">
        <v>17</v>
      </c>
      <c r="F233" s="13" t="s">
        <v>17</v>
      </c>
      <c r="G233" s="13" t="s">
        <v>17</v>
      </c>
      <c r="H233" s="13" t="s">
        <v>17</v>
      </c>
      <c r="I233" s="13" t="s">
        <v>17</v>
      </c>
      <c r="J233" s="13" t="s">
        <v>17</v>
      </c>
      <c r="K233" s="13" t="s">
        <v>17</v>
      </c>
      <c r="L233" s="13" t="s">
        <v>17</v>
      </c>
      <c r="M233" s="13" t="s">
        <v>17</v>
      </c>
      <c r="N233" s="13" t="s">
        <v>17</v>
      </c>
      <c r="O233" s="13" t="s">
        <v>17</v>
      </c>
      <c r="P233" s="13" t="s">
        <v>17</v>
      </c>
      <c r="Q233" s="13" t="s">
        <v>17</v>
      </c>
      <c r="R233" s="13" t="s">
        <v>17</v>
      </c>
      <c r="S233" s="13" t="s">
        <v>17</v>
      </c>
      <c r="T233" s="13" t="s">
        <v>17</v>
      </c>
      <c r="U233" s="13" t="s">
        <v>17</v>
      </c>
      <c r="V233" s="13" t="s">
        <v>17</v>
      </c>
      <c r="W233" s="13" t="s">
        <v>17</v>
      </c>
      <c r="X233" s="13" t="s">
        <v>17</v>
      </c>
      <c r="Y233" s="13" t="s">
        <v>17</v>
      </c>
      <c r="Z233" s="13" t="s">
        <v>17</v>
      </c>
      <c r="AA233" s="13" t="s">
        <v>17</v>
      </c>
      <c r="AB233" s="13" t="s">
        <v>17</v>
      </c>
      <c r="AC233" s="13" t="s">
        <v>17</v>
      </c>
      <c r="AD233" s="13" t="s">
        <v>17</v>
      </c>
      <c r="AE233" s="13" t="s">
        <v>17</v>
      </c>
      <c r="AF233" s="13" t="s">
        <v>17</v>
      </c>
      <c r="AG233" s="13" t="s">
        <v>17</v>
      </c>
      <c r="AH233" s="13" t="s">
        <v>17</v>
      </c>
      <c r="AI233" s="13" t="s">
        <v>17</v>
      </c>
      <c r="AJ233" s="13" t="s">
        <v>17</v>
      </c>
      <c r="AK233" s="13" t="s">
        <v>17</v>
      </c>
      <c r="AL233" s="13" t="s">
        <v>17</v>
      </c>
      <c r="AM233" s="13" t="s">
        <v>17</v>
      </c>
      <c r="AN233" s="13" t="s">
        <v>17</v>
      </c>
      <c r="AO233" s="13" t="s">
        <v>17</v>
      </c>
      <c r="AP233" s="13" t="s">
        <v>17</v>
      </c>
      <c r="AQ233" s="13" t="s">
        <v>17</v>
      </c>
      <c r="AR233" s="13" t="s">
        <v>17</v>
      </c>
      <c r="AS233" s="13" t="s">
        <v>17</v>
      </c>
      <c r="AT233" s="13" t="s">
        <v>17</v>
      </c>
      <c r="AU233" s="13" t="s">
        <v>17</v>
      </c>
      <c r="AV233" s="13" t="s">
        <v>17</v>
      </c>
      <c r="AW233" s="13" t="s">
        <v>17</v>
      </c>
      <c r="AX233" s="13" t="s">
        <v>17</v>
      </c>
      <c r="AY233" s="13" t="s">
        <v>17</v>
      </c>
      <c r="AZ233" s="13" t="s">
        <v>17</v>
      </c>
      <c r="BA233" s="13" t="s">
        <v>17</v>
      </c>
      <c r="BB233" s="39" t="s">
        <v>17</v>
      </c>
      <c r="BC233" s="42">
        <f t="shared" si="7"/>
        <v>0</v>
      </c>
      <c r="CD233" s="14"/>
    </row>
    <row r="234" spans="1:82" ht="11.25">
      <c r="A234" s="57" t="s">
        <v>11</v>
      </c>
      <c r="B234" s="37" t="s">
        <v>17</v>
      </c>
      <c r="C234" s="13" t="s">
        <v>17</v>
      </c>
      <c r="D234" s="13" t="s">
        <v>17</v>
      </c>
      <c r="E234" s="13" t="s">
        <v>17</v>
      </c>
      <c r="F234" s="13" t="s">
        <v>17</v>
      </c>
      <c r="G234" s="13" t="s">
        <v>17</v>
      </c>
      <c r="H234" s="13" t="s">
        <v>17</v>
      </c>
      <c r="I234" s="13" t="s">
        <v>17</v>
      </c>
      <c r="J234" s="13" t="s">
        <v>17</v>
      </c>
      <c r="K234" s="13" t="s">
        <v>17</v>
      </c>
      <c r="L234" s="13" t="s">
        <v>17</v>
      </c>
      <c r="M234" s="13" t="s">
        <v>17</v>
      </c>
      <c r="N234" s="13" t="s">
        <v>17</v>
      </c>
      <c r="O234" s="13" t="s">
        <v>17</v>
      </c>
      <c r="P234" s="13" t="s">
        <v>17</v>
      </c>
      <c r="Q234" s="13" t="s">
        <v>17</v>
      </c>
      <c r="R234" s="13" t="s">
        <v>17</v>
      </c>
      <c r="S234" s="13" t="s">
        <v>17</v>
      </c>
      <c r="T234" s="13" t="s">
        <v>17</v>
      </c>
      <c r="U234" s="13" t="s">
        <v>17</v>
      </c>
      <c r="V234" s="13" t="s">
        <v>17</v>
      </c>
      <c r="W234" s="13" t="s">
        <v>17</v>
      </c>
      <c r="X234" s="13" t="s">
        <v>17</v>
      </c>
      <c r="Y234" s="13" t="s">
        <v>17</v>
      </c>
      <c r="Z234" s="13" t="s">
        <v>17</v>
      </c>
      <c r="AA234" s="13" t="s">
        <v>17</v>
      </c>
      <c r="AB234" s="13" t="s">
        <v>17</v>
      </c>
      <c r="AC234" s="13" t="s">
        <v>17</v>
      </c>
      <c r="AD234" s="13" t="s">
        <v>17</v>
      </c>
      <c r="AE234" s="13" t="s">
        <v>17</v>
      </c>
      <c r="AF234" s="13" t="s">
        <v>17</v>
      </c>
      <c r="AG234" s="13" t="s">
        <v>17</v>
      </c>
      <c r="AH234" s="13" t="s">
        <v>17</v>
      </c>
      <c r="AI234" s="13" t="s">
        <v>17</v>
      </c>
      <c r="AJ234" s="13" t="s">
        <v>17</v>
      </c>
      <c r="AK234" s="13" t="s">
        <v>17</v>
      </c>
      <c r="AL234" s="13" t="s">
        <v>17</v>
      </c>
      <c r="AM234" s="13" t="s">
        <v>17</v>
      </c>
      <c r="AN234" s="13" t="s">
        <v>17</v>
      </c>
      <c r="AO234" s="13" t="s">
        <v>17</v>
      </c>
      <c r="AP234" s="13" t="s">
        <v>17</v>
      </c>
      <c r="AQ234" s="13" t="s">
        <v>17</v>
      </c>
      <c r="AR234" s="13" t="s">
        <v>17</v>
      </c>
      <c r="AS234" s="13" t="s">
        <v>17</v>
      </c>
      <c r="AT234" s="13" t="s">
        <v>17</v>
      </c>
      <c r="AU234" s="13" t="s">
        <v>17</v>
      </c>
      <c r="AV234" s="13" t="s">
        <v>17</v>
      </c>
      <c r="AW234" s="13" t="s">
        <v>17</v>
      </c>
      <c r="AX234" s="13" t="s">
        <v>17</v>
      </c>
      <c r="AY234" s="13" t="s">
        <v>17</v>
      </c>
      <c r="AZ234" s="13" t="s">
        <v>17</v>
      </c>
      <c r="BA234" s="13" t="s">
        <v>17</v>
      </c>
      <c r="BB234" s="39" t="s">
        <v>17</v>
      </c>
      <c r="BC234" s="42">
        <f t="shared" si="7"/>
        <v>0</v>
      </c>
      <c r="CD234" s="14"/>
    </row>
    <row r="235" spans="1:82" ht="11.25">
      <c r="A235" s="57" t="s">
        <v>12</v>
      </c>
      <c r="B235" s="37" t="s">
        <v>17</v>
      </c>
      <c r="C235" s="13" t="s">
        <v>17</v>
      </c>
      <c r="D235" s="13" t="s">
        <v>17</v>
      </c>
      <c r="E235" s="13" t="s">
        <v>17</v>
      </c>
      <c r="F235" s="13" t="s">
        <v>17</v>
      </c>
      <c r="G235" s="13" t="s">
        <v>17</v>
      </c>
      <c r="H235" s="13" t="s">
        <v>17</v>
      </c>
      <c r="I235" s="13" t="s">
        <v>17</v>
      </c>
      <c r="J235" s="13" t="s">
        <v>17</v>
      </c>
      <c r="K235" s="13" t="s">
        <v>17</v>
      </c>
      <c r="L235" s="13" t="s">
        <v>17</v>
      </c>
      <c r="M235" s="13" t="s">
        <v>17</v>
      </c>
      <c r="N235" s="13" t="s">
        <v>17</v>
      </c>
      <c r="O235" s="13" t="s">
        <v>17</v>
      </c>
      <c r="P235" s="13" t="s">
        <v>17</v>
      </c>
      <c r="Q235" s="13" t="s">
        <v>17</v>
      </c>
      <c r="R235" s="13" t="s">
        <v>17</v>
      </c>
      <c r="S235" s="13" t="s">
        <v>17</v>
      </c>
      <c r="T235" s="13" t="s">
        <v>17</v>
      </c>
      <c r="U235" s="13" t="s">
        <v>17</v>
      </c>
      <c r="V235" s="13" t="s">
        <v>17</v>
      </c>
      <c r="W235" s="13" t="s">
        <v>17</v>
      </c>
      <c r="X235" s="13" t="s">
        <v>17</v>
      </c>
      <c r="Y235" s="13" t="s">
        <v>17</v>
      </c>
      <c r="Z235" s="13" t="s">
        <v>17</v>
      </c>
      <c r="AA235" s="13" t="s">
        <v>17</v>
      </c>
      <c r="AB235" s="13" t="s">
        <v>17</v>
      </c>
      <c r="AC235" s="13" t="s">
        <v>17</v>
      </c>
      <c r="AD235" s="13" t="s">
        <v>17</v>
      </c>
      <c r="AE235" s="13" t="s">
        <v>17</v>
      </c>
      <c r="AF235" s="13" t="s">
        <v>17</v>
      </c>
      <c r="AG235" s="13" t="s">
        <v>17</v>
      </c>
      <c r="AH235" s="13" t="s">
        <v>17</v>
      </c>
      <c r="AI235" s="13" t="s">
        <v>17</v>
      </c>
      <c r="AJ235" s="13" t="s">
        <v>17</v>
      </c>
      <c r="AK235" s="13" t="s">
        <v>17</v>
      </c>
      <c r="AL235" s="13" t="s">
        <v>17</v>
      </c>
      <c r="AM235" s="13" t="s">
        <v>17</v>
      </c>
      <c r="AN235" s="13" t="s">
        <v>17</v>
      </c>
      <c r="AO235" s="13" t="s">
        <v>17</v>
      </c>
      <c r="AP235" s="13" t="s">
        <v>17</v>
      </c>
      <c r="AQ235" s="13" t="s">
        <v>17</v>
      </c>
      <c r="AR235" s="13" t="s">
        <v>17</v>
      </c>
      <c r="AS235" s="13" t="s">
        <v>17</v>
      </c>
      <c r="AT235" s="13" t="s">
        <v>17</v>
      </c>
      <c r="AU235" s="13" t="s">
        <v>17</v>
      </c>
      <c r="AV235" s="13" t="s">
        <v>17</v>
      </c>
      <c r="AW235" s="13" t="s">
        <v>17</v>
      </c>
      <c r="AX235" s="13" t="s">
        <v>17</v>
      </c>
      <c r="AY235" s="13" t="s">
        <v>17</v>
      </c>
      <c r="AZ235" s="13" t="s">
        <v>17</v>
      </c>
      <c r="BA235" s="13" t="s">
        <v>17</v>
      </c>
      <c r="BB235" s="39" t="s">
        <v>17</v>
      </c>
      <c r="BC235" s="42">
        <f t="shared" si="7"/>
        <v>0</v>
      </c>
      <c r="CD235" s="14"/>
    </row>
    <row r="236" spans="1:82" ht="11.25">
      <c r="A236" s="57" t="s">
        <v>13</v>
      </c>
      <c r="B236" s="37" t="s">
        <v>17</v>
      </c>
      <c r="C236" s="13" t="s">
        <v>17</v>
      </c>
      <c r="D236" s="13" t="s">
        <v>17</v>
      </c>
      <c r="E236" s="13" t="s">
        <v>17</v>
      </c>
      <c r="F236" s="13" t="s">
        <v>17</v>
      </c>
      <c r="G236" s="13" t="s">
        <v>17</v>
      </c>
      <c r="H236" s="13" t="s">
        <v>17</v>
      </c>
      <c r="I236" s="13" t="s">
        <v>17</v>
      </c>
      <c r="J236" s="13" t="s">
        <v>17</v>
      </c>
      <c r="K236" s="13" t="s">
        <v>17</v>
      </c>
      <c r="L236" s="13" t="s">
        <v>17</v>
      </c>
      <c r="M236" s="13" t="s">
        <v>17</v>
      </c>
      <c r="N236" s="13" t="s">
        <v>17</v>
      </c>
      <c r="O236" s="13" t="s">
        <v>17</v>
      </c>
      <c r="P236" s="13" t="s">
        <v>17</v>
      </c>
      <c r="Q236" s="13" t="s">
        <v>17</v>
      </c>
      <c r="R236" s="13" t="s">
        <v>17</v>
      </c>
      <c r="S236" s="13" t="s">
        <v>17</v>
      </c>
      <c r="T236" s="13" t="s">
        <v>17</v>
      </c>
      <c r="U236" s="13" t="s">
        <v>17</v>
      </c>
      <c r="V236" s="13" t="s">
        <v>17</v>
      </c>
      <c r="W236" s="13" t="s">
        <v>17</v>
      </c>
      <c r="X236" s="13" t="s">
        <v>17</v>
      </c>
      <c r="Y236" s="13" t="s">
        <v>17</v>
      </c>
      <c r="Z236" s="13" t="s">
        <v>17</v>
      </c>
      <c r="AA236" s="13" t="s">
        <v>17</v>
      </c>
      <c r="AB236" s="13" t="s">
        <v>17</v>
      </c>
      <c r="AC236" s="13" t="s">
        <v>17</v>
      </c>
      <c r="AD236" s="13" t="s">
        <v>17</v>
      </c>
      <c r="AE236" s="13" t="s">
        <v>17</v>
      </c>
      <c r="AF236" s="13" t="s">
        <v>17</v>
      </c>
      <c r="AG236" s="13" t="s">
        <v>17</v>
      </c>
      <c r="AH236" s="13" t="s">
        <v>17</v>
      </c>
      <c r="AI236" s="13" t="s">
        <v>17</v>
      </c>
      <c r="AJ236" s="13" t="s">
        <v>17</v>
      </c>
      <c r="AK236" s="13" t="s">
        <v>17</v>
      </c>
      <c r="AL236" s="13" t="s">
        <v>17</v>
      </c>
      <c r="AM236" s="13" t="s">
        <v>17</v>
      </c>
      <c r="AN236" s="13" t="s">
        <v>17</v>
      </c>
      <c r="AO236" s="13" t="s">
        <v>17</v>
      </c>
      <c r="AP236" s="13" t="s">
        <v>17</v>
      </c>
      <c r="AQ236" s="13" t="s">
        <v>17</v>
      </c>
      <c r="AR236" s="13" t="s">
        <v>17</v>
      </c>
      <c r="AS236" s="13" t="s">
        <v>17</v>
      </c>
      <c r="AT236" s="13" t="s">
        <v>17</v>
      </c>
      <c r="AU236" s="13" t="s">
        <v>17</v>
      </c>
      <c r="AV236" s="13" t="s">
        <v>17</v>
      </c>
      <c r="AW236" s="13" t="s">
        <v>17</v>
      </c>
      <c r="AX236" s="13" t="s">
        <v>17</v>
      </c>
      <c r="AY236" s="13" t="s">
        <v>17</v>
      </c>
      <c r="AZ236" s="13" t="s">
        <v>17</v>
      </c>
      <c r="BA236" s="13" t="s">
        <v>17</v>
      </c>
      <c r="BB236" s="39" t="s">
        <v>17</v>
      </c>
      <c r="BC236" s="42">
        <f t="shared" si="7"/>
        <v>0</v>
      </c>
      <c r="CD236" s="14"/>
    </row>
    <row r="237" spans="1:82" ht="11.25">
      <c r="A237" s="57" t="s">
        <v>14</v>
      </c>
      <c r="B237" s="37" t="s">
        <v>17</v>
      </c>
      <c r="C237" s="13" t="s">
        <v>17</v>
      </c>
      <c r="D237" s="13" t="s">
        <v>17</v>
      </c>
      <c r="E237" s="13" t="s">
        <v>17</v>
      </c>
      <c r="F237" s="13" t="s">
        <v>17</v>
      </c>
      <c r="G237" s="13" t="s">
        <v>17</v>
      </c>
      <c r="H237" s="13" t="s">
        <v>17</v>
      </c>
      <c r="I237" s="13" t="s">
        <v>17</v>
      </c>
      <c r="J237" s="13" t="s">
        <v>17</v>
      </c>
      <c r="K237" s="13" t="s">
        <v>17</v>
      </c>
      <c r="L237" s="13" t="s">
        <v>17</v>
      </c>
      <c r="M237" s="13" t="s">
        <v>17</v>
      </c>
      <c r="N237" s="13" t="s">
        <v>17</v>
      </c>
      <c r="O237" s="13" t="s">
        <v>17</v>
      </c>
      <c r="P237" s="13" t="s">
        <v>17</v>
      </c>
      <c r="Q237" s="13" t="s">
        <v>17</v>
      </c>
      <c r="R237" s="13" t="s">
        <v>17</v>
      </c>
      <c r="S237" s="13" t="s">
        <v>17</v>
      </c>
      <c r="T237" s="13" t="s">
        <v>17</v>
      </c>
      <c r="U237" s="13" t="s">
        <v>17</v>
      </c>
      <c r="V237" s="13" t="s">
        <v>17</v>
      </c>
      <c r="W237" s="13" t="s">
        <v>17</v>
      </c>
      <c r="X237" s="13" t="s">
        <v>17</v>
      </c>
      <c r="Y237" s="13" t="s">
        <v>17</v>
      </c>
      <c r="Z237" s="13" t="s">
        <v>17</v>
      </c>
      <c r="AA237" s="13" t="s">
        <v>17</v>
      </c>
      <c r="AB237" s="13" t="s">
        <v>17</v>
      </c>
      <c r="AC237" s="13" t="s">
        <v>17</v>
      </c>
      <c r="AD237" s="13" t="s">
        <v>17</v>
      </c>
      <c r="AE237" s="13" t="s">
        <v>17</v>
      </c>
      <c r="AF237" s="13" t="s">
        <v>17</v>
      </c>
      <c r="AG237" s="13" t="s">
        <v>17</v>
      </c>
      <c r="AH237" s="13" t="s">
        <v>17</v>
      </c>
      <c r="AI237" s="13" t="s">
        <v>17</v>
      </c>
      <c r="AJ237" s="13" t="s">
        <v>17</v>
      </c>
      <c r="AK237" s="13" t="s">
        <v>17</v>
      </c>
      <c r="AL237" s="13" t="s">
        <v>17</v>
      </c>
      <c r="AM237" s="13" t="s">
        <v>17</v>
      </c>
      <c r="AN237" s="13" t="s">
        <v>17</v>
      </c>
      <c r="AO237" s="13" t="s">
        <v>17</v>
      </c>
      <c r="AP237" s="13" t="s">
        <v>17</v>
      </c>
      <c r="AQ237" s="13" t="s">
        <v>17</v>
      </c>
      <c r="AR237" s="13" t="s">
        <v>17</v>
      </c>
      <c r="AS237" s="13" t="s">
        <v>17</v>
      </c>
      <c r="AT237" s="13" t="s">
        <v>17</v>
      </c>
      <c r="AU237" s="13" t="s">
        <v>17</v>
      </c>
      <c r="AV237" s="13" t="s">
        <v>17</v>
      </c>
      <c r="AW237" s="13" t="s">
        <v>17</v>
      </c>
      <c r="AX237" s="13" t="s">
        <v>17</v>
      </c>
      <c r="AY237" s="13" t="s">
        <v>17</v>
      </c>
      <c r="AZ237" s="13" t="s">
        <v>17</v>
      </c>
      <c r="BA237" s="13" t="s">
        <v>17</v>
      </c>
      <c r="BB237" s="39" t="s">
        <v>17</v>
      </c>
      <c r="BC237" s="42">
        <f t="shared" si="7"/>
        <v>0</v>
      </c>
      <c r="CD237" s="14"/>
    </row>
    <row r="238" spans="1:82" ht="11.25">
      <c r="A238" s="57" t="s">
        <v>15</v>
      </c>
      <c r="B238" s="37" t="s">
        <v>17</v>
      </c>
      <c r="C238" s="13" t="s">
        <v>17</v>
      </c>
      <c r="D238" s="13" t="s">
        <v>17</v>
      </c>
      <c r="E238" s="13" t="s">
        <v>17</v>
      </c>
      <c r="F238" s="13" t="s">
        <v>17</v>
      </c>
      <c r="G238" s="13" t="s">
        <v>17</v>
      </c>
      <c r="H238" s="13" t="s">
        <v>17</v>
      </c>
      <c r="I238" s="13" t="s">
        <v>17</v>
      </c>
      <c r="J238" s="13" t="s">
        <v>17</v>
      </c>
      <c r="K238" s="13" t="s">
        <v>17</v>
      </c>
      <c r="L238" s="13" t="s">
        <v>17</v>
      </c>
      <c r="M238" s="13" t="s">
        <v>17</v>
      </c>
      <c r="N238" s="13" t="s">
        <v>17</v>
      </c>
      <c r="O238" s="13" t="s">
        <v>17</v>
      </c>
      <c r="P238" s="13" t="s">
        <v>17</v>
      </c>
      <c r="Q238" s="13" t="s">
        <v>17</v>
      </c>
      <c r="R238" s="13" t="s">
        <v>17</v>
      </c>
      <c r="S238" s="13" t="s">
        <v>17</v>
      </c>
      <c r="T238" s="13" t="s">
        <v>17</v>
      </c>
      <c r="U238" s="13" t="s">
        <v>17</v>
      </c>
      <c r="V238" s="13" t="s">
        <v>17</v>
      </c>
      <c r="W238" s="13" t="s">
        <v>17</v>
      </c>
      <c r="X238" s="13" t="s">
        <v>17</v>
      </c>
      <c r="Y238" s="13" t="s">
        <v>17</v>
      </c>
      <c r="Z238" s="13" t="s">
        <v>17</v>
      </c>
      <c r="AA238" s="13" t="s">
        <v>17</v>
      </c>
      <c r="AB238" s="13" t="s">
        <v>17</v>
      </c>
      <c r="AC238" s="13" t="s">
        <v>17</v>
      </c>
      <c r="AD238" s="13" t="s">
        <v>17</v>
      </c>
      <c r="AE238" s="13" t="s">
        <v>17</v>
      </c>
      <c r="AF238" s="13" t="s">
        <v>17</v>
      </c>
      <c r="AG238" s="13" t="s">
        <v>17</v>
      </c>
      <c r="AH238" s="13" t="s">
        <v>17</v>
      </c>
      <c r="AI238" s="13" t="s">
        <v>17</v>
      </c>
      <c r="AJ238" s="13" t="s">
        <v>17</v>
      </c>
      <c r="AK238" s="13" t="s">
        <v>17</v>
      </c>
      <c r="AL238" s="13" t="s">
        <v>17</v>
      </c>
      <c r="AM238" s="13" t="s">
        <v>17</v>
      </c>
      <c r="AN238" s="13" t="s">
        <v>17</v>
      </c>
      <c r="AO238" s="13" t="s">
        <v>17</v>
      </c>
      <c r="AP238" s="13" t="s">
        <v>17</v>
      </c>
      <c r="AQ238" s="13" t="s">
        <v>17</v>
      </c>
      <c r="AR238" s="13" t="s">
        <v>17</v>
      </c>
      <c r="AS238" s="13" t="s">
        <v>17</v>
      </c>
      <c r="AT238" s="13" t="s">
        <v>17</v>
      </c>
      <c r="AU238" s="13" t="s">
        <v>17</v>
      </c>
      <c r="AV238" s="13" t="s">
        <v>17</v>
      </c>
      <c r="AW238" s="13" t="s">
        <v>17</v>
      </c>
      <c r="AX238" s="13" t="s">
        <v>17</v>
      </c>
      <c r="AY238" s="13" t="s">
        <v>17</v>
      </c>
      <c r="AZ238" s="13" t="s">
        <v>17</v>
      </c>
      <c r="BA238" s="13" t="s">
        <v>17</v>
      </c>
      <c r="BB238" s="39" t="s">
        <v>17</v>
      </c>
      <c r="BC238" s="42">
        <f t="shared" si="7"/>
        <v>0</v>
      </c>
      <c r="CD238" s="14"/>
    </row>
    <row r="239" spans="1:82" ht="11.25">
      <c r="A239" s="57" t="s">
        <v>16</v>
      </c>
      <c r="B239" s="37" t="s">
        <v>17</v>
      </c>
      <c r="C239" s="13" t="s">
        <v>17</v>
      </c>
      <c r="D239" s="13" t="s">
        <v>17</v>
      </c>
      <c r="E239" s="13" t="s">
        <v>17</v>
      </c>
      <c r="F239" s="13" t="s">
        <v>17</v>
      </c>
      <c r="G239" s="13" t="s">
        <v>17</v>
      </c>
      <c r="H239" s="13" t="s">
        <v>17</v>
      </c>
      <c r="I239" s="13" t="s">
        <v>17</v>
      </c>
      <c r="J239" s="13" t="s">
        <v>17</v>
      </c>
      <c r="K239" s="13" t="s">
        <v>17</v>
      </c>
      <c r="L239" s="13" t="s">
        <v>17</v>
      </c>
      <c r="M239" s="13" t="s">
        <v>17</v>
      </c>
      <c r="N239" s="13" t="s">
        <v>17</v>
      </c>
      <c r="O239" s="13" t="s">
        <v>17</v>
      </c>
      <c r="P239" s="13" t="s">
        <v>17</v>
      </c>
      <c r="Q239" s="13" t="s">
        <v>17</v>
      </c>
      <c r="R239" s="13" t="s">
        <v>17</v>
      </c>
      <c r="S239" s="13" t="s">
        <v>17</v>
      </c>
      <c r="T239" s="13" t="s">
        <v>17</v>
      </c>
      <c r="U239" s="13" t="s">
        <v>17</v>
      </c>
      <c r="V239" s="13" t="s">
        <v>17</v>
      </c>
      <c r="W239" s="13" t="s">
        <v>17</v>
      </c>
      <c r="X239" s="13" t="s">
        <v>17</v>
      </c>
      <c r="Y239" s="13" t="s">
        <v>17</v>
      </c>
      <c r="Z239" s="13" t="s">
        <v>17</v>
      </c>
      <c r="AA239" s="13" t="s">
        <v>17</v>
      </c>
      <c r="AB239" s="13" t="s">
        <v>17</v>
      </c>
      <c r="AC239" s="13" t="s">
        <v>17</v>
      </c>
      <c r="AD239" s="13" t="s">
        <v>17</v>
      </c>
      <c r="AE239" s="13" t="s">
        <v>17</v>
      </c>
      <c r="AF239" s="13" t="s">
        <v>17</v>
      </c>
      <c r="AG239" s="13" t="s">
        <v>17</v>
      </c>
      <c r="AH239" s="13" t="s">
        <v>17</v>
      </c>
      <c r="AI239" s="13" t="s">
        <v>17</v>
      </c>
      <c r="AJ239" s="13" t="s">
        <v>17</v>
      </c>
      <c r="AK239" s="13" t="s">
        <v>17</v>
      </c>
      <c r="AL239" s="13" t="s">
        <v>17</v>
      </c>
      <c r="AM239" s="13" t="s">
        <v>17</v>
      </c>
      <c r="AN239" s="13" t="s">
        <v>17</v>
      </c>
      <c r="AO239" s="13" t="s">
        <v>17</v>
      </c>
      <c r="AP239" s="13" t="s">
        <v>17</v>
      </c>
      <c r="AQ239" s="13" t="s">
        <v>17</v>
      </c>
      <c r="AR239" s="13" t="s">
        <v>17</v>
      </c>
      <c r="AS239" s="13" t="s">
        <v>17</v>
      </c>
      <c r="AT239" s="13" t="s">
        <v>17</v>
      </c>
      <c r="AU239" s="13" t="s">
        <v>17</v>
      </c>
      <c r="AV239" s="13" t="s">
        <v>17</v>
      </c>
      <c r="AW239" s="13" t="s">
        <v>17</v>
      </c>
      <c r="AX239" s="13" t="s">
        <v>17</v>
      </c>
      <c r="AY239" s="13" t="s">
        <v>17</v>
      </c>
      <c r="AZ239" s="13" t="s">
        <v>17</v>
      </c>
      <c r="BA239" s="13" t="s">
        <v>17</v>
      </c>
      <c r="BB239" s="39" t="s">
        <v>17</v>
      </c>
      <c r="BC239" s="42">
        <f t="shared" si="7"/>
        <v>0</v>
      </c>
      <c r="CD239" s="14"/>
    </row>
    <row r="240" spans="1:82" ht="11.25">
      <c r="A240" s="57" t="s">
        <v>18</v>
      </c>
      <c r="B240" s="37" t="s">
        <v>17</v>
      </c>
      <c r="C240" s="13" t="s">
        <v>17</v>
      </c>
      <c r="D240" s="13" t="s">
        <v>17</v>
      </c>
      <c r="E240" s="13" t="s">
        <v>17</v>
      </c>
      <c r="F240" s="13" t="s">
        <v>17</v>
      </c>
      <c r="G240" s="13" t="s">
        <v>17</v>
      </c>
      <c r="H240" s="13" t="s">
        <v>17</v>
      </c>
      <c r="I240" s="13" t="s">
        <v>17</v>
      </c>
      <c r="J240" s="13" t="s">
        <v>17</v>
      </c>
      <c r="K240" s="13" t="s">
        <v>17</v>
      </c>
      <c r="L240" s="13" t="s">
        <v>17</v>
      </c>
      <c r="M240" s="13" t="s">
        <v>17</v>
      </c>
      <c r="N240" s="13" t="s">
        <v>17</v>
      </c>
      <c r="O240" s="13" t="s">
        <v>17</v>
      </c>
      <c r="P240" s="13" t="s">
        <v>17</v>
      </c>
      <c r="Q240" s="13" t="s">
        <v>17</v>
      </c>
      <c r="R240" s="13" t="s">
        <v>17</v>
      </c>
      <c r="S240" s="13" t="s">
        <v>17</v>
      </c>
      <c r="T240" s="13" t="s">
        <v>17</v>
      </c>
      <c r="U240" s="13" t="s">
        <v>17</v>
      </c>
      <c r="V240" s="13" t="s">
        <v>17</v>
      </c>
      <c r="W240" s="13" t="s">
        <v>17</v>
      </c>
      <c r="X240" s="13" t="s">
        <v>17</v>
      </c>
      <c r="Y240" s="13" t="s">
        <v>17</v>
      </c>
      <c r="Z240" s="13" t="s">
        <v>17</v>
      </c>
      <c r="AA240" s="13" t="s">
        <v>17</v>
      </c>
      <c r="AB240" s="13" t="s">
        <v>17</v>
      </c>
      <c r="AC240" s="13" t="s">
        <v>17</v>
      </c>
      <c r="AD240" s="13" t="s">
        <v>17</v>
      </c>
      <c r="AE240" s="13" t="s">
        <v>17</v>
      </c>
      <c r="AF240" s="13" t="s">
        <v>17</v>
      </c>
      <c r="AG240" s="13" t="s">
        <v>17</v>
      </c>
      <c r="AH240" s="13" t="s">
        <v>17</v>
      </c>
      <c r="AI240" s="13" t="s">
        <v>17</v>
      </c>
      <c r="AJ240" s="13" t="s">
        <v>17</v>
      </c>
      <c r="AK240" s="13" t="s">
        <v>17</v>
      </c>
      <c r="AL240" s="13" t="s">
        <v>17</v>
      </c>
      <c r="AM240" s="13" t="s">
        <v>17</v>
      </c>
      <c r="AN240" s="13" t="s">
        <v>17</v>
      </c>
      <c r="AO240" s="13" t="s">
        <v>17</v>
      </c>
      <c r="AP240" s="13" t="s">
        <v>17</v>
      </c>
      <c r="AQ240" s="13" t="s">
        <v>17</v>
      </c>
      <c r="AR240" s="13" t="s">
        <v>17</v>
      </c>
      <c r="AS240" s="13" t="s">
        <v>17</v>
      </c>
      <c r="AT240" s="13" t="s">
        <v>17</v>
      </c>
      <c r="AU240" s="13" t="s">
        <v>17</v>
      </c>
      <c r="AV240" s="13" t="s">
        <v>17</v>
      </c>
      <c r="AW240" s="13" t="s">
        <v>17</v>
      </c>
      <c r="AX240" s="13" t="s">
        <v>17</v>
      </c>
      <c r="AY240" s="13" t="s">
        <v>17</v>
      </c>
      <c r="AZ240" s="13" t="s">
        <v>17</v>
      </c>
      <c r="BA240" s="13" t="s">
        <v>17</v>
      </c>
      <c r="BB240" s="39" t="s">
        <v>17</v>
      </c>
      <c r="BC240" s="42">
        <f t="shared" si="7"/>
        <v>0</v>
      </c>
      <c r="CD240" s="14"/>
    </row>
    <row r="241" spans="1:82" ht="11.25">
      <c r="A241" s="57" t="s">
        <v>19</v>
      </c>
      <c r="B241" s="37" t="s">
        <v>17</v>
      </c>
      <c r="C241" s="13" t="s">
        <v>17</v>
      </c>
      <c r="D241" s="13" t="s">
        <v>17</v>
      </c>
      <c r="E241" s="13" t="s">
        <v>17</v>
      </c>
      <c r="F241" s="13" t="s">
        <v>17</v>
      </c>
      <c r="G241" s="13" t="s">
        <v>17</v>
      </c>
      <c r="H241" s="13" t="s">
        <v>17</v>
      </c>
      <c r="I241" s="13" t="s">
        <v>17</v>
      </c>
      <c r="J241" s="13" t="s">
        <v>17</v>
      </c>
      <c r="K241" s="13" t="s">
        <v>17</v>
      </c>
      <c r="L241" s="13" t="s">
        <v>17</v>
      </c>
      <c r="M241" s="13" t="s">
        <v>17</v>
      </c>
      <c r="N241" s="13" t="s">
        <v>17</v>
      </c>
      <c r="O241" s="13" t="s">
        <v>17</v>
      </c>
      <c r="P241" s="13" t="s">
        <v>17</v>
      </c>
      <c r="Q241" s="13" t="s">
        <v>17</v>
      </c>
      <c r="R241" s="13" t="s">
        <v>17</v>
      </c>
      <c r="S241" s="13" t="s">
        <v>17</v>
      </c>
      <c r="T241" s="13" t="s">
        <v>17</v>
      </c>
      <c r="U241" s="13" t="s">
        <v>17</v>
      </c>
      <c r="V241" s="13" t="s">
        <v>17</v>
      </c>
      <c r="W241" s="13" t="s">
        <v>17</v>
      </c>
      <c r="X241" s="13" t="s">
        <v>17</v>
      </c>
      <c r="Y241" s="13" t="s">
        <v>17</v>
      </c>
      <c r="Z241" s="13" t="s">
        <v>17</v>
      </c>
      <c r="AA241" s="13" t="s">
        <v>17</v>
      </c>
      <c r="AB241" s="13" t="s">
        <v>17</v>
      </c>
      <c r="AC241" s="13" t="s">
        <v>17</v>
      </c>
      <c r="AD241" s="13" t="s">
        <v>17</v>
      </c>
      <c r="AE241" s="13" t="s">
        <v>17</v>
      </c>
      <c r="AF241" s="13" t="s">
        <v>17</v>
      </c>
      <c r="AG241" s="13" t="s">
        <v>17</v>
      </c>
      <c r="AH241" s="13" t="s">
        <v>17</v>
      </c>
      <c r="AI241" s="13" t="s">
        <v>17</v>
      </c>
      <c r="AJ241" s="13" t="s">
        <v>17</v>
      </c>
      <c r="AK241" s="13" t="s">
        <v>17</v>
      </c>
      <c r="AL241" s="13" t="s">
        <v>17</v>
      </c>
      <c r="AM241" s="13" t="s">
        <v>17</v>
      </c>
      <c r="AN241" s="13" t="s">
        <v>17</v>
      </c>
      <c r="AO241" s="13" t="s">
        <v>17</v>
      </c>
      <c r="AP241" s="13" t="s">
        <v>17</v>
      </c>
      <c r="AQ241" s="13" t="s">
        <v>17</v>
      </c>
      <c r="AR241" s="13" t="s">
        <v>17</v>
      </c>
      <c r="AS241" s="13" t="s">
        <v>17</v>
      </c>
      <c r="AT241" s="13" t="s">
        <v>17</v>
      </c>
      <c r="AU241" s="13" t="s">
        <v>17</v>
      </c>
      <c r="AV241" s="13" t="s">
        <v>17</v>
      </c>
      <c r="AW241" s="13" t="s">
        <v>17</v>
      </c>
      <c r="AX241" s="13" t="s">
        <v>17</v>
      </c>
      <c r="AY241" s="13" t="s">
        <v>17</v>
      </c>
      <c r="AZ241" s="13" t="s">
        <v>17</v>
      </c>
      <c r="BA241" s="13" t="s">
        <v>17</v>
      </c>
      <c r="BB241" s="39" t="s">
        <v>17</v>
      </c>
      <c r="BC241" s="42">
        <f t="shared" si="7"/>
        <v>0</v>
      </c>
      <c r="CD241" s="14"/>
    </row>
    <row r="242" spans="1:82" ht="11.25">
      <c r="A242" s="57" t="s">
        <v>20</v>
      </c>
      <c r="B242" s="37" t="s">
        <v>17</v>
      </c>
      <c r="C242" s="13" t="s">
        <v>17</v>
      </c>
      <c r="D242" s="13" t="s">
        <v>17</v>
      </c>
      <c r="E242" s="13" t="s">
        <v>17</v>
      </c>
      <c r="F242" s="13" t="s">
        <v>17</v>
      </c>
      <c r="G242" s="13" t="s">
        <v>17</v>
      </c>
      <c r="H242" s="13" t="s">
        <v>17</v>
      </c>
      <c r="I242" s="13" t="s">
        <v>17</v>
      </c>
      <c r="J242" s="13" t="s">
        <v>17</v>
      </c>
      <c r="K242" s="13" t="s">
        <v>17</v>
      </c>
      <c r="L242" s="13" t="s">
        <v>17</v>
      </c>
      <c r="M242" s="13" t="s">
        <v>17</v>
      </c>
      <c r="N242" s="13" t="s">
        <v>17</v>
      </c>
      <c r="O242" s="13" t="s">
        <v>17</v>
      </c>
      <c r="P242" s="13" t="s">
        <v>17</v>
      </c>
      <c r="Q242" s="13" t="s">
        <v>17</v>
      </c>
      <c r="R242" s="13" t="s">
        <v>17</v>
      </c>
      <c r="S242" s="13" t="s">
        <v>17</v>
      </c>
      <c r="T242" s="13" t="s">
        <v>17</v>
      </c>
      <c r="U242" s="13" t="s">
        <v>17</v>
      </c>
      <c r="V242" s="13" t="s">
        <v>17</v>
      </c>
      <c r="W242" s="13" t="s">
        <v>17</v>
      </c>
      <c r="X242" s="13" t="s">
        <v>17</v>
      </c>
      <c r="Y242" s="13" t="s">
        <v>17</v>
      </c>
      <c r="Z242" s="13" t="s">
        <v>17</v>
      </c>
      <c r="AA242" s="13" t="s">
        <v>17</v>
      </c>
      <c r="AB242" s="13" t="s">
        <v>17</v>
      </c>
      <c r="AC242" s="13" t="s">
        <v>17</v>
      </c>
      <c r="AD242" s="13" t="s">
        <v>17</v>
      </c>
      <c r="AE242" s="13" t="s">
        <v>17</v>
      </c>
      <c r="AF242" s="13" t="s">
        <v>17</v>
      </c>
      <c r="AG242" s="13" t="s">
        <v>17</v>
      </c>
      <c r="AH242" s="13" t="s">
        <v>17</v>
      </c>
      <c r="AI242" s="13" t="s">
        <v>17</v>
      </c>
      <c r="AJ242" s="13" t="s">
        <v>17</v>
      </c>
      <c r="AK242" s="13" t="s">
        <v>17</v>
      </c>
      <c r="AL242" s="13" t="s">
        <v>17</v>
      </c>
      <c r="AM242" s="13" t="s">
        <v>17</v>
      </c>
      <c r="AN242" s="13" t="s">
        <v>17</v>
      </c>
      <c r="AO242" s="13" t="s">
        <v>17</v>
      </c>
      <c r="AP242" s="13" t="s">
        <v>17</v>
      </c>
      <c r="AQ242" s="13" t="s">
        <v>17</v>
      </c>
      <c r="AR242" s="13" t="s">
        <v>17</v>
      </c>
      <c r="AS242" s="13" t="s">
        <v>17</v>
      </c>
      <c r="AT242" s="13" t="s">
        <v>17</v>
      </c>
      <c r="AU242" s="13" t="s">
        <v>17</v>
      </c>
      <c r="AV242" s="13" t="s">
        <v>17</v>
      </c>
      <c r="AW242" s="13" t="s">
        <v>17</v>
      </c>
      <c r="AX242" s="13" t="s">
        <v>17</v>
      </c>
      <c r="AY242" s="13" t="s">
        <v>17</v>
      </c>
      <c r="AZ242" s="13" t="s">
        <v>17</v>
      </c>
      <c r="BA242" s="13" t="s">
        <v>17</v>
      </c>
      <c r="BB242" s="39" t="s">
        <v>17</v>
      </c>
      <c r="BC242" s="42">
        <f t="shared" si="7"/>
        <v>0</v>
      </c>
      <c r="CD242" s="14"/>
    </row>
    <row r="243" spans="1:82" ht="11.25">
      <c r="A243" s="57" t="s">
        <v>21</v>
      </c>
      <c r="B243" s="37" t="s">
        <v>17</v>
      </c>
      <c r="C243" s="13" t="s">
        <v>17</v>
      </c>
      <c r="D243" s="13" t="s">
        <v>17</v>
      </c>
      <c r="E243" s="13" t="s">
        <v>17</v>
      </c>
      <c r="F243" s="13" t="s">
        <v>17</v>
      </c>
      <c r="G243" s="13" t="s">
        <v>17</v>
      </c>
      <c r="H243" s="13" t="s">
        <v>17</v>
      </c>
      <c r="I243" s="13" t="s">
        <v>17</v>
      </c>
      <c r="J243" s="13" t="s">
        <v>17</v>
      </c>
      <c r="K243" s="13" t="s">
        <v>17</v>
      </c>
      <c r="L243" s="13" t="s">
        <v>17</v>
      </c>
      <c r="M243" s="13" t="s">
        <v>17</v>
      </c>
      <c r="N243" s="13" t="s">
        <v>17</v>
      </c>
      <c r="O243" s="13" t="s">
        <v>17</v>
      </c>
      <c r="P243" s="13" t="s">
        <v>17</v>
      </c>
      <c r="Q243" s="13" t="s">
        <v>17</v>
      </c>
      <c r="R243" s="13" t="s">
        <v>17</v>
      </c>
      <c r="S243" s="13" t="s">
        <v>17</v>
      </c>
      <c r="T243" s="13" t="s">
        <v>17</v>
      </c>
      <c r="U243" s="13" t="s">
        <v>17</v>
      </c>
      <c r="V243" s="13" t="s">
        <v>17</v>
      </c>
      <c r="W243" s="13" t="s">
        <v>17</v>
      </c>
      <c r="X243" s="13" t="s">
        <v>17</v>
      </c>
      <c r="Y243" s="13" t="s">
        <v>17</v>
      </c>
      <c r="Z243" s="13" t="s">
        <v>17</v>
      </c>
      <c r="AA243" s="13" t="s">
        <v>17</v>
      </c>
      <c r="AB243" s="13" t="s">
        <v>17</v>
      </c>
      <c r="AC243" s="13" t="s">
        <v>17</v>
      </c>
      <c r="AD243" s="13" t="s">
        <v>17</v>
      </c>
      <c r="AE243" s="13" t="s">
        <v>17</v>
      </c>
      <c r="AF243" s="13" t="s">
        <v>17</v>
      </c>
      <c r="AG243" s="13" t="s">
        <v>17</v>
      </c>
      <c r="AH243" s="13" t="s">
        <v>17</v>
      </c>
      <c r="AI243" s="13" t="s">
        <v>17</v>
      </c>
      <c r="AJ243" s="13" t="s">
        <v>17</v>
      </c>
      <c r="AK243" s="13" t="s">
        <v>17</v>
      </c>
      <c r="AL243" s="13" t="s">
        <v>17</v>
      </c>
      <c r="AM243" s="13" t="s">
        <v>17</v>
      </c>
      <c r="AN243" s="13" t="s">
        <v>17</v>
      </c>
      <c r="AO243" s="13" t="s">
        <v>17</v>
      </c>
      <c r="AP243" s="13" t="s">
        <v>17</v>
      </c>
      <c r="AQ243" s="13" t="s">
        <v>17</v>
      </c>
      <c r="AR243" s="13" t="s">
        <v>17</v>
      </c>
      <c r="AS243" s="13" t="s">
        <v>17</v>
      </c>
      <c r="AT243" s="13" t="s">
        <v>17</v>
      </c>
      <c r="AU243" s="13" t="s">
        <v>17</v>
      </c>
      <c r="AV243" s="13" t="s">
        <v>17</v>
      </c>
      <c r="AW243" s="13" t="s">
        <v>17</v>
      </c>
      <c r="AX243" s="13" t="s">
        <v>17</v>
      </c>
      <c r="AY243" s="13" t="s">
        <v>17</v>
      </c>
      <c r="AZ243" s="13" t="s">
        <v>17</v>
      </c>
      <c r="BA243" s="13" t="s">
        <v>17</v>
      </c>
      <c r="BB243" s="39" t="s">
        <v>17</v>
      </c>
      <c r="BC243" s="42">
        <f t="shared" si="7"/>
        <v>0</v>
      </c>
      <c r="CD243" s="14"/>
    </row>
    <row r="244" spans="1:82" ht="11.25">
      <c r="A244" s="57" t="s">
        <v>22</v>
      </c>
      <c r="B244" s="37" t="s">
        <v>17</v>
      </c>
      <c r="C244" s="13" t="s">
        <v>17</v>
      </c>
      <c r="D244" s="13" t="s">
        <v>17</v>
      </c>
      <c r="E244" s="13" t="s">
        <v>17</v>
      </c>
      <c r="F244" s="13" t="s">
        <v>17</v>
      </c>
      <c r="G244" s="13" t="s">
        <v>17</v>
      </c>
      <c r="H244" s="13" t="s">
        <v>17</v>
      </c>
      <c r="I244" s="13" t="s">
        <v>17</v>
      </c>
      <c r="J244" s="13" t="s">
        <v>17</v>
      </c>
      <c r="K244" s="13" t="s">
        <v>17</v>
      </c>
      <c r="L244" s="13" t="s">
        <v>17</v>
      </c>
      <c r="M244" s="13" t="s">
        <v>17</v>
      </c>
      <c r="N244" s="13" t="s">
        <v>17</v>
      </c>
      <c r="O244" s="13" t="s">
        <v>17</v>
      </c>
      <c r="P244" s="13" t="s">
        <v>17</v>
      </c>
      <c r="Q244" s="13" t="s">
        <v>17</v>
      </c>
      <c r="R244" s="13" t="s">
        <v>17</v>
      </c>
      <c r="S244" s="13" t="s">
        <v>17</v>
      </c>
      <c r="T244" s="13">
        <v>1</v>
      </c>
      <c r="U244" s="13" t="s">
        <v>17</v>
      </c>
      <c r="V244" s="13">
        <v>1</v>
      </c>
      <c r="W244" s="13" t="s">
        <v>17</v>
      </c>
      <c r="X244" s="13" t="s">
        <v>17</v>
      </c>
      <c r="Y244" s="13" t="s">
        <v>17</v>
      </c>
      <c r="Z244" s="13" t="s">
        <v>17</v>
      </c>
      <c r="AA244" s="13" t="s">
        <v>17</v>
      </c>
      <c r="AB244" s="13" t="s">
        <v>17</v>
      </c>
      <c r="AC244" s="13" t="s">
        <v>17</v>
      </c>
      <c r="AD244" s="13" t="s">
        <v>17</v>
      </c>
      <c r="AE244" s="13" t="s">
        <v>17</v>
      </c>
      <c r="AF244" s="13" t="s">
        <v>17</v>
      </c>
      <c r="AG244" s="13" t="s">
        <v>17</v>
      </c>
      <c r="AH244" s="13" t="s">
        <v>17</v>
      </c>
      <c r="AI244" s="13" t="s">
        <v>17</v>
      </c>
      <c r="AJ244" s="13" t="s">
        <v>17</v>
      </c>
      <c r="AK244" s="13" t="s">
        <v>17</v>
      </c>
      <c r="AL244" s="13" t="s">
        <v>17</v>
      </c>
      <c r="AM244" s="13" t="s">
        <v>17</v>
      </c>
      <c r="AN244" s="13" t="s">
        <v>17</v>
      </c>
      <c r="AO244" s="13" t="s">
        <v>17</v>
      </c>
      <c r="AP244" s="13" t="s">
        <v>17</v>
      </c>
      <c r="AQ244" s="13" t="s">
        <v>17</v>
      </c>
      <c r="AR244" s="13" t="s">
        <v>17</v>
      </c>
      <c r="AS244" s="13">
        <v>1</v>
      </c>
      <c r="AT244" s="13" t="s">
        <v>17</v>
      </c>
      <c r="AU244" s="13" t="s">
        <v>17</v>
      </c>
      <c r="AV244" s="13" t="s">
        <v>17</v>
      </c>
      <c r="AW244" s="13" t="s">
        <v>17</v>
      </c>
      <c r="AX244" s="13" t="s">
        <v>17</v>
      </c>
      <c r="AY244" s="13" t="s">
        <v>17</v>
      </c>
      <c r="AZ244" s="13" t="s">
        <v>17</v>
      </c>
      <c r="BA244" s="13" t="s">
        <v>17</v>
      </c>
      <c r="BB244" s="39" t="s">
        <v>17</v>
      </c>
      <c r="BC244" s="42">
        <f t="shared" si="7"/>
        <v>3</v>
      </c>
      <c r="CD244" s="14"/>
    </row>
    <row r="245" spans="1:82" ht="11.25">
      <c r="A245" s="57" t="s">
        <v>23</v>
      </c>
      <c r="B245" s="37" t="s">
        <v>17</v>
      </c>
      <c r="C245" s="13" t="s">
        <v>17</v>
      </c>
      <c r="D245" s="13" t="s">
        <v>17</v>
      </c>
      <c r="E245" s="13" t="s">
        <v>17</v>
      </c>
      <c r="F245" s="13" t="s">
        <v>17</v>
      </c>
      <c r="G245" s="13" t="s">
        <v>17</v>
      </c>
      <c r="H245" s="13" t="s">
        <v>17</v>
      </c>
      <c r="I245" s="13" t="s">
        <v>17</v>
      </c>
      <c r="J245" s="13" t="s">
        <v>17</v>
      </c>
      <c r="K245" s="13" t="s">
        <v>17</v>
      </c>
      <c r="L245" s="13" t="s">
        <v>17</v>
      </c>
      <c r="M245" s="13" t="s">
        <v>17</v>
      </c>
      <c r="N245" s="13" t="s">
        <v>17</v>
      </c>
      <c r="O245" s="13" t="s">
        <v>17</v>
      </c>
      <c r="P245" s="13" t="s">
        <v>17</v>
      </c>
      <c r="Q245" s="13" t="s">
        <v>17</v>
      </c>
      <c r="R245" s="13" t="s">
        <v>17</v>
      </c>
      <c r="S245" s="13" t="s">
        <v>17</v>
      </c>
      <c r="T245" s="13" t="s">
        <v>17</v>
      </c>
      <c r="U245" s="13" t="s">
        <v>17</v>
      </c>
      <c r="V245" s="13" t="s">
        <v>17</v>
      </c>
      <c r="W245" s="13" t="s">
        <v>17</v>
      </c>
      <c r="X245" s="13" t="s">
        <v>17</v>
      </c>
      <c r="Y245" s="13" t="s">
        <v>17</v>
      </c>
      <c r="Z245" s="13" t="s">
        <v>17</v>
      </c>
      <c r="AA245" s="13" t="s">
        <v>17</v>
      </c>
      <c r="AB245" s="13" t="s">
        <v>17</v>
      </c>
      <c r="AC245" s="13" t="s">
        <v>17</v>
      </c>
      <c r="AD245" s="13" t="s">
        <v>17</v>
      </c>
      <c r="AE245" s="13" t="s">
        <v>17</v>
      </c>
      <c r="AF245" s="13" t="s">
        <v>17</v>
      </c>
      <c r="AG245" s="13" t="s">
        <v>17</v>
      </c>
      <c r="AH245" s="13" t="s">
        <v>17</v>
      </c>
      <c r="AI245" s="13" t="s">
        <v>17</v>
      </c>
      <c r="AJ245" s="13" t="s">
        <v>17</v>
      </c>
      <c r="AK245" s="13" t="s">
        <v>17</v>
      </c>
      <c r="AL245" s="13" t="s">
        <v>17</v>
      </c>
      <c r="AM245" s="13" t="s">
        <v>17</v>
      </c>
      <c r="AN245" s="13" t="s">
        <v>17</v>
      </c>
      <c r="AO245" s="13" t="s">
        <v>17</v>
      </c>
      <c r="AP245" s="13" t="s">
        <v>17</v>
      </c>
      <c r="AQ245" s="13" t="s">
        <v>17</v>
      </c>
      <c r="AR245" s="13" t="s">
        <v>17</v>
      </c>
      <c r="AS245" s="13" t="s">
        <v>17</v>
      </c>
      <c r="AT245" s="13" t="s">
        <v>17</v>
      </c>
      <c r="AU245" s="13" t="s">
        <v>17</v>
      </c>
      <c r="AV245" s="13" t="s">
        <v>17</v>
      </c>
      <c r="AW245" s="13" t="s">
        <v>17</v>
      </c>
      <c r="AX245" s="13" t="s">
        <v>17</v>
      </c>
      <c r="AY245" s="13" t="s">
        <v>17</v>
      </c>
      <c r="AZ245" s="13" t="s">
        <v>17</v>
      </c>
      <c r="BA245" s="13" t="s">
        <v>17</v>
      </c>
      <c r="BB245" s="39" t="s">
        <v>17</v>
      </c>
      <c r="BC245" s="42">
        <f t="shared" si="7"/>
        <v>0</v>
      </c>
      <c r="CD245" s="14"/>
    </row>
    <row r="246" spans="1:82" ht="11.25">
      <c r="A246" s="57" t="s">
        <v>24</v>
      </c>
      <c r="B246" s="37" t="s">
        <v>17</v>
      </c>
      <c r="C246" s="13" t="s">
        <v>17</v>
      </c>
      <c r="D246" s="13" t="s">
        <v>17</v>
      </c>
      <c r="E246" s="13" t="s">
        <v>17</v>
      </c>
      <c r="F246" s="13" t="s">
        <v>17</v>
      </c>
      <c r="G246" s="13" t="s">
        <v>17</v>
      </c>
      <c r="H246" s="13" t="s">
        <v>17</v>
      </c>
      <c r="I246" s="13" t="s">
        <v>17</v>
      </c>
      <c r="J246" s="13" t="s">
        <v>17</v>
      </c>
      <c r="K246" s="13" t="s">
        <v>17</v>
      </c>
      <c r="L246" s="13" t="s">
        <v>17</v>
      </c>
      <c r="M246" s="13" t="s">
        <v>17</v>
      </c>
      <c r="N246" s="13" t="s">
        <v>17</v>
      </c>
      <c r="O246" s="13" t="s">
        <v>17</v>
      </c>
      <c r="P246" s="13" t="s">
        <v>17</v>
      </c>
      <c r="Q246" s="13" t="s">
        <v>17</v>
      </c>
      <c r="R246" s="13" t="s">
        <v>17</v>
      </c>
      <c r="S246" s="13" t="s">
        <v>17</v>
      </c>
      <c r="T246" s="13" t="s">
        <v>17</v>
      </c>
      <c r="U246" s="13" t="s">
        <v>17</v>
      </c>
      <c r="V246" s="13" t="s">
        <v>17</v>
      </c>
      <c r="W246" s="13" t="s">
        <v>17</v>
      </c>
      <c r="X246" s="13" t="s">
        <v>17</v>
      </c>
      <c r="Y246" s="13" t="s">
        <v>17</v>
      </c>
      <c r="Z246" s="13" t="s">
        <v>17</v>
      </c>
      <c r="AA246" s="13" t="s">
        <v>17</v>
      </c>
      <c r="AB246" s="13" t="s">
        <v>17</v>
      </c>
      <c r="AC246" s="13" t="s">
        <v>17</v>
      </c>
      <c r="AD246" s="13" t="s">
        <v>17</v>
      </c>
      <c r="AE246" s="13" t="s">
        <v>17</v>
      </c>
      <c r="AF246" s="13" t="s">
        <v>17</v>
      </c>
      <c r="AG246" s="13" t="s">
        <v>17</v>
      </c>
      <c r="AH246" s="13" t="s">
        <v>17</v>
      </c>
      <c r="AI246" s="13" t="s">
        <v>17</v>
      </c>
      <c r="AJ246" s="13" t="s">
        <v>17</v>
      </c>
      <c r="AK246" s="13" t="s">
        <v>17</v>
      </c>
      <c r="AL246" s="13" t="s">
        <v>17</v>
      </c>
      <c r="AM246" s="13" t="s">
        <v>17</v>
      </c>
      <c r="AN246" s="13" t="s">
        <v>17</v>
      </c>
      <c r="AO246" s="13" t="s">
        <v>17</v>
      </c>
      <c r="AP246" s="13" t="s">
        <v>17</v>
      </c>
      <c r="AQ246" s="13" t="s">
        <v>17</v>
      </c>
      <c r="AR246" s="13" t="s">
        <v>17</v>
      </c>
      <c r="AS246" s="13" t="s">
        <v>17</v>
      </c>
      <c r="AT246" s="13" t="s">
        <v>17</v>
      </c>
      <c r="AU246" s="13" t="s">
        <v>17</v>
      </c>
      <c r="AV246" s="13" t="s">
        <v>17</v>
      </c>
      <c r="AW246" s="13" t="s">
        <v>17</v>
      </c>
      <c r="AX246" s="13" t="s">
        <v>17</v>
      </c>
      <c r="AY246" s="13" t="s">
        <v>17</v>
      </c>
      <c r="AZ246" s="13" t="s">
        <v>17</v>
      </c>
      <c r="BA246" s="13" t="s">
        <v>17</v>
      </c>
      <c r="BB246" s="39" t="s">
        <v>17</v>
      </c>
      <c r="BC246" s="42">
        <f t="shared" si="7"/>
        <v>0</v>
      </c>
      <c r="CD246" s="14"/>
    </row>
    <row r="247" spans="1:82" ht="11.25">
      <c r="A247" s="57" t="s">
        <v>25</v>
      </c>
      <c r="B247" s="37" t="s">
        <v>17</v>
      </c>
      <c r="C247" s="13" t="s">
        <v>17</v>
      </c>
      <c r="D247" s="13" t="s">
        <v>17</v>
      </c>
      <c r="E247" s="13" t="s">
        <v>17</v>
      </c>
      <c r="F247" s="13" t="s">
        <v>17</v>
      </c>
      <c r="G247" s="13" t="s">
        <v>17</v>
      </c>
      <c r="H247" s="13" t="s">
        <v>17</v>
      </c>
      <c r="I247" s="13" t="s">
        <v>17</v>
      </c>
      <c r="J247" s="13" t="s">
        <v>17</v>
      </c>
      <c r="K247" s="13" t="s">
        <v>17</v>
      </c>
      <c r="L247" s="13" t="s">
        <v>17</v>
      </c>
      <c r="M247" s="13" t="s">
        <v>17</v>
      </c>
      <c r="N247" s="13" t="s">
        <v>17</v>
      </c>
      <c r="O247" s="13" t="s">
        <v>17</v>
      </c>
      <c r="P247" s="13" t="s">
        <v>17</v>
      </c>
      <c r="Q247" s="13" t="s">
        <v>17</v>
      </c>
      <c r="R247" s="13" t="s">
        <v>17</v>
      </c>
      <c r="S247" s="13" t="s">
        <v>17</v>
      </c>
      <c r="T247" s="13" t="s">
        <v>17</v>
      </c>
      <c r="U247" s="13" t="s">
        <v>17</v>
      </c>
      <c r="V247" s="13" t="s">
        <v>17</v>
      </c>
      <c r="W247" s="13" t="s">
        <v>17</v>
      </c>
      <c r="X247" s="13" t="s">
        <v>17</v>
      </c>
      <c r="Y247" s="13" t="s">
        <v>17</v>
      </c>
      <c r="Z247" s="13" t="s">
        <v>17</v>
      </c>
      <c r="AA247" s="13" t="s">
        <v>17</v>
      </c>
      <c r="AB247" s="13" t="s">
        <v>17</v>
      </c>
      <c r="AC247" s="13" t="s">
        <v>17</v>
      </c>
      <c r="AD247" s="13" t="s">
        <v>17</v>
      </c>
      <c r="AE247" s="13" t="s">
        <v>17</v>
      </c>
      <c r="AF247" s="13" t="s">
        <v>17</v>
      </c>
      <c r="AG247" s="13" t="s">
        <v>17</v>
      </c>
      <c r="AH247" s="13" t="s">
        <v>17</v>
      </c>
      <c r="AI247" s="13" t="s">
        <v>17</v>
      </c>
      <c r="AJ247" s="13" t="s">
        <v>17</v>
      </c>
      <c r="AK247" s="13" t="s">
        <v>17</v>
      </c>
      <c r="AL247" s="13" t="s">
        <v>17</v>
      </c>
      <c r="AM247" s="13" t="s">
        <v>17</v>
      </c>
      <c r="AN247" s="13" t="s">
        <v>17</v>
      </c>
      <c r="AO247" s="13" t="s">
        <v>17</v>
      </c>
      <c r="AP247" s="13" t="s">
        <v>17</v>
      </c>
      <c r="AQ247" s="13" t="s">
        <v>17</v>
      </c>
      <c r="AR247" s="13" t="s">
        <v>17</v>
      </c>
      <c r="AS247" s="13" t="s">
        <v>17</v>
      </c>
      <c r="AT247" s="13" t="s">
        <v>17</v>
      </c>
      <c r="AU247" s="13" t="s">
        <v>17</v>
      </c>
      <c r="AV247" s="13" t="s">
        <v>17</v>
      </c>
      <c r="AW247" s="13" t="s">
        <v>17</v>
      </c>
      <c r="AX247" s="13" t="s">
        <v>17</v>
      </c>
      <c r="AY247" s="13" t="s">
        <v>17</v>
      </c>
      <c r="AZ247" s="13" t="s">
        <v>17</v>
      </c>
      <c r="BA247" s="13" t="s">
        <v>17</v>
      </c>
      <c r="BB247" s="39" t="s">
        <v>17</v>
      </c>
      <c r="BC247" s="42">
        <f t="shared" si="7"/>
        <v>0</v>
      </c>
      <c r="CD247" s="14"/>
    </row>
    <row r="248" spans="1:82" ht="11.25">
      <c r="A248" s="57" t="s">
        <v>26</v>
      </c>
      <c r="B248" s="37" t="s">
        <v>17</v>
      </c>
      <c r="C248" s="13" t="s">
        <v>17</v>
      </c>
      <c r="D248" s="13" t="s">
        <v>17</v>
      </c>
      <c r="E248" s="13" t="s">
        <v>17</v>
      </c>
      <c r="F248" s="13" t="s">
        <v>17</v>
      </c>
      <c r="G248" s="13" t="s">
        <v>17</v>
      </c>
      <c r="H248" s="13" t="s">
        <v>17</v>
      </c>
      <c r="I248" s="13" t="s">
        <v>17</v>
      </c>
      <c r="J248" s="13" t="s">
        <v>17</v>
      </c>
      <c r="K248" s="13" t="s">
        <v>17</v>
      </c>
      <c r="L248" s="13" t="s">
        <v>17</v>
      </c>
      <c r="M248" s="13" t="s">
        <v>17</v>
      </c>
      <c r="N248" s="13" t="s">
        <v>17</v>
      </c>
      <c r="O248" s="13" t="s">
        <v>17</v>
      </c>
      <c r="P248" s="13" t="s">
        <v>17</v>
      </c>
      <c r="Q248" s="13" t="s">
        <v>17</v>
      </c>
      <c r="R248" s="13" t="s">
        <v>17</v>
      </c>
      <c r="S248" s="13" t="s">
        <v>17</v>
      </c>
      <c r="T248" s="13" t="s">
        <v>17</v>
      </c>
      <c r="U248" s="13" t="s">
        <v>17</v>
      </c>
      <c r="V248" s="13" t="s">
        <v>17</v>
      </c>
      <c r="W248" s="13" t="s">
        <v>17</v>
      </c>
      <c r="X248" s="13" t="s">
        <v>17</v>
      </c>
      <c r="Y248" s="13" t="s">
        <v>17</v>
      </c>
      <c r="Z248" s="13" t="s">
        <v>17</v>
      </c>
      <c r="AA248" s="13" t="s">
        <v>17</v>
      </c>
      <c r="AB248" s="13" t="s">
        <v>17</v>
      </c>
      <c r="AC248" s="13" t="s">
        <v>17</v>
      </c>
      <c r="AD248" s="13" t="s">
        <v>17</v>
      </c>
      <c r="AE248" s="13" t="s">
        <v>17</v>
      </c>
      <c r="AF248" s="13" t="s">
        <v>17</v>
      </c>
      <c r="AG248" s="13" t="s">
        <v>17</v>
      </c>
      <c r="AH248" s="13" t="s">
        <v>17</v>
      </c>
      <c r="AI248" s="13" t="s">
        <v>17</v>
      </c>
      <c r="AJ248" s="13" t="s">
        <v>17</v>
      </c>
      <c r="AK248" s="13" t="s">
        <v>17</v>
      </c>
      <c r="AL248" s="13" t="s">
        <v>17</v>
      </c>
      <c r="AM248" s="13" t="s">
        <v>17</v>
      </c>
      <c r="AN248" s="13" t="s">
        <v>17</v>
      </c>
      <c r="AO248" s="13" t="s">
        <v>17</v>
      </c>
      <c r="AP248" s="13" t="s">
        <v>17</v>
      </c>
      <c r="AQ248" s="13" t="s">
        <v>17</v>
      </c>
      <c r="AR248" s="13" t="s">
        <v>17</v>
      </c>
      <c r="AS248" s="13" t="s">
        <v>17</v>
      </c>
      <c r="AT248" s="13" t="s">
        <v>17</v>
      </c>
      <c r="AU248" s="13" t="s">
        <v>17</v>
      </c>
      <c r="AV248" s="13" t="s">
        <v>17</v>
      </c>
      <c r="AW248" s="13" t="s">
        <v>17</v>
      </c>
      <c r="AX248" s="13" t="s">
        <v>17</v>
      </c>
      <c r="AY248" s="13" t="s">
        <v>17</v>
      </c>
      <c r="AZ248" s="13" t="s">
        <v>17</v>
      </c>
      <c r="BA248" s="13" t="s">
        <v>17</v>
      </c>
      <c r="BB248" s="39" t="s">
        <v>17</v>
      </c>
      <c r="BC248" s="42">
        <f t="shared" si="7"/>
        <v>0</v>
      </c>
      <c r="CD248" s="14"/>
    </row>
    <row r="249" spans="1:82" ht="11.25">
      <c r="A249" s="57" t="s">
        <v>27</v>
      </c>
      <c r="B249" s="37" t="s">
        <v>17</v>
      </c>
      <c r="C249" s="13" t="s">
        <v>17</v>
      </c>
      <c r="D249" s="13" t="s">
        <v>17</v>
      </c>
      <c r="E249" s="13" t="s">
        <v>17</v>
      </c>
      <c r="F249" s="13" t="s">
        <v>17</v>
      </c>
      <c r="G249" s="13" t="s">
        <v>17</v>
      </c>
      <c r="H249" s="13" t="s">
        <v>17</v>
      </c>
      <c r="I249" s="13" t="s">
        <v>17</v>
      </c>
      <c r="J249" s="13" t="s">
        <v>17</v>
      </c>
      <c r="K249" s="13" t="s">
        <v>17</v>
      </c>
      <c r="L249" s="13" t="s">
        <v>17</v>
      </c>
      <c r="M249" s="13" t="s">
        <v>17</v>
      </c>
      <c r="N249" s="13" t="s">
        <v>17</v>
      </c>
      <c r="O249" s="13" t="s">
        <v>17</v>
      </c>
      <c r="P249" s="13" t="s">
        <v>17</v>
      </c>
      <c r="Q249" s="13" t="s">
        <v>17</v>
      </c>
      <c r="R249" s="13" t="s">
        <v>17</v>
      </c>
      <c r="S249" s="13" t="s">
        <v>17</v>
      </c>
      <c r="T249" s="13" t="s">
        <v>17</v>
      </c>
      <c r="U249" s="13" t="s">
        <v>17</v>
      </c>
      <c r="V249" s="13" t="s">
        <v>17</v>
      </c>
      <c r="W249" s="13" t="s">
        <v>17</v>
      </c>
      <c r="X249" s="13" t="s">
        <v>17</v>
      </c>
      <c r="Y249" s="13" t="s">
        <v>17</v>
      </c>
      <c r="Z249" s="13" t="s">
        <v>17</v>
      </c>
      <c r="AA249" s="13" t="s">
        <v>17</v>
      </c>
      <c r="AB249" s="13" t="s">
        <v>17</v>
      </c>
      <c r="AC249" s="13" t="s">
        <v>17</v>
      </c>
      <c r="AD249" s="13" t="s">
        <v>17</v>
      </c>
      <c r="AE249" s="13" t="s">
        <v>17</v>
      </c>
      <c r="AF249" s="13" t="s">
        <v>17</v>
      </c>
      <c r="AG249" s="13" t="s">
        <v>17</v>
      </c>
      <c r="AH249" s="13" t="s">
        <v>17</v>
      </c>
      <c r="AI249" s="13" t="s">
        <v>17</v>
      </c>
      <c r="AJ249" s="13" t="s">
        <v>17</v>
      </c>
      <c r="AK249" s="13" t="s">
        <v>17</v>
      </c>
      <c r="AL249" s="13" t="s">
        <v>17</v>
      </c>
      <c r="AM249" s="13" t="s">
        <v>17</v>
      </c>
      <c r="AN249" s="13" t="s">
        <v>17</v>
      </c>
      <c r="AO249" s="13" t="s">
        <v>17</v>
      </c>
      <c r="AP249" s="13" t="s">
        <v>17</v>
      </c>
      <c r="AQ249" s="13" t="s">
        <v>17</v>
      </c>
      <c r="AR249" s="13" t="s">
        <v>17</v>
      </c>
      <c r="AS249" s="13" t="s">
        <v>17</v>
      </c>
      <c r="AT249" s="13" t="s">
        <v>17</v>
      </c>
      <c r="AU249" s="13" t="s">
        <v>17</v>
      </c>
      <c r="AV249" s="13" t="s">
        <v>17</v>
      </c>
      <c r="AW249" s="13" t="s">
        <v>17</v>
      </c>
      <c r="AX249" s="13" t="s">
        <v>17</v>
      </c>
      <c r="AY249" s="13" t="s">
        <v>17</v>
      </c>
      <c r="AZ249" s="13" t="s">
        <v>17</v>
      </c>
      <c r="BA249" s="13" t="s">
        <v>17</v>
      </c>
      <c r="BB249" s="39" t="s">
        <v>17</v>
      </c>
      <c r="BC249" s="42">
        <f t="shared" si="7"/>
        <v>0</v>
      </c>
      <c r="CD249" s="14"/>
    </row>
    <row r="250" spans="1:55" ht="11.25">
      <c r="A250" s="57" t="s">
        <v>28</v>
      </c>
      <c r="B250" s="37" t="s">
        <v>17</v>
      </c>
      <c r="C250" s="13" t="s">
        <v>17</v>
      </c>
      <c r="D250" s="13" t="s">
        <v>17</v>
      </c>
      <c r="E250" s="13" t="s">
        <v>17</v>
      </c>
      <c r="F250" s="13" t="s">
        <v>17</v>
      </c>
      <c r="G250" s="13" t="s">
        <v>17</v>
      </c>
      <c r="H250" s="13" t="s">
        <v>17</v>
      </c>
      <c r="I250" s="13" t="s">
        <v>17</v>
      </c>
      <c r="J250" s="13" t="s">
        <v>17</v>
      </c>
      <c r="K250" s="13" t="s">
        <v>17</v>
      </c>
      <c r="L250" s="13" t="s">
        <v>17</v>
      </c>
      <c r="M250" s="13" t="s">
        <v>17</v>
      </c>
      <c r="N250" s="13" t="s">
        <v>17</v>
      </c>
      <c r="O250" s="13" t="s">
        <v>17</v>
      </c>
      <c r="P250" s="13" t="s">
        <v>17</v>
      </c>
      <c r="Q250" s="13" t="s">
        <v>17</v>
      </c>
      <c r="R250" s="13" t="s">
        <v>17</v>
      </c>
      <c r="S250" s="13" t="s">
        <v>17</v>
      </c>
      <c r="T250" s="13" t="s">
        <v>17</v>
      </c>
      <c r="U250" s="13" t="s">
        <v>17</v>
      </c>
      <c r="V250" s="13" t="s">
        <v>17</v>
      </c>
      <c r="W250" s="13" t="s">
        <v>17</v>
      </c>
      <c r="X250" s="13" t="s">
        <v>17</v>
      </c>
      <c r="Y250" s="13" t="s">
        <v>17</v>
      </c>
      <c r="Z250" s="13" t="s">
        <v>17</v>
      </c>
      <c r="AA250" s="13" t="s">
        <v>17</v>
      </c>
      <c r="AB250" s="13" t="s">
        <v>17</v>
      </c>
      <c r="AC250" s="13" t="s">
        <v>17</v>
      </c>
      <c r="AD250" s="13" t="s">
        <v>17</v>
      </c>
      <c r="AE250" s="13" t="s">
        <v>17</v>
      </c>
      <c r="AF250" s="13" t="s">
        <v>17</v>
      </c>
      <c r="AG250" s="13" t="s">
        <v>17</v>
      </c>
      <c r="AH250" s="13" t="s">
        <v>17</v>
      </c>
      <c r="AI250" s="13" t="s">
        <v>17</v>
      </c>
      <c r="AJ250" s="13" t="s">
        <v>17</v>
      </c>
      <c r="AK250" s="13" t="s">
        <v>17</v>
      </c>
      <c r="AL250" s="13" t="s">
        <v>17</v>
      </c>
      <c r="AM250" s="13" t="s">
        <v>17</v>
      </c>
      <c r="AN250" s="13" t="s">
        <v>17</v>
      </c>
      <c r="AO250" s="13" t="s">
        <v>17</v>
      </c>
      <c r="AP250" s="13" t="s">
        <v>17</v>
      </c>
      <c r="AQ250" s="13" t="s">
        <v>17</v>
      </c>
      <c r="AR250" s="13" t="s">
        <v>17</v>
      </c>
      <c r="AS250" s="13" t="s">
        <v>17</v>
      </c>
      <c r="AT250" s="13" t="s">
        <v>17</v>
      </c>
      <c r="AU250" s="13" t="s">
        <v>17</v>
      </c>
      <c r="AV250" s="13" t="s">
        <v>17</v>
      </c>
      <c r="AW250" s="13" t="s">
        <v>17</v>
      </c>
      <c r="AX250" s="13" t="s">
        <v>17</v>
      </c>
      <c r="AY250" s="13" t="s">
        <v>17</v>
      </c>
      <c r="AZ250" s="13" t="s">
        <v>17</v>
      </c>
      <c r="BA250" s="13" t="s">
        <v>17</v>
      </c>
      <c r="BB250" s="39" t="s">
        <v>17</v>
      </c>
      <c r="BC250" s="42">
        <f t="shared" si="7"/>
        <v>0</v>
      </c>
    </row>
    <row r="251" spans="1:55" ht="11.25">
      <c r="A251" s="57" t="s">
        <v>40</v>
      </c>
      <c r="B251" s="37" t="s">
        <v>17</v>
      </c>
      <c r="C251" s="13" t="s">
        <v>17</v>
      </c>
      <c r="D251" s="13" t="s">
        <v>17</v>
      </c>
      <c r="E251" s="13" t="s">
        <v>17</v>
      </c>
      <c r="F251" s="13" t="s">
        <v>17</v>
      </c>
      <c r="G251" s="13" t="s">
        <v>17</v>
      </c>
      <c r="H251" s="13" t="s">
        <v>17</v>
      </c>
      <c r="I251" s="13" t="s">
        <v>17</v>
      </c>
      <c r="J251" s="13" t="s">
        <v>17</v>
      </c>
      <c r="K251" s="13" t="s">
        <v>17</v>
      </c>
      <c r="L251" s="13" t="s">
        <v>17</v>
      </c>
      <c r="M251" s="13" t="s">
        <v>17</v>
      </c>
      <c r="N251" s="13" t="s">
        <v>17</v>
      </c>
      <c r="O251" s="13" t="s">
        <v>17</v>
      </c>
      <c r="P251" s="13" t="s">
        <v>17</v>
      </c>
      <c r="Q251" s="13" t="s">
        <v>17</v>
      </c>
      <c r="R251" s="13" t="s">
        <v>17</v>
      </c>
      <c r="S251" s="13" t="s">
        <v>17</v>
      </c>
      <c r="T251" s="13" t="s">
        <v>17</v>
      </c>
      <c r="U251" s="13" t="s">
        <v>17</v>
      </c>
      <c r="V251" s="13" t="s">
        <v>17</v>
      </c>
      <c r="W251" s="13" t="s">
        <v>17</v>
      </c>
      <c r="X251" s="13" t="s">
        <v>17</v>
      </c>
      <c r="Y251" s="13" t="s">
        <v>17</v>
      </c>
      <c r="Z251" s="13" t="s">
        <v>17</v>
      </c>
      <c r="AA251" s="13" t="s">
        <v>17</v>
      </c>
      <c r="AB251" s="13" t="s">
        <v>17</v>
      </c>
      <c r="AC251" s="13" t="s">
        <v>17</v>
      </c>
      <c r="AD251" s="13" t="s">
        <v>17</v>
      </c>
      <c r="AE251" s="13" t="s">
        <v>17</v>
      </c>
      <c r="AF251" s="13" t="s">
        <v>17</v>
      </c>
      <c r="AG251" s="13" t="s">
        <v>17</v>
      </c>
      <c r="AH251" s="13" t="s">
        <v>17</v>
      </c>
      <c r="AI251" s="13" t="s">
        <v>17</v>
      </c>
      <c r="AJ251" s="13" t="s">
        <v>17</v>
      </c>
      <c r="AK251" s="13" t="s">
        <v>17</v>
      </c>
      <c r="AL251" s="13" t="s">
        <v>17</v>
      </c>
      <c r="AM251" s="13" t="s">
        <v>17</v>
      </c>
      <c r="AN251" s="13" t="s">
        <v>17</v>
      </c>
      <c r="AO251" s="13" t="s">
        <v>17</v>
      </c>
      <c r="AP251" s="13" t="s">
        <v>17</v>
      </c>
      <c r="AQ251" s="13" t="s">
        <v>17</v>
      </c>
      <c r="AR251" s="13" t="s">
        <v>17</v>
      </c>
      <c r="AS251" s="13" t="s">
        <v>17</v>
      </c>
      <c r="AT251" s="13" t="s">
        <v>17</v>
      </c>
      <c r="AU251" s="13" t="s">
        <v>17</v>
      </c>
      <c r="AV251" s="13" t="s">
        <v>17</v>
      </c>
      <c r="AW251" s="13" t="s">
        <v>17</v>
      </c>
      <c r="AX251" s="13" t="s">
        <v>17</v>
      </c>
      <c r="AY251" s="13" t="s">
        <v>17</v>
      </c>
      <c r="AZ251" s="13" t="s">
        <v>17</v>
      </c>
      <c r="BA251" s="13" t="s">
        <v>17</v>
      </c>
      <c r="BB251" s="39" t="s">
        <v>17</v>
      </c>
      <c r="BC251" s="42">
        <f t="shared" si="7"/>
        <v>0</v>
      </c>
    </row>
    <row r="252" spans="1:55" ht="11.25">
      <c r="A252" s="57" t="s">
        <v>41</v>
      </c>
      <c r="B252" s="37" t="s">
        <v>17</v>
      </c>
      <c r="C252" s="13" t="s">
        <v>17</v>
      </c>
      <c r="D252" s="13" t="s">
        <v>17</v>
      </c>
      <c r="E252" s="13" t="s">
        <v>17</v>
      </c>
      <c r="F252" s="13" t="s">
        <v>17</v>
      </c>
      <c r="G252" s="13" t="s">
        <v>17</v>
      </c>
      <c r="H252" s="13" t="s">
        <v>17</v>
      </c>
      <c r="I252" s="13" t="s">
        <v>17</v>
      </c>
      <c r="J252" s="13" t="s">
        <v>17</v>
      </c>
      <c r="K252" s="13" t="s">
        <v>17</v>
      </c>
      <c r="L252" s="13" t="s">
        <v>17</v>
      </c>
      <c r="M252" s="13" t="s">
        <v>17</v>
      </c>
      <c r="N252" s="13" t="s">
        <v>17</v>
      </c>
      <c r="O252" s="13" t="s">
        <v>17</v>
      </c>
      <c r="P252" s="13" t="s">
        <v>17</v>
      </c>
      <c r="Q252" s="13" t="s">
        <v>17</v>
      </c>
      <c r="R252" s="13" t="s">
        <v>17</v>
      </c>
      <c r="S252" s="13" t="s">
        <v>17</v>
      </c>
      <c r="T252" s="13" t="s">
        <v>17</v>
      </c>
      <c r="U252" s="13" t="s">
        <v>17</v>
      </c>
      <c r="V252" s="13" t="s">
        <v>17</v>
      </c>
      <c r="W252" s="13" t="s">
        <v>17</v>
      </c>
      <c r="X252" s="13" t="s">
        <v>17</v>
      </c>
      <c r="Y252" s="13" t="s">
        <v>17</v>
      </c>
      <c r="Z252" s="13" t="s">
        <v>17</v>
      </c>
      <c r="AA252" s="13" t="s">
        <v>17</v>
      </c>
      <c r="AB252" s="13" t="s">
        <v>17</v>
      </c>
      <c r="AC252" s="13" t="s">
        <v>17</v>
      </c>
      <c r="AD252" s="13" t="s">
        <v>17</v>
      </c>
      <c r="AE252" s="13" t="s">
        <v>17</v>
      </c>
      <c r="AF252" s="13" t="s">
        <v>17</v>
      </c>
      <c r="AG252" s="13" t="s">
        <v>17</v>
      </c>
      <c r="AH252" s="13" t="s">
        <v>17</v>
      </c>
      <c r="AI252" s="13" t="s">
        <v>17</v>
      </c>
      <c r="AJ252" s="13" t="s">
        <v>17</v>
      </c>
      <c r="AK252" s="13" t="s">
        <v>17</v>
      </c>
      <c r="AL252" s="13" t="s">
        <v>17</v>
      </c>
      <c r="AM252" s="13" t="s">
        <v>17</v>
      </c>
      <c r="AN252" s="13" t="s">
        <v>17</v>
      </c>
      <c r="AO252" s="13" t="s">
        <v>17</v>
      </c>
      <c r="AP252" s="13" t="s">
        <v>17</v>
      </c>
      <c r="AQ252" s="13" t="s">
        <v>17</v>
      </c>
      <c r="AR252" s="13" t="s">
        <v>17</v>
      </c>
      <c r="AS252" s="13" t="s">
        <v>17</v>
      </c>
      <c r="AT252" s="13" t="s">
        <v>17</v>
      </c>
      <c r="AU252" s="13" t="s">
        <v>17</v>
      </c>
      <c r="AV252" s="13" t="s">
        <v>17</v>
      </c>
      <c r="AW252" s="13" t="s">
        <v>17</v>
      </c>
      <c r="AX252" s="13" t="s">
        <v>17</v>
      </c>
      <c r="AY252" s="13" t="s">
        <v>17</v>
      </c>
      <c r="AZ252" s="13" t="s">
        <v>17</v>
      </c>
      <c r="BA252" s="13" t="s">
        <v>17</v>
      </c>
      <c r="BB252" s="39" t="s">
        <v>17</v>
      </c>
      <c r="BC252" s="42">
        <f t="shared" si="7"/>
        <v>0</v>
      </c>
    </row>
    <row r="253" spans="1:55" ht="11.25">
      <c r="A253" s="57" t="s">
        <v>42</v>
      </c>
      <c r="B253" s="37" t="s">
        <v>17</v>
      </c>
      <c r="C253" s="13" t="s">
        <v>17</v>
      </c>
      <c r="D253" s="13" t="s">
        <v>17</v>
      </c>
      <c r="E253" s="13" t="s">
        <v>17</v>
      </c>
      <c r="F253" s="13" t="s">
        <v>17</v>
      </c>
      <c r="G253" s="13" t="s">
        <v>17</v>
      </c>
      <c r="H253" s="13" t="s">
        <v>17</v>
      </c>
      <c r="I253" s="13" t="s">
        <v>17</v>
      </c>
      <c r="J253" s="13" t="s">
        <v>17</v>
      </c>
      <c r="K253" s="13" t="s">
        <v>17</v>
      </c>
      <c r="L253" s="13" t="s">
        <v>17</v>
      </c>
      <c r="M253" s="13" t="s">
        <v>17</v>
      </c>
      <c r="N253" s="13" t="s">
        <v>17</v>
      </c>
      <c r="O253" s="13" t="s">
        <v>17</v>
      </c>
      <c r="P253" s="13" t="s">
        <v>17</v>
      </c>
      <c r="Q253" s="13" t="s">
        <v>17</v>
      </c>
      <c r="R253" s="13" t="s">
        <v>17</v>
      </c>
      <c r="S253" s="13" t="s">
        <v>17</v>
      </c>
      <c r="T253" s="13" t="s">
        <v>17</v>
      </c>
      <c r="U253" s="13" t="s">
        <v>17</v>
      </c>
      <c r="V253" s="13" t="s">
        <v>17</v>
      </c>
      <c r="W253" s="13" t="s">
        <v>17</v>
      </c>
      <c r="X253" s="13" t="s">
        <v>17</v>
      </c>
      <c r="Y253" s="13" t="s">
        <v>17</v>
      </c>
      <c r="Z253" s="13" t="s">
        <v>17</v>
      </c>
      <c r="AA253" s="13" t="s">
        <v>17</v>
      </c>
      <c r="AB253" s="13" t="s">
        <v>17</v>
      </c>
      <c r="AC253" s="13" t="s">
        <v>17</v>
      </c>
      <c r="AD253" s="13" t="s">
        <v>17</v>
      </c>
      <c r="AE253" s="13" t="s">
        <v>17</v>
      </c>
      <c r="AF253" s="13" t="s">
        <v>17</v>
      </c>
      <c r="AG253" s="13" t="s">
        <v>17</v>
      </c>
      <c r="AH253" s="13" t="s">
        <v>17</v>
      </c>
      <c r="AI253" s="13" t="s">
        <v>17</v>
      </c>
      <c r="AJ253" s="13" t="s">
        <v>17</v>
      </c>
      <c r="AK253" s="13" t="s">
        <v>17</v>
      </c>
      <c r="AL253" s="13" t="s">
        <v>17</v>
      </c>
      <c r="AM253" s="13" t="s">
        <v>17</v>
      </c>
      <c r="AN253" s="13" t="s">
        <v>17</v>
      </c>
      <c r="AO253" s="13" t="s">
        <v>17</v>
      </c>
      <c r="AP253" s="13" t="s">
        <v>17</v>
      </c>
      <c r="AQ253" s="13" t="s">
        <v>17</v>
      </c>
      <c r="AR253" s="13" t="s">
        <v>17</v>
      </c>
      <c r="AS253" s="13" t="s">
        <v>17</v>
      </c>
      <c r="AT253" s="13" t="s">
        <v>17</v>
      </c>
      <c r="AU253" s="13" t="s">
        <v>17</v>
      </c>
      <c r="AV253" s="13" t="s">
        <v>17</v>
      </c>
      <c r="AW253" s="13" t="s">
        <v>17</v>
      </c>
      <c r="AX253" s="13" t="s">
        <v>17</v>
      </c>
      <c r="AY253" s="13" t="s">
        <v>17</v>
      </c>
      <c r="AZ253" s="13" t="s">
        <v>17</v>
      </c>
      <c r="BA253" s="13" t="s">
        <v>17</v>
      </c>
      <c r="BB253" s="39" t="s">
        <v>17</v>
      </c>
      <c r="BC253" s="42">
        <f t="shared" si="7"/>
        <v>0</v>
      </c>
    </row>
    <row r="254" spans="1:55" ht="11.25">
      <c r="A254" s="57" t="s">
        <v>43</v>
      </c>
      <c r="B254" s="37" t="s">
        <v>17</v>
      </c>
      <c r="C254" s="13" t="s">
        <v>17</v>
      </c>
      <c r="D254" s="13" t="s">
        <v>17</v>
      </c>
      <c r="E254" s="13" t="s">
        <v>17</v>
      </c>
      <c r="F254" s="13" t="s">
        <v>17</v>
      </c>
      <c r="G254" s="13" t="s">
        <v>17</v>
      </c>
      <c r="H254" s="13" t="s">
        <v>17</v>
      </c>
      <c r="I254" s="13" t="s">
        <v>17</v>
      </c>
      <c r="J254" s="13" t="s">
        <v>17</v>
      </c>
      <c r="K254" s="13" t="s">
        <v>17</v>
      </c>
      <c r="L254" s="13" t="s">
        <v>17</v>
      </c>
      <c r="M254" s="13" t="s">
        <v>17</v>
      </c>
      <c r="N254" s="13" t="s">
        <v>17</v>
      </c>
      <c r="O254" s="13" t="s">
        <v>17</v>
      </c>
      <c r="P254" s="13" t="s">
        <v>17</v>
      </c>
      <c r="Q254" s="13" t="s">
        <v>17</v>
      </c>
      <c r="R254" s="13" t="s">
        <v>17</v>
      </c>
      <c r="S254" s="13" t="s">
        <v>17</v>
      </c>
      <c r="T254" s="13" t="s">
        <v>17</v>
      </c>
      <c r="U254" s="13" t="s">
        <v>17</v>
      </c>
      <c r="V254" s="13" t="s">
        <v>17</v>
      </c>
      <c r="W254" s="13" t="s">
        <v>17</v>
      </c>
      <c r="X254" s="13" t="s">
        <v>17</v>
      </c>
      <c r="Y254" s="13" t="s">
        <v>17</v>
      </c>
      <c r="Z254" s="13" t="s">
        <v>17</v>
      </c>
      <c r="AA254" s="13" t="s">
        <v>17</v>
      </c>
      <c r="AB254" s="13" t="s">
        <v>17</v>
      </c>
      <c r="AC254" s="13" t="s">
        <v>17</v>
      </c>
      <c r="AD254" s="13" t="s">
        <v>17</v>
      </c>
      <c r="AE254" s="13" t="s">
        <v>17</v>
      </c>
      <c r="AF254" s="13" t="s">
        <v>17</v>
      </c>
      <c r="AG254" s="13" t="s">
        <v>17</v>
      </c>
      <c r="AH254" s="13" t="s">
        <v>17</v>
      </c>
      <c r="AI254" s="13" t="s">
        <v>17</v>
      </c>
      <c r="AJ254" s="13">
        <v>1</v>
      </c>
      <c r="AK254" s="13" t="s">
        <v>17</v>
      </c>
      <c r="AL254" s="13" t="s">
        <v>17</v>
      </c>
      <c r="AM254" s="13" t="s">
        <v>17</v>
      </c>
      <c r="AN254" s="13" t="s">
        <v>17</v>
      </c>
      <c r="AO254" s="13" t="s">
        <v>17</v>
      </c>
      <c r="AP254" s="13" t="s">
        <v>17</v>
      </c>
      <c r="AQ254" s="13" t="s">
        <v>17</v>
      </c>
      <c r="AR254" s="13" t="s">
        <v>17</v>
      </c>
      <c r="AS254" s="13" t="s">
        <v>17</v>
      </c>
      <c r="AT254" s="13" t="s">
        <v>17</v>
      </c>
      <c r="AU254" s="13" t="s">
        <v>17</v>
      </c>
      <c r="AV254" s="13" t="s">
        <v>17</v>
      </c>
      <c r="AW254" s="13" t="s">
        <v>17</v>
      </c>
      <c r="AX254" s="13" t="s">
        <v>17</v>
      </c>
      <c r="AY254" s="13" t="s">
        <v>17</v>
      </c>
      <c r="AZ254" s="13" t="s">
        <v>17</v>
      </c>
      <c r="BA254" s="13" t="s">
        <v>17</v>
      </c>
      <c r="BB254" s="39" t="s">
        <v>17</v>
      </c>
      <c r="BC254" s="42">
        <f t="shared" si="7"/>
        <v>1</v>
      </c>
    </row>
    <row r="255" spans="1:55" ht="11.25">
      <c r="A255" s="57" t="s">
        <v>44</v>
      </c>
      <c r="B255" s="37" t="s">
        <v>17</v>
      </c>
      <c r="C255" s="13" t="s">
        <v>17</v>
      </c>
      <c r="D255" s="13" t="s">
        <v>17</v>
      </c>
      <c r="E255" s="13" t="s">
        <v>17</v>
      </c>
      <c r="F255" s="13" t="s">
        <v>17</v>
      </c>
      <c r="G255" s="13" t="s">
        <v>17</v>
      </c>
      <c r="H255" s="13" t="s">
        <v>17</v>
      </c>
      <c r="I255" s="13" t="s">
        <v>17</v>
      </c>
      <c r="J255" s="13" t="s">
        <v>17</v>
      </c>
      <c r="K255" s="13" t="s">
        <v>17</v>
      </c>
      <c r="L255" s="13" t="s">
        <v>17</v>
      </c>
      <c r="M255" s="13" t="s">
        <v>17</v>
      </c>
      <c r="N255" s="13" t="s">
        <v>17</v>
      </c>
      <c r="O255" s="13" t="s">
        <v>17</v>
      </c>
      <c r="P255" s="13" t="s">
        <v>17</v>
      </c>
      <c r="Q255" s="13" t="s">
        <v>17</v>
      </c>
      <c r="R255" s="13" t="s">
        <v>17</v>
      </c>
      <c r="S255" s="13" t="s">
        <v>17</v>
      </c>
      <c r="T255" s="13" t="s">
        <v>17</v>
      </c>
      <c r="U255" s="13" t="s">
        <v>17</v>
      </c>
      <c r="V255" s="13" t="s">
        <v>17</v>
      </c>
      <c r="W255" s="13" t="s">
        <v>17</v>
      </c>
      <c r="X255" s="13" t="s">
        <v>17</v>
      </c>
      <c r="Y255" s="13" t="s">
        <v>17</v>
      </c>
      <c r="Z255" s="13" t="s">
        <v>17</v>
      </c>
      <c r="AA255" s="13" t="s">
        <v>17</v>
      </c>
      <c r="AB255" s="13" t="s">
        <v>17</v>
      </c>
      <c r="AC255" s="13" t="s">
        <v>17</v>
      </c>
      <c r="AD255" s="13" t="s">
        <v>17</v>
      </c>
      <c r="AE255" s="13" t="s">
        <v>17</v>
      </c>
      <c r="AF255" s="13" t="s">
        <v>17</v>
      </c>
      <c r="AG255" s="13" t="s">
        <v>17</v>
      </c>
      <c r="AH255" s="13" t="s">
        <v>17</v>
      </c>
      <c r="AI255" s="13" t="s">
        <v>17</v>
      </c>
      <c r="AJ255" s="13" t="s">
        <v>17</v>
      </c>
      <c r="AK255" s="13" t="s">
        <v>17</v>
      </c>
      <c r="AL255" s="13" t="s">
        <v>17</v>
      </c>
      <c r="AM255" s="13" t="s">
        <v>17</v>
      </c>
      <c r="AN255" s="13" t="s">
        <v>17</v>
      </c>
      <c r="AO255" s="13" t="s">
        <v>17</v>
      </c>
      <c r="AP255" s="13" t="s">
        <v>17</v>
      </c>
      <c r="AQ255" s="13" t="s">
        <v>17</v>
      </c>
      <c r="AR255" s="13" t="s">
        <v>17</v>
      </c>
      <c r="AS255" s="13" t="s">
        <v>17</v>
      </c>
      <c r="AT255" s="13" t="s">
        <v>17</v>
      </c>
      <c r="AU255" s="13" t="s">
        <v>17</v>
      </c>
      <c r="AV255" s="13" t="s">
        <v>17</v>
      </c>
      <c r="AW255" s="13" t="s">
        <v>17</v>
      </c>
      <c r="AX255" s="13" t="s">
        <v>17</v>
      </c>
      <c r="AY255" s="13" t="s">
        <v>17</v>
      </c>
      <c r="AZ255" s="13" t="s">
        <v>17</v>
      </c>
      <c r="BA255" s="13" t="s">
        <v>17</v>
      </c>
      <c r="BB255" s="39" t="s">
        <v>17</v>
      </c>
      <c r="BC255" s="42">
        <f t="shared" si="7"/>
        <v>0</v>
      </c>
    </row>
    <row r="256" spans="1:55" ht="11.25">
      <c r="A256" s="57" t="s">
        <v>45</v>
      </c>
      <c r="B256" s="37" t="s">
        <v>17</v>
      </c>
      <c r="C256" s="13" t="s">
        <v>17</v>
      </c>
      <c r="D256" s="13" t="s">
        <v>17</v>
      </c>
      <c r="E256" s="13" t="s">
        <v>17</v>
      </c>
      <c r="F256" s="13" t="s">
        <v>17</v>
      </c>
      <c r="G256" s="13" t="s">
        <v>17</v>
      </c>
      <c r="H256" s="13" t="s">
        <v>17</v>
      </c>
      <c r="I256" s="13" t="s">
        <v>17</v>
      </c>
      <c r="J256" s="13" t="s">
        <v>17</v>
      </c>
      <c r="K256" s="13" t="s">
        <v>17</v>
      </c>
      <c r="L256" s="13" t="s">
        <v>17</v>
      </c>
      <c r="M256" s="13" t="s">
        <v>17</v>
      </c>
      <c r="N256" s="13" t="s">
        <v>17</v>
      </c>
      <c r="O256" s="13" t="s">
        <v>17</v>
      </c>
      <c r="P256" s="13" t="s">
        <v>17</v>
      </c>
      <c r="Q256" s="13" t="s">
        <v>17</v>
      </c>
      <c r="R256" s="13" t="s">
        <v>17</v>
      </c>
      <c r="S256" s="13" t="s">
        <v>17</v>
      </c>
      <c r="T256" s="13" t="s">
        <v>17</v>
      </c>
      <c r="U256" s="13" t="s">
        <v>17</v>
      </c>
      <c r="V256" s="13" t="s">
        <v>17</v>
      </c>
      <c r="W256" s="13" t="s">
        <v>17</v>
      </c>
      <c r="X256" s="13" t="s">
        <v>17</v>
      </c>
      <c r="Y256" s="13" t="s">
        <v>17</v>
      </c>
      <c r="Z256" s="13" t="s">
        <v>17</v>
      </c>
      <c r="AA256" s="13" t="s">
        <v>17</v>
      </c>
      <c r="AB256" s="13" t="s">
        <v>17</v>
      </c>
      <c r="AC256" s="13" t="s">
        <v>17</v>
      </c>
      <c r="AD256" s="13" t="s">
        <v>17</v>
      </c>
      <c r="AE256" s="13" t="s">
        <v>17</v>
      </c>
      <c r="AF256" s="13" t="s">
        <v>17</v>
      </c>
      <c r="AG256" s="13" t="s">
        <v>17</v>
      </c>
      <c r="AH256" s="13" t="s">
        <v>17</v>
      </c>
      <c r="AI256" s="13" t="s">
        <v>17</v>
      </c>
      <c r="AJ256" s="13" t="s">
        <v>17</v>
      </c>
      <c r="AK256" s="13" t="s">
        <v>17</v>
      </c>
      <c r="AL256" s="13" t="s">
        <v>17</v>
      </c>
      <c r="AM256" s="13" t="s">
        <v>17</v>
      </c>
      <c r="AN256" s="13" t="s">
        <v>17</v>
      </c>
      <c r="AO256" s="13" t="s">
        <v>17</v>
      </c>
      <c r="AP256" s="13" t="s">
        <v>17</v>
      </c>
      <c r="AQ256" s="13" t="s">
        <v>17</v>
      </c>
      <c r="AR256" s="13" t="s">
        <v>17</v>
      </c>
      <c r="AS256" s="13" t="s">
        <v>17</v>
      </c>
      <c r="AT256" s="13" t="s">
        <v>17</v>
      </c>
      <c r="AU256" s="13" t="s">
        <v>17</v>
      </c>
      <c r="AV256" s="13" t="s">
        <v>17</v>
      </c>
      <c r="AW256" s="13" t="s">
        <v>17</v>
      </c>
      <c r="AX256" s="13" t="s">
        <v>17</v>
      </c>
      <c r="AY256" s="13" t="s">
        <v>17</v>
      </c>
      <c r="AZ256" s="13" t="s">
        <v>17</v>
      </c>
      <c r="BA256" s="13" t="s">
        <v>17</v>
      </c>
      <c r="BB256" s="39" t="s">
        <v>17</v>
      </c>
      <c r="BC256" s="42">
        <f t="shared" si="7"/>
        <v>0</v>
      </c>
    </row>
    <row r="257" spans="1:55" ht="11.25">
      <c r="A257" s="57" t="s">
        <v>46</v>
      </c>
      <c r="B257" s="37" t="s">
        <v>17</v>
      </c>
      <c r="C257" s="13" t="s">
        <v>17</v>
      </c>
      <c r="D257" s="13" t="s">
        <v>17</v>
      </c>
      <c r="E257" s="13" t="s">
        <v>17</v>
      </c>
      <c r="F257" s="13" t="s">
        <v>17</v>
      </c>
      <c r="G257" s="13" t="s">
        <v>17</v>
      </c>
      <c r="H257" s="13" t="s">
        <v>17</v>
      </c>
      <c r="I257" s="13" t="s">
        <v>17</v>
      </c>
      <c r="J257" s="13" t="s">
        <v>17</v>
      </c>
      <c r="K257" s="13" t="s">
        <v>17</v>
      </c>
      <c r="L257" s="13" t="s">
        <v>17</v>
      </c>
      <c r="M257" s="13" t="s">
        <v>17</v>
      </c>
      <c r="N257" s="13" t="s">
        <v>17</v>
      </c>
      <c r="O257" s="13" t="s">
        <v>17</v>
      </c>
      <c r="P257" s="13" t="s">
        <v>17</v>
      </c>
      <c r="Q257" s="13" t="s">
        <v>17</v>
      </c>
      <c r="R257" s="13" t="s">
        <v>17</v>
      </c>
      <c r="S257" s="13" t="s">
        <v>17</v>
      </c>
      <c r="T257" s="13" t="s">
        <v>17</v>
      </c>
      <c r="U257" s="13" t="s">
        <v>17</v>
      </c>
      <c r="V257" s="13" t="s">
        <v>17</v>
      </c>
      <c r="W257" s="13" t="s">
        <v>17</v>
      </c>
      <c r="X257" s="13" t="s">
        <v>17</v>
      </c>
      <c r="Y257" s="13" t="s">
        <v>17</v>
      </c>
      <c r="Z257" s="13" t="s">
        <v>17</v>
      </c>
      <c r="AA257" s="13" t="s">
        <v>17</v>
      </c>
      <c r="AB257" s="13" t="s">
        <v>17</v>
      </c>
      <c r="AC257" s="13" t="s">
        <v>17</v>
      </c>
      <c r="AD257" s="13" t="s">
        <v>17</v>
      </c>
      <c r="AE257" s="13" t="s">
        <v>17</v>
      </c>
      <c r="AF257" s="13" t="s">
        <v>17</v>
      </c>
      <c r="AG257" s="13" t="s">
        <v>17</v>
      </c>
      <c r="AH257" s="13" t="s">
        <v>17</v>
      </c>
      <c r="AI257" s="13" t="s">
        <v>17</v>
      </c>
      <c r="AJ257" s="13" t="s">
        <v>17</v>
      </c>
      <c r="AK257" s="13" t="s">
        <v>17</v>
      </c>
      <c r="AL257" s="13" t="s">
        <v>17</v>
      </c>
      <c r="AM257" s="13" t="s">
        <v>17</v>
      </c>
      <c r="AN257" s="13" t="s">
        <v>17</v>
      </c>
      <c r="AO257" s="13" t="s">
        <v>17</v>
      </c>
      <c r="AP257" s="13" t="s">
        <v>17</v>
      </c>
      <c r="AQ257" s="13" t="s">
        <v>17</v>
      </c>
      <c r="AR257" s="13" t="s">
        <v>17</v>
      </c>
      <c r="AS257" s="13" t="s">
        <v>17</v>
      </c>
      <c r="AT257" s="13" t="s">
        <v>17</v>
      </c>
      <c r="AU257" s="13" t="s">
        <v>17</v>
      </c>
      <c r="AV257" s="13" t="s">
        <v>17</v>
      </c>
      <c r="AW257" s="13" t="s">
        <v>17</v>
      </c>
      <c r="AX257" s="13" t="s">
        <v>17</v>
      </c>
      <c r="AY257" s="13" t="s">
        <v>17</v>
      </c>
      <c r="AZ257" s="13" t="s">
        <v>17</v>
      </c>
      <c r="BA257" s="13" t="s">
        <v>17</v>
      </c>
      <c r="BB257" s="39" t="s">
        <v>17</v>
      </c>
      <c r="BC257" s="42">
        <f t="shared" si="7"/>
        <v>0</v>
      </c>
    </row>
    <row r="258" spans="1:55" ht="11.25">
      <c r="A258" s="57" t="s">
        <v>47</v>
      </c>
      <c r="B258" s="37" t="s">
        <v>17</v>
      </c>
      <c r="C258" s="13" t="s">
        <v>17</v>
      </c>
      <c r="D258" s="13" t="s">
        <v>17</v>
      </c>
      <c r="E258" s="13" t="s">
        <v>17</v>
      </c>
      <c r="F258" s="13" t="s">
        <v>17</v>
      </c>
      <c r="G258" s="13" t="s">
        <v>17</v>
      </c>
      <c r="H258" s="13" t="s">
        <v>17</v>
      </c>
      <c r="I258" s="13" t="s">
        <v>17</v>
      </c>
      <c r="J258" s="13" t="s">
        <v>17</v>
      </c>
      <c r="K258" s="13" t="s">
        <v>17</v>
      </c>
      <c r="L258" s="13" t="s">
        <v>17</v>
      </c>
      <c r="M258" s="13" t="s">
        <v>17</v>
      </c>
      <c r="N258" s="13" t="s">
        <v>17</v>
      </c>
      <c r="O258" s="13" t="s">
        <v>17</v>
      </c>
      <c r="P258" s="13" t="s">
        <v>17</v>
      </c>
      <c r="Q258" s="13" t="s">
        <v>17</v>
      </c>
      <c r="R258" s="13" t="s">
        <v>17</v>
      </c>
      <c r="S258" s="13" t="s">
        <v>17</v>
      </c>
      <c r="T258" s="13" t="s">
        <v>17</v>
      </c>
      <c r="U258" s="13" t="s">
        <v>17</v>
      </c>
      <c r="V258" s="13" t="s">
        <v>17</v>
      </c>
      <c r="W258" s="13" t="s">
        <v>17</v>
      </c>
      <c r="X258" s="13" t="s">
        <v>17</v>
      </c>
      <c r="Y258" s="13" t="s">
        <v>17</v>
      </c>
      <c r="Z258" s="13" t="s">
        <v>17</v>
      </c>
      <c r="AA258" s="13" t="s">
        <v>17</v>
      </c>
      <c r="AB258" s="13" t="s">
        <v>17</v>
      </c>
      <c r="AC258" s="13" t="s">
        <v>17</v>
      </c>
      <c r="AD258" s="13" t="s">
        <v>17</v>
      </c>
      <c r="AE258" s="13" t="s">
        <v>17</v>
      </c>
      <c r="AF258" s="13" t="s">
        <v>17</v>
      </c>
      <c r="AG258" s="13" t="s">
        <v>17</v>
      </c>
      <c r="AH258" s="13" t="s">
        <v>17</v>
      </c>
      <c r="AI258" s="13" t="s">
        <v>17</v>
      </c>
      <c r="AJ258" s="13" t="s">
        <v>17</v>
      </c>
      <c r="AK258" s="13" t="s">
        <v>17</v>
      </c>
      <c r="AL258" s="13" t="s">
        <v>17</v>
      </c>
      <c r="AM258" s="13" t="s">
        <v>17</v>
      </c>
      <c r="AN258" s="13" t="s">
        <v>17</v>
      </c>
      <c r="AO258" s="13" t="s">
        <v>17</v>
      </c>
      <c r="AP258" s="13" t="s">
        <v>17</v>
      </c>
      <c r="AQ258" s="13" t="s">
        <v>17</v>
      </c>
      <c r="AR258" s="13" t="s">
        <v>17</v>
      </c>
      <c r="AS258" s="13" t="s">
        <v>17</v>
      </c>
      <c r="AT258" s="13" t="s">
        <v>17</v>
      </c>
      <c r="AU258" s="13" t="s">
        <v>17</v>
      </c>
      <c r="AV258" s="13" t="s">
        <v>17</v>
      </c>
      <c r="AW258" s="13" t="s">
        <v>17</v>
      </c>
      <c r="AX258" s="13" t="s">
        <v>17</v>
      </c>
      <c r="AY258" s="13" t="s">
        <v>17</v>
      </c>
      <c r="AZ258" s="13" t="s">
        <v>17</v>
      </c>
      <c r="BA258" s="13" t="s">
        <v>17</v>
      </c>
      <c r="BB258" s="39" t="s">
        <v>17</v>
      </c>
      <c r="BC258" s="42">
        <f t="shared" si="7"/>
        <v>0</v>
      </c>
    </row>
    <row r="259" spans="1:55" ht="11.25">
      <c r="A259" s="57" t="s">
        <v>48</v>
      </c>
      <c r="B259" s="37" t="s">
        <v>17</v>
      </c>
      <c r="C259" s="13" t="s">
        <v>17</v>
      </c>
      <c r="D259" s="13" t="s">
        <v>17</v>
      </c>
      <c r="E259" s="13" t="s">
        <v>17</v>
      </c>
      <c r="F259" s="13" t="s">
        <v>17</v>
      </c>
      <c r="G259" s="13" t="s">
        <v>17</v>
      </c>
      <c r="H259" s="13" t="s">
        <v>17</v>
      </c>
      <c r="I259" s="13" t="s">
        <v>17</v>
      </c>
      <c r="J259" s="13" t="s">
        <v>17</v>
      </c>
      <c r="K259" s="13" t="s">
        <v>17</v>
      </c>
      <c r="L259" s="13" t="s">
        <v>17</v>
      </c>
      <c r="M259" s="13" t="s">
        <v>17</v>
      </c>
      <c r="N259" s="13" t="s">
        <v>17</v>
      </c>
      <c r="O259" s="13" t="s">
        <v>17</v>
      </c>
      <c r="P259" s="13" t="s">
        <v>17</v>
      </c>
      <c r="Q259" s="13" t="s">
        <v>17</v>
      </c>
      <c r="R259" s="13" t="s">
        <v>17</v>
      </c>
      <c r="S259" s="13" t="s">
        <v>17</v>
      </c>
      <c r="T259" s="13" t="s">
        <v>17</v>
      </c>
      <c r="U259" s="13" t="s">
        <v>17</v>
      </c>
      <c r="V259" s="13" t="s">
        <v>17</v>
      </c>
      <c r="W259" s="13" t="s">
        <v>17</v>
      </c>
      <c r="X259" s="13" t="s">
        <v>17</v>
      </c>
      <c r="Y259" s="13" t="s">
        <v>17</v>
      </c>
      <c r="Z259" s="13" t="s">
        <v>17</v>
      </c>
      <c r="AA259" s="13" t="s">
        <v>17</v>
      </c>
      <c r="AB259" s="13" t="s">
        <v>17</v>
      </c>
      <c r="AC259" s="13" t="s">
        <v>17</v>
      </c>
      <c r="AD259" s="13" t="s">
        <v>17</v>
      </c>
      <c r="AE259" s="13" t="s">
        <v>17</v>
      </c>
      <c r="AF259" s="13" t="s">
        <v>17</v>
      </c>
      <c r="AG259" s="13" t="s">
        <v>17</v>
      </c>
      <c r="AH259" s="13" t="s">
        <v>17</v>
      </c>
      <c r="AI259" s="13" t="s">
        <v>17</v>
      </c>
      <c r="AJ259" s="13" t="s">
        <v>17</v>
      </c>
      <c r="AK259" s="13" t="s">
        <v>17</v>
      </c>
      <c r="AL259" s="13" t="s">
        <v>17</v>
      </c>
      <c r="AM259" s="13" t="s">
        <v>17</v>
      </c>
      <c r="AN259" s="13" t="s">
        <v>17</v>
      </c>
      <c r="AO259" s="13" t="s">
        <v>17</v>
      </c>
      <c r="AP259" s="13" t="s">
        <v>17</v>
      </c>
      <c r="AQ259" s="13" t="s">
        <v>17</v>
      </c>
      <c r="AR259" s="13" t="s">
        <v>17</v>
      </c>
      <c r="AS259" s="13" t="s">
        <v>17</v>
      </c>
      <c r="AT259" s="13" t="s">
        <v>17</v>
      </c>
      <c r="AU259" s="13" t="s">
        <v>17</v>
      </c>
      <c r="AV259" s="13" t="s">
        <v>17</v>
      </c>
      <c r="AW259" s="13" t="s">
        <v>17</v>
      </c>
      <c r="AX259" s="13" t="s">
        <v>17</v>
      </c>
      <c r="AY259" s="13" t="s">
        <v>17</v>
      </c>
      <c r="AZ259" s="13" t="s">
        <v>17</v>
      </c>
      <c r="BA259" s="13" t="s">
        <v>17</v>
      </c>
      <c r="BB259" s="39" t="s">
        <v>17</v>
      </c>
      <c r="BC259" s="42">
        <f t="shared" si="7"/>
        <v>0</v>
      </c>
    </row>
    <row r="260" spans="1:55" ht="11.25">
      <c r="A260" s="57" t="s">
        <v>49</v>
      </c>
      <c r="B260" s="37" t="s">
        <v>17</v>
      </c>
      <c r="C260" s="13" t="s">
        <v>17</v>
      </c>
      <c r="D260" s="13" t="s">
        <v>17</v>
      </c>
      <c r="E260" s="13" t="s">
        <v>17</v>
      </c>
      <c r="F260" s="13" t="s">
        <v>17</v>
      </c>
      <c r="G260" s="13" t="s">
        <v>17</v>
      </c>
      <c r="H260" s="13" t="s">
        <v>17</v>
      </c>
      <c r="I260" s="13" t="s">
        <v>17</v>
      </c>
      <c r="J260" s="13" t="s">
        <v>17</v>
      </c>
      <c r="K260" s="13" t="s">
        <v>17</v>
      </c>
      <c r="L260" s="13" t="s">
        <v>17</v>
      </c>
      <c r="M260" s="13" t="s">
        <v>17</v>
      </c>
      <c r="N260" s="13" t="s">
        <v>17</v>
      </c>
      <c r="O260" s="13" t="s">
        <v>17</v>
      </c>
      <c r="P260" s="13" t="s">
        <v>17</v>
      </c>
      <c r="Q260" s="13" t="s">
        <v>17</v>
      </c>
      <c r="R260" s="13" t="s">
        <v>17</v>
      </c>
      <c r="S260" s="13" t="s">
        <v>17</v>
      </c>
      <c r="T260" s="13" t="s">
        <v>17</v>
      </c>
      <c r="U260" s="13" t="s">
        <v>17</v>
      </c>
      <c r="V260" s="13" t="s">
        <v>17</v>
      </c>
      <c r="W260" s="13" t="s">
        <v>17</v>
      </c>
      <c r="X260" s="13" t="s">
        <v>17</v>
      </c>
      <c r="Y260" s="13" t="s">
        <v>17</v>
      </c>
      <c r="Z260" s="13" t="s">
        <v>17</v>
      </c>
      <c r="AA260" s="13" t="s">
        <v>17</v>
      </c>
      <c r="AB260" s="13" t="s">
        <v>17</v>
      </c>
      <c r="AC260" s="13" t="s">
        <v>17</v>
      </c>
      <c r="AD260" s="13" t="s">
        <v>17</v>
      </c>
      <c r="AE260" s="13" t="s">
        <v>17</v>
      </c>
      <c r="AF260" s="13" t="s">
        <v>17</v>
      </c>
      <c r="AG260" s="13" t="s">
        <v>17</v>
      </c>
      <c r="AH260" s="13" t="s">
        <v>17</v>
      </c>
      <c r="AI260" s="13" t="s">
        <v>17</v>
      </c>
      <c r="AJ260" s="13" t="s">
        <v>17</v>
      </c>
      <c r="AK260" s="13" t="s">
        <v>17</v>
      </c>
      <c r="AL260" s="13" t="s">
        <v>17</v>
      </c>
      <c r="AM260" s="13" t="s">
        <v>17</v>
      </c>
      <c r="AN260" s="13" t="s">
        <v>17</v>
      </c>
      <c r="AO260" s="13" t="s">
        <v>17</v>
      </c>
      <c r="AP260" s="13" t="s">
        <v>17</v>
      </c>
      <c r="AQ260" s="13" t="s">
        <v>17</v>
      </c>
      <c r="AR260" s="13" t="s">
        <v>17</v>
      </c>
      <c r="AS260" s="13" t="s">
        <v>17</v>
      </c>
      <c r="AT260" s="13" t="s">
        <v>17</v>
      </c>
      <c r="AU260" s="13" t="s">
        <v>17</v>
      </c>
      <c r="AV260" s="13" t="s">
        <v>17</v>
      </c>
      <c r="AW260" s="13" t="s">
        <v>17</v>
      </c>
      <c r="AX260" s="13" t="s">
        <v>17</v>
      </c>
      <c r="AY260" s="13" t="s">
        <v>17</v>
      </c>
      <c r="AZ260" s="13" t="s">
        <v>17</v>
      </c>
      <c r="BA260" s="13" t="s">
        <v>17</v>
      </c>
      <c r="BB260" s="39" t="s">
        <v>17</v>
      </c>
      <c r="BC260" s="42">
        <f t="shared" si="7"/>
        <v>0</v>
      </c>
    </row>
    <row r="261" spans="1:55" ht="11.25">
      <c r="A261" s="57" t="s">
        <v>50</v>
      </c>
      <c r="B261" s="37" t="s">
        <v>17</v>
      </c>
      <c r="C261" s="13" t="s">
        <v>17</v>
      </c>
      <c r="D261" s="13" t="s">
        <v>17</v>
      </c>
      <c r="E261" s="13" t="s">
        <v>17</v>
      </c>
      <c r="F261" s="13" t="s">
        <v>17</v>
      </c>
      <c r="G261" s="13" t="s">
        <v>17</v>
      </c>
      <c r="H261" s="13" t="s">
        <v>17</v>
      </c>
      <c r="I261" s="13" t="s">
        <v>17</v>
      </c>
      <c r="J261" s="13" t="s">
        <v>17</v>
      </c>
      <c r="K261" s="13" t="s">
        <v>17</v>
      </c>
      <c r="L261" s="13" t="s">
        <v>17</v>
      </c>
      <c r="M261" s="13" t="s">
        <v>17</v>
      </c>
      <c r="N261" s="13" t="s">
        <v>17</v>
      </c>
      <c r="O261" s="13" t="s">
        <v>17</v>
      </c>
      <c r="P261" s="13" t="s">
        <v>17</v>
      </c>
      <c r="Q261" s="13" t="s">
        <v>17</v>
      </c>
      <c r="R261" s="13" t="s">
        <v>17</v>
      </c>
      <c r="S261" s="13" t="s">
        <v>17</v>
      </c>
      <c r="T261" s="13" t="s">
        <v>17</v>
      </c>
      <c r="U261" s="13" t="s">
        <v>17</v>
      </c>
      <c r="V261" s="13" t="s">
        <v>17</v>
      </c>
      <c r="W261" s="13" t="s">
        <v>17</v>
      </c>
      <c r="X261" s="13" t="s">
        <v>17</v>
      </c>
      <c r="Y261" s="13" t="s">
        <v>17</v>
      </c>
      <c r="Z261" s="13" t="s">
        <v>17</v>
      </c>
      <c r="AA261" s="13" t="s">
        <v>17</v>
      </c>
      <c r="AB261" s="13" t="s">
        <v>17</v>
      </c>
      <c r="AC261" s="13" t="s">
        <v>17</v>
      </c>
      <c r="AD261" s="13" t="s">
        <v>17</v>
      </c>
      <c r="AE261" s="13" t="s">
        <v>17</v>
      </c>
      <c r="AF261" s="13" t="s">
        <v>17</v>
      </c>
      <c r="AG261" s="13" t="s">
        <v>17</v>
      </c>
      <c r="AH261" s="13" t="s">
        <v>17</v>
      </c>
      <c r="AI261" s="13" t="s">
        <v>17</v>
      </c>
      <c r="AJ261" s="13" t="s">
        <v>17</v>
      </c>
      <c r="AK261" s="13" t="s">
        <v>17</v>
      </c>
      <c r="AL261" s="13" t="s">
        <v>17</v>
      </c>
      <c r="AM261" s="13" t="s">
        <v>17</v>
      </c>
      <c r="AN261" s="13" t="s">
        <v>17</v>
      </c>
      <c r="AO261" s="13" t="s">
        <v>17</v>
      </c>
      <c r="AP261" s="13" t="s">
        <v>17</v>
      </c>
      <c r="AQ261" s="13" t="s">
        <v>17</v>
      </c>
      <c r="AR261" s="13" t="s">
        <v>17</v>
      </c>
      <c r="AS261" s="13" t="s">
        <v>17</v>
      </c>
      <c r="AT261" s="13" t="s">
        <v>17</v>
      </c>
      <c r="AU261" s="13" t="s">
        <v>17</v>
      </c>
      <c r="AV261" s="13" t="s">
        <v>17</v>
      </c>
      <c r="AW261" s="13" t="s">
        <v>17</v>
      </c>
      <c r="AX261" s="13" t="s">
        <v>17</v>
      </c>
      <c r="AY261" s="13" t="s">
        <v>17</v>
      </c>
      <c r="AZ261" s="13" t="s">
        <v>17</v>
      </c>
      <c r="BA261" s="13" t="s">
        <v>17</v>
      </c>
      <c r="BB261" s="39" t="s">
        <v>17</v>
      </c>
      <c r="BC261" s="42">
        <f t="shared" si="7"/>
        <v>0</v>
      </c>
    </row>
    <row r="262" spans="1:55" ht="11.25">
      <c r="A262" s="57" t="s">
        <v>51</v>
      </c>
      <c r="B262" s="37" t="s">
        <v>17</v>
      </c>
      <c r="C262" s="13" t="s">
        <v>17</v>
      </c>
      <c r="D262" s="13" t="s">
        <v>17</v>
      </c>
      <c r="E262" s="13" t="s">
        <v>17</v>
      </c>
      <c r="F262" s="13" t="s">
        <v>17</v>
      </c>
      <c r="G262" s="13" t="s">
        <v>17</v>
      </c>
      <c r="H262" s="13" t="s">
        <v>17</v>
      </c>
      <c r="I262" s="13" t="s">
        <v>17</v>
      </c>
      <c r="J262" s="13" t="s">
        <v>17</v>
      </c>
      <c r="K262" s="13" t="s">
        <v>17</v>
      </c>
      <c r="L262" s="13" t="s">
        <v>17</v>
      </c>
      <c r="M262" s="13" t="s">
        <v>17</v>
      </c>
      <c r="N262" s="13" t="s">
        <v>17</v>
      </c>
      <c r="O262" s="13" t="s">
        <v>17</v>
      </c>
      <c r="P262" s="13" t="s">
        <v>17</v>
      </c>
      <c r="Q262" s="13" t="s">
        <v>17</v>
      </c>
      <c r="R262" s="13" t="s">
        <v>17</v>
      </c>
      <c r="S262" s="13" t="s">
        <v>17</v>
      </c>
      <c r="T262" s="13" t="s">
        <v>17</v>
      </c>
      <c r="U262" s="13" t="s">
        <v>17</v>
      </c>
      <c r="V262" s="13" t="s">
        <v>17</v>
      </c>
      <c r="W262" s="13" t="s">
        <v>17</v>
      </c>
      <c r="X262" s="13" t="s">
        <v>17</v>
      </c>
      <c r="Y262" s="13" t="s">
        <v>17</v>
      </c>
      <c r="Z262" s="13" t="s">
        <v>17</v>
      </c>
      <c r="AA262" s="13" t="s">
        <v>17</v>
      </c>
      <c r="AB262" s="13" t="s">
        <v>17</v>
      </c>
      <c r="AC262" s="13" t="s">
        <v>17</v>
      </c>
      <c r="AD262" s="13" t="s">
        <v>17</v>
      </c>
      <c r="AE262" s="13" t="s">
        <v>17</v>
      </c>
      <c r="AF262" s="13" t="s">
        <v>17</v>
      </c>
      <c r="AG262" s="13" t="s">
        <v>17</v>
      </c>
      <c r="AH262" s="13" t="s">
        <v>17</v>
      </c>
      <c r="AI262" s="13" t="s">
        <v>17</v>
      </c>
      <c r="AJ262" s="13" t="s">
        <v>17</v>
      </c>
      <c r="AK262" s="13" t="s">
        <v>17</v>
      </c>
      <c r="AL262" s="13" t="s">
        <v>17</v>
      </c>
      <c r="AM262" s="13" t="s">
        <v>17</v>
      </c>
      <c r="AN262" s="13" t="s">
        <v>17</v>
      </c>
      <c r="AO262" s="13" t="s">
        <v>17</v>
      </c>
      <c r="AP262" s="13" t="s">
        <v>17</v>
      </c>
      <c r="AQ262" s="13" t="s">
        <v>17</v>
      </c>
      <c r="AR262" s="13" t="s">
        <v>17</v>
      </c>
      <c r="AS262" s="13" t="s">
        <v>17</v>
      </c>
      <c r="AT262" s="13" t="s">
        <v>17</v>
      </c>
      <c r="AU262" s="13" t="s">
        <v>17</v>
      </c>
      <c r="AV262" s="13" t="s">
        <v>17</v>
      </c>
      <c r="AW262" s="13" t="s">
        <v>17</v>
      </c>
      <c r="AX262" s="13" t="s">
        <v>17</v>
      </c>
      <c r="AY262" s="13" t="s">
        <v>17</v>
      </c>
      <c r="AZ262" s="13" t="s">
        <v>17</v>
      </c>
      <c r="BA262" s="13" t="s">
        <v>17</v>
      </c>
      <c r="BB262" s="39" t="s">
        <v>17</v>
      </c>
      <c r="BC262" s="42">
        <f t="shared" si="7"/>
        <v>0</v>
      </c>
    </row>
    <row r="263" spans="1:55" ht="11.25">
      <c r="A263" s="57" t="s">
        <v>52</v>
      </c>
      <c r="B263" s="37" t="s">
        <v>17</v>
      </c>
      <c r="C263" s="13" t="s">
        <v>17</v>
      </c>
      <c r="D263" s="13" t="s">
        <v>17</v>
      </c>
      <c r="E263" s="13" t="s">
        <v>17</v>
      </c>
      <c r="F263" s="13" t="s">
        <v>17</v>
      </c>
      <c r="G263" s="13" t="s">
        <v>17</v>
      </c>
      <c r="H263" s="13" t="s">
        <v>17</v>
      </c>
      <c r="I263" s="13" t="s">
        <v>17</v>
      </c>
      <c r="J263" s="13" t="s">
        <v>17</v>
      </c>
      <c r="K263" s="13" t="s">
        <v>17</v>
      </c>
      <c r="L263" s="13" t="s">
        <v>17</v>
      </c>
      <c r="M263" s="13" t="s">
        <v>17</v>
      </c>
      <c r="N263" s="13" t="s">
        <v>17</v>
      </c>
      <c r="O263" s="13" t="s">
        <v>17</v>
      </c>
      <c r="P263" s="13" t="s">
        <v>17</v>
      </c>
      <c r="Q263" s="13" t="s">
        <v>17</v>
      </c>
      <c r="R263" s="13" t="s">
        <v>17</v>
      </c>
      <c r="S263" s="13" t="s">
        <v>17</v>
      </c>
      <c r="T263" s="13" t="s">
        <v>17</v>
      </c>
      <c r="U263" s="13" t="s">
        <v>17</v>
      </c>
      <c r="V263" s="13" t="s">
        <v>17</v>
      </c>
      <c r="W263" s="13" t="s">
        <v>17</v>
      </c>
      <c r="X263" s="13" t="s">
        <v>17</v>
      </c>
      <c r="Y263" s="13" t="s">
        <v>17</v>
      </c>
      <c r="Z263" s="13" t="s">
        <v>17</v>
      </c>
      <c r="AA263" s="13" t="s">
        <v>17</v>
      </c>
      <c r="AB263" s="13" t="s">
        <v>17</v>
      </c>
      <c r="AC263" s="13" t="s">
        <v>17</v>
      </c>
      <c r="AD263" s="13" t="s">
        <v>17</v>
      </c>
      <c r="AE263" s="13" t="s">
        <v>17</v>
      </c>
      <c r="AF263" s="13" t="s">
        <v>17</v>
      </c>
      <c r="AG263" s="13" t="s">
        <v>17</v>
      </c>
      <c r="AH263" s="13" t="s">
        <v>17</v>
      </c>
      <c r="AI263" s="13" t="s">
        <v>17</v>
      </c>
      <c r="AJ263" s="13" t="s">
        <v>17</v>
      </c>
      <c r="AK263" s="13" t="s">
        <v>17</v>
      </c>
      <c r="AL263" s="13" t="s">
        <v>17</v>
      </c>
      <c r="AM263" s="13" t="s">
        <v>17</v>
      </c>
      <c r="AN263" s="13" t="s">
        <v>17</v>
      </c>
      <c r="AO263" s="13" t="s">
        <v>17</v>
      </c>
      <c r="AP263" s="13" t="s">
        <v>17</v>
      </c>
      <c r="AQ263" s="13" t="s">
        <v>17</v>
      </c>
      <c r="AR263" s="13" t="s">
        <v>17</v>
      </c>
      <c r="AS263" s="13" t="s">
        <v>17</v>
      </c>
      <c r="AT263" s="13" t="s">
        <v>17</v>
      </c>
      <c r="AU263" s="13" t="s">
        <v>17</v>
      </c>
      <c r="AV263" s="13" t="s">
        <v>17</v>
      </c>
      <c r="AW263" s="13" t="s">
        <v>17</v>
      </c>
      <c r="AX263" s="13" t="s">
        <v>17</v>
      </c>
      <c r="AY263" s="13" t="s">
        <v>17</v>
      </c>
      <c r="AZ263" s="13" t="s">
        <v>17</v>
      </c>
      <c r="BA263" s="13" t="s">
        <v>17</v>
      </c>
      <c r="BB263" s="39" t="s">
        <v>17</v>
      </c>
      <c r="BC263" s="42">
        <f t="shared" si="7"/>
        <v>0</v>
      </c>
    </row>
    <row r="264" spans="1:55" ht="11.25">
      <c r="A264" s="57" t="s">
        <v>53</v>
      </c>
      <c r="B264" s="37" t="s">
        <v>17</v>
      </c>
      <c r="C264" s="13" t="s">
        <v>17</v>
      </c>
      <c r="D264" s="13" t="s">
        <v>17</v>
      </c>
      <c r="E264" s="13" t="s">
        <v>17</v>
      </c>
      <c r="F264" s="13" t="s">
        <v>17</v>
      </c>
      <c r="G264" s="13" t="s">
        <v>17</v>
      </c>
      <c r="H264" s="13" t="s">
        <v>17</v>
      </c>
      <c r="I264" s="13" t="s">
        <v>17</v>
      </c>
      <c r="J264" s="13" t="s">
        <v>17</v>
      </c>
      <c r="K264" s="13" t="s">
        <v>17</v>
      </c>
      <c r="L264" s="13" t="s">
        <v>17</v>
      </c>
      <c r="M264" s="13" t="s">
        <v>17</v>
      </c>
      <c r="N264" s="13" t="s">
        <v>17</v>
      </c>
      <c r="O264" s="13" t="s">
        <v>17</v>
      </c>
      <c r="P264" s="13" t="s">
        <v>17</v>
      </c>
      <c r="Q264" s="13" t="s">
        <v>17</v>
      </c>
      <c r="R264" s="13" t="s">
        <v>17</v>
      </c>
      <c r="S264" s="13" t="s">
        <v>17</v>
      </c>
      <c r="T264" s="13" t="s">
        <v>17</v>
      </c>
      <c r="U264" s="13" t="s">
        <v>17</v>
      </c>
      <c r="V264" s="13" t="s">
        <v>17</v>
      </c>
      <c r="W264" s="13" t="s">
        <v>17</v>
      </c>
      <c r="X264" s="13" t="s">
        <v>17</v>
      </c>
      <c r="Y264" s="13" t="s">
        <v>17</v>
      </c>
      <c r="Z264" s="13" t="s">
        <v>17</v>
      </c>
      <c r="AA264" s="13" t="s">
        <v>17</v>
      </c>
      <c r="AB264" s="13" t="s">
        <v>17</v>
      </c>
      <c r="AC264" s="13" t="s">
        <v>17</v>
      </c>
      <c r="AD264" s="13" t="s">
        <v>17</v>
      </c>
      <c r="AE264" s="13" t="s">
        <v>17</v>
      </c>
      <c r="AF264" s="13" t="s">
        <v>17</v>
      </c>
      <c r="AG264" s="13" t="s">
        <v>17</v>
      </c>
      <c r="AH264" s="13" t="s">
        <v>17</v>
      </c>
      <c r="AI264" s="13" t="s">
        <v>17</v>
      </c>
      <c r="AJ264" s="13" t="s">
        <v>17</v>
      </c>
      <c r="AK264" s="13" t="s">
        <v>17</v>
      </c>
      <c r="AL264" s="13" t="s">
        <v>17</v>
      </c>
      <c r="AM264" s="13" t="s">
        <v>17</v>
      </c>
      <c r="AN264" s="13" t="s">
        <v>17</v>
      </c>
      <c r="AO264" s="13" t="s">
        <v>17</v>
      </c>
      <c r="AP264" s="13" t="s">
        <v>17</v>
      </c>
      <c r="AQ264" s="13" t="s">
        <v>17</v>
      </c>
      <c r="AR264" s="13" t="s">
        <v>17</v>
      </c>
      <c r="AS264" s="13" t="s">
        <v>17</v>
      </c>
      <c r="AT264" s="13" t="s">
        <v>17</v>
      </c>
      <c r="AU264" s="13" t="s">
        <v>17</v>
      </c>
      <c r="AV264" s="13" t="s">
        <v>17</v>
      </c>
      <c r="AW264" s="13" t="s">
        <v>17</v>
      </c>
      <c r="AX264" s="13" t="s">
        <v>17</v>
      </c>
      <c r="AY264" s="13" t="s">
        <v>17</v>
      </c>
      <c r="AZ264" s="13" t="s">
        <v>17</v>
      </c>
      <c r="BA264" s="13" t="s">
        <v>17</v>
      </c>
      <c r="BB264" s="39" t="s">
        <v>17</v>
      </c>
      <c r="BC264" s="42">
        <f t="shared" si="7"/>
        <v>0</v>
      </c>
    </row>
    <row r="265" spans="1:55" ht="11.25">
      <c r="A265" s="57" t="s">
        <v>54</v>
      </c>
      <c r="B265" s="37" t="s">
        <v>17</v>
      </c>
      <c r="C265" s="13" t="s">
        <v>17</v>
      </c>
      <c r="D265" s="13" t="s">
        <v>17</v>
      </c>
      <c r="E265" s="13" t="s">
        <v>17</v>
      </c>
      <c r="F265" s="13" t="s">
        <v>17</v>
      </c>
      <c r="G265" s="13" t="s">
        <v>17</v>
      </c>
      <c r="H265" s="13" t="s">
        <v>17</v>
      </c>
      <c r="I265" s="13" t="s">
        <v>17</v>
      </c>
      <c r="J265" s="13" t="s">
        <v>17</v>
      </c>
      <c r="K265" s="13" t="s">
        <v>17</v>
      </c>
      <c r="L265" s="13" t="s">
        <v>17</v>
      </c>
      <c r="M265" s="13" t="s">
        <v>17</v>
      </c>
      <c r="N265" s="13" t="s">
        <v>17</v>
      </c>
      <c r="O265" s="13" t="s">
        <v>17</v>
      </c>
      <c r="P265" s="13" t="s">
        <v>17</v>
      </c>
      <c r="Q265" s="13" t="s">
        <v>17</v>
      </c>
      <c r="R265" s="13" t="s">
        <v>17</v>
      </c>
      <c r="S265" s="13" t="s">
        <v>17</v>
      </c>
      <c r="T265" s="13" t="s">
        <v>17</v>
      </c>
      <c r="U265" s="13" t="s">
        <v>17</v>
      </c>
      <c r="V265" s="13" t="s">
        <v>17</v>
      </c>
      <c r="W265" s="13" t="s">
        <v>17</v>
      </c>
      <c r="X265" s="13" t="s">
        <v>17</v>
      </c>
      <c r="Y265" s="13" t="s">
        <v>17</v>
      </c>
      <c r="Z265" s="13" t="s">
        <v>17</v>
      </c>
      <c r="AA265" s="13" t="s">
        <v>17</v>
      </c>
      <c r="AB265" s="13" t="s">
        <v>17</v>
      </c>
      <c r="AC265" s="13" t="s">
        <v>17</v>
      </c>
      <c r="AD265" s="13" t="s">
        <v>17</v>
      </c>
      <c r="AE265" s="13" t="s">
        <v>17</v>
      </c>
      <c r="AF265" s="13" t="s">
        <v>17</v>
      </c>
      <c r="AG265" s="13" t="s">
        <v>17</v>
      </c>
      <c r="AH265" s="13" t="s">
        <v>17</v>
      </c>
      <c r="AI265" s="13" t="s">
        <v>17</v>
      </c>
      <c r="AJ265" s="13" t="s">
        <v>17</v>
      </c>
      <c r="AK265" s="13" t="s">
        <v>17</v>
      </c>
      <c r="AL265" s="13" t="s">
        <v>17</v>
      </c>
      <c r="AM265" s="13" t="s">
        <v>17</v>
      </c>
      <c r="AN265" s="13" t="s">
        <v>17</v>
      </c>
      <c r="AO265" s="13" t="s">
        <v>17</v>
      </c>
      <c r="AP265" s="13" t="s">
        <v>17</v>
      </c>
      <c r="AQ265" s="13" t="s">
        <v>17</v>
      </c>
      <c r="AR265" s="13" t="s">
        <v>17</v>
      </c>
      <c r="AS265" s="13" t="s">
        <v>17</v>
      </c>
      <c r="AT265" s="13" t="s">
        <v>17</v>
      </c>
      <c r="AU265" s="13" t="s">
        <v>17</v>
      </c>
      <c r="AV265" s="13" t="s">
        <v>17</v>
      </c>
      <c r="AW265" s="13" t="s">
        <v>17</v>
      </c>
      <c r="AX265" s="13" t="s">
        <v>17</v>
      </c>
      <c r="AY265" s="13" t="s">
        <v>17</v>
      </c>
      <c r="AZ265" s="13" t="s">
        <v>17</v>
      </c>
      <c r="BA265" s="13" t="s">
        <v>17</v>
      </c>
      <c r="BB265" s="39" t="s">
        <v>17</v>
      </c>
      <c r="BC265" s="42">
        <f t="shared" si="7"/>
        <v>0</v>
      </c>
    </row>
    <row r="266" spans="1:55" ht="11.25">
      <c r="A266" s="57" t="s">
        <v>55</v>
      </c>
      <c r="B266" s="37" t="s">
        <v>17</v>
      </c>
      <c r="C266" s="13" t="s">
        <v>17</v>
      </c>
      <c r="D266" s="13" t="s">
        <v>17</v>
      </c>
      <c r="E266" s="13" t="s">
        <v>17</v>
      </c>
      <c r="F266" s="13" t="s">
        <v>17</v>
      </c>
      <c r="G266" s="13" t="s">
        <v>17</v>
      </c>
      <c r="H266" s="13" t="s">
        <v>17</v>
      </c>
      <c r="I266" s="13" t="s">
        <v>17</v>
      </c>
      <c r="J266" s="13" t="s">
        <v>17</v>
      </c>
      <c r="K266" s="13" t="s">
        <v>17</v>
      </c>
      <c r="L266" s="13" t="s">
        <v>17</v>
      </c>
      <c r="M266" s="13" t="s">
        <v>17</v>
      </c>
      <c r="N266" s="13" t="s">
        <v>17</v>
      </c>
      <c r="O266" s="13" t="s">
        <v>17</v>
      </c>
      <c r="P266" s="13" t="s">
        <v>17</v>
      </c>
      <c r="Q266" s="13" t="s">
        <v>17</v>
      </c>
      <c r="R266" s="13" t="s">
        <v>17</v>
      </c>
      <c r="S266" s="13" t="s">
        <v>17</v>
      </c>
      <c r="T266" s="13" t="s">
        <v>17</v>
      </c>
      <c r="U266" s="13" t="s">
        <v>17</v>
      </c>
      <c r="V266" s="13" t="s">
        <v>17</v>
      </c>
      <c r="W266" s="13" t="s">
        <v>17</v>
      </c>
      <c r="X266" s="13" t="s">
        <v>17</v>
      </c>
      <c r="Y266" s="13" t="s">
        <v>17</v>
      </c>
      <c r="Z266" s="13" t="s">
        <v>17</v>
      </c>
      <c r="AA266" s="13" t="s">
        <v>17</v>
      </c>
      <c r="AB266" s="13" t="s">
        <v>17</v>
      </c>
      <c r="AC266" s="13" t="s">
        <v>17</v>
      </c>
      <c r="AD266" s="13" t="s">
        <v>17</v>
      </c>
      <c r="AE266" s="13" t="s">
        <v>17</v>
      </c>
      <c r="AF266" s="13" t="s">
        <v>17</v>
      </c>
      <c r="AG266" s="13" t="s">
        <v>17</v>
      </c>
      <c r="AH266" s="13" t="s">
        <v>17</v>
      </c>
      <c r="AI266" s="13" t="s">
        <v>17</v>
      </c>
      <c r="AJ266" s="13" t="s">
        <v>17</v>
      </c>
      <c r="AK266" s="13" t="s">
        <v>17</v>
      </c>
      <c r="AL266" s="13" t="s">
        <v>17</v>
      </c>
      <c r="AM266" s="13" t="s">
        <v>17</v>
      </c>
      <c r="AN266" s="13" t="s">
        <v>17</v>
      </c>
      <c r="AO266" s="13" t="s">
        <v>17</v>
      </c>
      <c r="AP266" s="13" t="s">
        <v>17</v>
      </c>
      <c r="AQ266" s="13" t="s">
        <v>17</v>
      </c>
      <c r="AR266" s="13" t="s">
        <v>17</v>
      </c>
      <c r="AS266" s="13" t="s">
        <v>17</v>
      </c>
      <c r="AT266" s="13" t="s">
        <v>17</v>
      </c>
      <c r="AU266" s="13" t="s">
        <v>17</v>
      </c>
      <c r="AV266" s="13" t="s">
        <v>17</v>
      </c>
      <c r="AW266" s="13" t="s">
        <v>17</v>
      </c>
      <c r="AX266" s="13" t="s">
        <v>17</v>
      </c>
      <c r="AY266" s="13" t="s">
        <v>17</v>
      </c>
      <c r="AZ266" s="13" t="s">
        <v>17</v>
      </c>
      <c r="BA266" s="13" t="s">
        <v>17</v>
      </c>
      <c r="BB266" s="39" t="s">
        <v>17</v>
      </c>
      <c r="BC266" s="42">
        <f t="shared" si="7"/>
        <v>0</v>
      </c>
    </row>
    <row r="267" spans="1:55" ht="11.25">
      <c r="A267" s="57" t="s">
        <v>56</v>
      </c>
      <c r="B267" s="37" t="s">
        <v>17</v>
      </c>
      <c r="C267" s="13" t="s">
        <v>17</v>
      </c>
      <c r="D267" s="13" t="s">
        <v>17</v>
      </c>
      <c r="E267" s="13" t="s">
        <v>17</v>
      </c>
      <c r="F267" s="13" t="s">
        <v>17</v>
      </c>
      <c r="G267" s="13" t="s">
        <v>17</v>
      </c>
      <c r="H267" s="13" t="s">
        <v>17</v>
      </c>
      <c r="I267" s="13" t="s">
        <v>17</v>
      </c>
      <c r="J267" s="13" t="s">
        <v>17</v>
      </c>
      <c r="K267" s="13" t="s">
        <v>17</v>
      </c>
      <c r="L267" s="13" t="s">
        <v>17</v>
      </c>
      <c r="M267" s="13" t="s">
        <v>17</v>
      </c>
      <c r="N267" s="13" t="s">
        <v>17</v>
      </c>
      <c r="O267" s="13" t="s">
        <v>17</v>
      </c>
      <c r="P267" s="13" t="s">
        <v>17</v>
      </c>
      <c r="Q267" s="13" t="s">
        <v>17</v>
      </c>
      <c r="R267" s="13" t="s">
        <v>17</v>
      </c>
      <c r="S267" s="13" t="s">
        <v>17</v>
      </c>
      <c r="T267" s="13" t="s">
        <v>17</v>
      </c>
      <c r="U267" s="13" t="s">
        <v>17</v>
      </c>
      <c r="V267" s="13" t="s">
        <v>17</v>
      </c>
      <c r="W267" s="13" t="s">
        <v>17</v>
      </c>
      <c r="X267" s="13" t="s">
        <v>17</v>
      </c>
      <c r="Y267" s="13" t="s">
        <v>17</v>
      </c>
      <c r="Z267" s="13" t="s">
        <v>17</v>
      </c>
      <c r="AA267" s="13" t="s">
        <v>17</v>
      </c>
      <c r="AB267" s="13" t="s">
        <v>17</v>
      </c>
      <c r="AC267" s="13" t="s">
        <v>17</v>
      </c>
      <c r="AD267" s="13" t="s">
        <v>17</v>
      </c>
      <c r="AE267" s="13" t="s">
        <v>17</v>
      </c>
      <c r="AF267" s="13" t="s">
        <v>17</v>
      </c>
      <c r="AG267" s="13" t="s">
        <v>17</v>
      </c>
      <c r="AH267" s="13" t="s">
        <v>17</v>
      </c>
      <c r="AI267" s="13" t="s">
        <v>17</v>
      </c>
      <c r="AJ267" s="13" t="s">
        <v>17</v>
      </c>
      <c r="AK267" s="13" t="s">
        <v>17</v>
      </c>
      <c r="AL267" s="13" t="s">
        <v>17</v>
      </c>
      <c r="AM267" s="13" t="s">
        <v>17</v>
      </c>
      <c r="AN267" s="13" t="s">
        <v>17</v>
      </c>
      <c r="AO267" s="13" t="s">
        <v>17</v>
      </c>
      <c r="AP267" s="13" t="s">
        <v>17</v>
      </c>
      <c r="AQ267" s="13" t="s">
        <v>17</v>
      </c>
      <c r="AR267" s="13" t="s">
        <v>17</v>
      </c>
      <c r="AS267" s="13" t="s">
        <v>17</v>
      </c>
      <c r="AT267" s="13" t="s">
        <v>17</v>
      </c>
      <c r="AU267" s="13" t="s">
        <v>17</v>
      </c>
      <c r="AV267" s="13" t="s">
        <v>17</v>
      </c>
      <c r="AW267" s="13" t="s">
        <v>17</v>
      </c>
      <c r="AX267" s="13" t="s">
        <v>17</v>
      </c>
      <c r="AY267" s="13" t="s">
        <v>17</v>
      </c>
      <c r="AZ267" s="13" t="s">
        <v>17</v>
      </c>
      <c r="BA267" s="13" t="s">
        <v>17</v>
      </c>
      <c r="BB267" s="39" t="s">
        <v>17</v>
      </c>
      <c r="BC267" s="42">
        <f t="shared" si="7"/>
        <v>0</v>
      </c>
    </row>
    <row r="268" spans="1:55" ht="11.25">
      <c r="A268" s="57" t="s">
        <v>57</v>
      </c>
      <c r="B268" s="37" t="s">
        <v>17</v>
      </c>
      <c r="C268" s="13" t="s">
        <v>17</v>
      </c>
      <c r="D268" s="13" t="s">
        <v>17</v>
      </c>
      <c r="E268" s="13" t="s">
        <v>17</v>
      </c>
      <c r="F268" s="13" t="s">
        <v>17</v>
      </c>
      <c r="G268" s="13" t="s">
        <v>17</v>
      </c>
      <c r="H268" s="13" t="s">
        <v>17</v>
      </c>
      <c r="I268" s="13" t="s">
        <v>17</v>
      </c>
      <c r="J268" s="13" t="s">
        <v>17</v>
      </c>
      <c r="K268" s="13" t="s">
        <v>17</v>
      </c>
      <c r="L268" s="13" t="s">
        <v>17</v>
      </c>
      <c r="M268" s="13" t="s">
        <v>17</v>
      </c>
      <c r="N268" s="13" t="s">
        <v>17</v>
      </c>
      <c r="O268" s="13" t="s">
        <v>17</v>
      </c>
      <c r="P268" s="13" t="s">
        <v>17</v>
      </c>
      <c r="Q268" s="13" t="s">
        <v>17</v>
      </c>
      <c r="R268" s="13" t="s">
        <v>17</v>
      </c>
      <c r="S268" s="13" t="s">
        <v>17</v>
      </c>
      <c r="T268" s="13" t="s">
        <v>17</v>
      </c>
      <c r="U268" s="13" t="s">
        <v>17</v>
      </c>
      <c r="V268" s="13" t="s">
        <v>17</v>
      </c>
      <c r="W268" s="13" t="s">
        <v>17</v>
      </c>
      <c r="X268" s="13" t="s">
        <v>17</v>
      </c>
      <c r="Y268" s="13" t="s">
        <v>17</v>
      </c>
      <c r="Z268" s="13" t="s">
        <v>17</v>
      </c>
      <c r="AA268" s="13" t="s">
        <v>17</v>
      </c>
      <c r="AB268" s="13" t="s">
        <v>17</v>
      </c>
      <c r="AC268" s="13" t="s">
        <v>17</v>
      </c>
      <c r="AD268" s="13" t="s">
        <v>17</v>
      </c>
      <c r="AE268" s="13" t="s">
        <v>17</v>
      </c>
      <c r="AF268" s="13">
        <v>1</v>
      </c>
      <c r="AG268" s="13" t="s">
        <v>17</v>
      </c>
      <c r="AH268" s="13" t="s">
        <v>17</v>
      </c>
      <c r="AI268" s="13">
        <v>1</v>
      </c>
      <c r="AJ268" s="13" t="s">
        <v>17</v>
      </c>
      <c r="AK268" s="13" t="s">
        <v>17</v>
      </c>
      <c r="AL268" s="13" t="s">
        <v>17</v>
      </c>
      <c r="AM268" s="13" t="s">
        <v>17</v>
      </c>
      <c r="AN268" s="13" t="s">
        <v>17</v>
      </c>
      <c r="AO268" s="13" t="s">
        <v>17</v>
      </c>
      <c r="AP268" s="13" t="s">
        <v>17</v>
      </c>
      <c r="AQ268" s="13" t="s">
        <v>17</v>
      </c>
      <c r="AR268" s="13" t="s">
        <v>17</v>
      </c>
      <c r="AS268" s="13" t="s">
        <v>17</v>
      </c>
      <c r="AT268" s="13" t="s">
        <v>17</v>
      </c>
      <c r="AU268" s="13" t="s">
        <v>17</v>
      </c>
      <c r="AV268" s="13" t="s">
        <v>17</v>
      </c>
      <c r="AW268" s="13" t="s">
        <v>17</v>
      </c>
      <c r="AX268" s="13" t="s">
        <v>17</v>
      </c>
      <c r="AY268" s="13" t="s">
        <v>17</v>
      </c>
      <c r="AZ268" s="13" t="s">
        <v>17</v>
      </c>
      <c r="BA268" s="13" t="s">
        <v>17</v>
      </c>
      <c r="BB268" s="39" t="s">
        <v>17</v>
      </c>
      <c r="BC268" s="42">
        <f t="shared" si="7"/>
        <v>2</v>
      </c>
    </row>
    <row r="269" spans="1:55" ht="11.25">
      <c r="A269" s="57" t="s">
        <v>58</v>
      </c>
      <c r="B269" s="37" t="s">
        <v>17</v>
      </c>
      <c r="C269" s="13" t="s">
        <v>17</v>
      </c>
      <c r="D269" s="13" t="s">
        <v>17</v>
      </c>
      <c r="E269" s="13" t="s">
        <v>17</v>
      </c>
      <c r="F269" s="13" t="s">
        <v>17</v>
      </c>
      <c r="G269" s="13" t="s">
        <v>17</v>
      </c>
      <c r="H269" s="13" t="s">
        <v>17</v>
      </c>
      <c r="I269" s="13" t="s">
        <v>17</v>
      </c>
      <c r="J269" s="13" t="s">
        <v>17</v>
      </c>
      <c r="K269" s="13" t="s">
        <v>17</v>
      </c>
      <c r="L269" s="13" t="s">
        <v>17</v>
      </c>
      <c r="M269" s="13" t="s">
        <v>17</v>
      </c>
      <c r="N269" s="13" t="s">
        <v>17</v>
      </c>
      <c r="O269" s="13" t="s">
        <v>17</v>
      </c>
      <c r="P269" s="13" t="s">
        <v>17</v>
      </c>
      <c r="Q269" s="13" t="s">
        <v>17</v>
      </c>
      <c r="R269" s="13" t="s">
        <v>17</v>
      </c>
      <c r="S269" s="13" t="s">
        <v>17</v>
      </c>
      <c r="T269" s="13" t="s">
        <v>17</v>
      </c>
      <c r="U269" s="13" t="s">
        <v>17</v>
      </c>
      <c r="V269" s="13" t="s">
        <v>17</v>
      </c>
      <c r="W269" s="13" t="s">
        <v>17</v>
      </c>
      <c r="X269" s="13" t="s">
        <v>17</v>
      </c>
      <c r="Y269" s="13" t="s">
        <v>17</v>
      </c>
      <c r="Z269" s="13" t="s">
        <v>17</v>
      </c>
      <c r="AA269" s="13" t="s">
        <v>17</v>
      </c>
      <c r="AB269" s="13" t="s">
        <v>17</v>
      </c>
      <c r="AC269" s="13" t="s">
        <v>17</v>
      </c>
      <c r="AD269" s="13" t="s">
        <v>17</v>
      </c>
      <c r="AE269" s="13" t="s">
        <v>17</v>
      </c>
      <c r="AF269" s="13" t="s">
        <v>17</v>
      </c>
      <c r="AG269" s="13" t="s">
        <v>17</v>
      </c>
      <c r="AH269" s="13" t="s">
        <v>17</v>
      </c>
      <c r="AI269" s="13" t="s">
        <v>17</v>
      </c>
      <c r="AJ269" s="13" t="s">
        <v>17</v>
      </c>
      <c r="AK269" s="13" t="s">
        <v>17</v>
      </c>
      <c r="AL269" s="13" t="s">
        <v>17</v>
      </c>
      <c r="AM269" s="13" t="s">
        <v>17</v>
      </c>
      <c r="AN269" s="13" t="s">
        <v>17</v>
      </c>
      <c r="AO269" s="13" t="s">
        <v>17</v>
      </c>
      <c r="AP269" s="13" t="s">
        <v>17</v>
      </c>
      <c r="AQ269" s="13" t="s">
        <v>17</v>
      </c>
      <c r="AR269" s="13" t="s">
        <v>17</v>
      </c>
      <c r="AS269" s="13" t="s">
        <v>17</v>
      </c>
      <c r="AT269" s="13" t="s">
        <v>17</v>
      </c>
      <c r="AU269" s="13" t="s">
        <v>17</v>
      </c>
      <c r="AV269" s="13" t="s">
        <v>17</v>
      </c>
      <c r="AW269" s="13" t="s">
        <v>17</v>
      </c>
      <c r="AX269" s="13" t="s">
        <v>17</v>
      </c>
      <c r="AY269" s="13" t="s">
        <v>17</v>
      </c>
      <c r="AZ269" s="13" t="s">
        <v>17</v>
      </c>
      <c r="BA269" s="13" t="s">
        <v>17</v>
      </c>
      <c r="BB269" s="39" t="s">
        <v>17</v>
      </c>
      <c r="BC269" s="42">
        <f t="shared" si="7"/>
        <v>0</v>
      </c>
    </row>
    <row r="270" spans="1:55" ht="11.25">
      <c r="A270" s="57" t="s">
        <v>59</v>
      </c>
      <c r="B270" s="37" t="s">
        <v>17</v>
      </c>
      <c r="C270" s="13" t="s">
        <v>17</v>
      </c>
      <c r="D270" s="13" t="s">
        <v>17</v>
      </c>
      <c r="E270" s="13" t="s">
        <v>17</v>
      </c>
      <c r="F270" s="13" t="s">
        <v>17</v>
      </c>
      <c r="G270" s="13" t="s">
        <v>17</v>
      </c>
      <c r="H270" s="13" t="s">
        <v>17</v>
      </c>
      <c r="I270" s="13" t="s">
        <v>17</v>
      </c>
      <c r="J270" s="13" t="s">
        <v>17</v>
      </c>
      <c r="K270" s="13" t="s">
        <v>17</v>
      </c>
      <c r="L270" s="13" t="s">
        <v>17</v>
      </c>
      <c r="M270" s="13" t="s">
        <v>17</v>
      </c>
      <c r="N270" s="13" t="s">
        <v>17</v>
      </c>
      <c r="O270" s="13" t="s">
        <v>17</v>
      </c>
      <c r="P270" s="13" t="s">
        <v>17</v>
      </c>
      <c r="Q270" s="13" t="s">
        <v>17</v>
      </c>
      <c r="R270" s="13" t="s">
        <v>17</v>
      </c>
      <c r="S270" s="13" t="s">
        <v>17</v>
      </c>
      <c r="T270" s="13" t="s">
        <v>17</v>
      </c>
      <c r="U270" s="13" t="s">
        <v>17</v>
      </c>
      <c r="V270" s="13" t="s">
        <v>17</v>
      </c>
      <c r="W270" s="13" t="s">
        <v>17</v>
      </c>
      <c r="X270" s="13" t="s">
        <v>17</v>
      </c>
      <c r="Y270" s="13" t="s">
        <v>17</v>
      </c>
      <c r="Z270" s="13" t="s">
        <v>17</v>
      </c>
      <c r="AA270" s="13" t="s">
        <v>17</v>
      </c>
      <c r="AB270" s="13" t="s">
        <v>17</v>
      </c>
      <c r="AC270" s="13" t="s">
        <v>17</v>
      </c>
      <c r="AD270" s="13" t="s">
        <v>17</v>
      </c>
      <c r="AE270" s="13" t="s">
        <v>17</v>
      </c>
      <c r="AF270" s="13" t="s">
        <v>17</v>
      </c>
      <c r="AG270" s="13" t="s">
        <v>17</v>
      </c>
      <c r="AH270" s="13" t="s">
        <v>17</v>
      </c>
      <c r="AI270" s="13" t="s">
        <v>17</v>
      </c>
      <c r="AJ270" s="13" t="s">
        <v>17</v>
      </c>
      <c r="AK270" s="13" t="s">
        <v>17</v>
      </c>
      <c r="AL270" s="13" t="s">
        <v>17</v>
      </c>
      <c r="AM270" s="13" t="s">
        <v>17</v>
      </c>
      <c r="AN270" s="13" t="s">
        <v>17</v>
      </c>
      <c r="AO270" s="13" t="s">
        <v>17</v>
      </c>
      <c r="AP270" s="13" t="s">
        <v>17</v>
      </c>
      <c r="AQ270" s="13" t="s">
        <v>17</v>
      </c>
      <c r="AR270" s="13" t="s">
        <v>17</v>
      </c>
      <c r="AS270" s="13" t="s">
        <v>17</v>
      </c>
      <c r="AT270" s="13" t="s">
        <v>17</v>
      </c>
      <c r="AU270" s="13" t="s">
        <v>17</v>
      </c>
      <c r="AV270" s="13" t="s">
        <v>17</v>
      </c>
      <c r="AW270" s="13" t="s">
        <v>17</v>
      </c>
      <c r="AX270" s="13" t="s">
        <v>17</v>
      </c>
      <c r="AY270" s="13" t="s">
        <v>17</v>
      </c>
      <c r="AZ270" s="13" t="s">
        <v>17</v>
      </c>
      <c r="BA270" s="13" t="s">
        <v>17</v>
      </c>
      <c r="BB270" s="39" t="s">
        <v>17</v>
      </c>
      <c r="BC270" s="42">
        <f t="shared" si="7"/>
        <v>0</v>
      </c>
    </row>
    <row r="271" spans="1:55" ht="11.25">
      <c r="A271" s="57" t="s">
        <v>60</v>
      </c>
      <c r="B271" s="37" t="s">
        <v>17</v>
      </c>
      <c r="C271" s="13" t="s">
        <v>17</v>
      </c>
      <c r="D271" s="13" t="s">
        <v>17</v>
      </c>
      <c r="E271" s="13" t="s">
        <v>17</v>
      </c>
      <c r="F271" s="13" t="s">
        <v>17</v>
      </c>
      <c r="G271" s="13" t="s">
        <v>17</v>
      </c>
      <c r="H271" s="13" t="s">
        <v>17</v>
      </c>
      <c r="I271" s="13" t="s">
        <v>17</v>
      </c>
      <c r="J271" s="13" t="s">
        <v>17</v>
      </c>
      <c r="K271" s="13" t="s">
        <v>17</v>
      </c>
      <c r="L271" s="13" t="s">
        <v>17</v>
      </c>
      <c r="M271" s="13" t="s">
        <v>17</v>
      </c>
      <c r="N271" s="13" t="s">
        <v>17</v>
      </c>
      <c r="O271" s="13" t="s">
        <v>17</v>
      </c>
      <c r="P271" s="13" t="s">
        <v>17</v>
      </c>
      <c r="Q271" s="13" t="s">
        <v>17</v>
      </c>
      <c r="R271" s="13" t="s">
        <v>17</v>
      </c>
      <c r="S271" s="13" t="s">
        <v>17</v>
      </c>
      <c r="T271" s="13" t="s">
        <v>17</v>
      </c>
      <c r="U271" s="13" t="s">
        <v>17</v>
      </c>
      <c r="V271" s="13" t="s">
        <v>17</v>
      </c>
      <c r="W271" s="13" t="s">
        <v>17</v>
      </c>
      <c r="X271" s="13" t="s">
        <v>17</v>
      </c>
      <c r="Y271" s="13" t="s">
        <v>17</v>
      </c>
      <c r="Z271" s="13" t="s">
        <v>17</v>
      </c>
      <c r="AA271" s="13" t="s">
        <v>17</v>
      </c>
      <c r="AB271" s="13" t="s">
        <v>17</v>
      </c>
      <c r="AC271" s="13" t="s">
        <v>17</v>
      </c>
      <c r="AD271" s="13" t="s">
        <v>17</v>
      </c>
      <c r="AE271" s="13" t="s">
        <v>17</v>
      </c>
      <c r="AF271" s="13" t="s">
        <v>17</v>
      </c>
      <c r="AG271" s="13" t="s">
        <v>17</v>
      </c>
      <c r="AH271" s="13" t="s">
        <v>17</v>
      </c>
      <c r="AI271" s="13" t="s">
        <v>17</v>
      </c>
      <c r="AJ271" s="13" t="s">
        <v>17</v>
      </c>
      <c r="AK271" s="13" t="s">
        <v>17</v>
      </c>
      <c r="AL271" s="13" t="s">
        <v>17</v>
      </c>
      <c r="AM271" s="13" t="s">
        <v>17</v>
      </c>
      <c r="AN271" s="13" t="s">
        <v>17</v>
      </c>
      <c r="AO271" s="13" t="s">
        <v>17</v>
      </c>
      <c r="AP271" s="13" t="s">
        <v>17</v>
      </c>
      <c r="AQ271" s="13" t="s">
        <v>17</v>
      </c>
      <c r="AR271" s="13" t="s">
        <v>17</v>
      </c>
      <c r="AS271" s="13" t="s">
        <v>17</v>
      </c>
      <c r="AT271" s="13" t="s">
        <v>17</v>
      </c>
      <c r="AU271" s="13" t="s">
        <v>17</v>
      </c>
      <c r="AV271" s="13" t="s">
        <v>17</v>
      </c>
      <c r="AW271" s="13" t="s">
        <v>17</v>
      </c>
      <c r="AX271" s="13" t="s">
        <v>17</v>
      </c>
      <c r="AY271" s="13" t="s">
        <v>17</v>
      </c>
      <c r="AZ271" s="13" t="s">
        <v>17</v>
      </c>
      <c r="BA271" s="13" t="s">
        <v>17</v>
      </c>
      <c r="BB271" s="39" t="s">
        <v>17</v>
      </c>
      <c r="BC271" s="42">
        <f t="shared" si="7"/>
        <v>0</v>
      </c>
    </row>
    <row r="272" spans="1:55" ht="11.25">
      <c r="A272" s="57" t="s">
        <v>61</v>
      </c>
      <c r="B272" s="37" t="s">
        <v>17</v>
      </c>
      <c r="C272" s="13" t="s">
        <v>17</v>
      </c>
      <c r="D272" s="13" t="s">
        <v>17</v>
      </c>
      <c r="E272" s="13" t="s">
        <v>17</v>
      </c>
      <c r="F272" s="13" t="s">
        <v>17</v>
      </c>
      <c r="G272" s="13" t="s">
        <v>17</v>
      </c>
      <c r="H272" s="13" t="s">
        <v>17</v>
      </c>
      <c r="I272" s="13" t="s">
        <v>17</v>
      </c>
      <c r="J272" s="13" t="s">
        <v>17</v>
      </c>
      <c r="K272" s="13" t="s">
        <v>17</v>
      </c>
      <c r="L272" s="13" t="s">
        <v>17</v>
      </c>
      <c r="M272" s="13" t="s">
        <v>17</v>
      </c>
      <c r="N272" s="13" t="s">
        <v>17</v>
      </c>
      <c r="O272" s="13" t="s">
        <v>17</v>
      </c>
      <c r="P272" s="13" t="s">
        <v>17</v>
      </c>
      <c r="Q272" s="13" t="s">
        <v>17</v>
      </c>
      <c r="R272" s="13" t="s">
        <v>17</v>
      </c>
      <c r="S272" s="13" t="s">
        <v>17</v>
      </c>
      <c r="T272" s="13" t="s">
        <v>17</v>
      </c>
      <c r="U272" s="13" t="s">
        <v>17</v>
      </c>
      <c r="V272" s="13" t="s">
        <v>17</v>
      </c>
      <c r="W272" s="13" t="s">
        <v>17</v>
      </c>
      <c r="X272" s="13" t="s">
        <v>17</v>
      </c>
      <c r="Y272" s="13" t="s">
        <v>17</v>
      </c>
      <c r="Z272" s="13" t="s">
        <v>17</v>
      </c>
      <c r="AA272" s="13" t="s">
        <v>17</v>
      </c>
      <c r="AB272" s="13" t="s">
        <v>17</v>
      </c>
      <c r="AC272" s="13" t="s">
        <v>17</v>
      </c>
      <c r="AD272" s="13" t="s">
        <v>17</v>
      </c>
      <c r="AE272" s="13" t="s">
        <v>17</v>
      </c>
      <c r="AF272" s="13" t="s">
        <v>17</v>
      </c>
      <c r="AG272" s="13" t="s">
        <v>17</v>
      </c>
      <c r="AH272" s="13" t="s">
        <v>17</v>
      </c>
      <c r="AI272" s="13" t="s">
        <v>17</v>
      </c>
      <c r="AJ272" s="13" t="s">
        <v>17</v>
      </c>
      <c r="AK272" s="13" t="s">
        <v>17</v>
      </c>
      <c r="AL272" s="13" t="s">
        <v>17</v>
      </c>
      <c r="AM272" s="13" t="s">
        <v>17</v>
      </c>
      <c r="AN272" s="13" t="s">
        <v>17</v>
      </c>
      <c r="AO272" s="13" t="s">
        <v>17</v>
      </c>
      <c r="AP272" s="13" t="s">
        <v>17</v>
      </c>
      <c r="AQ272" s="13" t="s">
        <v>17</v>
      </c>
      <c r="AR272" s="13" t="s">
        <v>17</v>
      </c>
      <c r="AS272" s="13" t="s">
        <v>17</v>
      </c>
      <c r="AT272" s="13" t="s">
        <v>17</v>
      </c>
      <c r="AU272" s="13" t="s">
        <v>17</v>
      </c>
      <c r="AV272" s="13" t="s">
        <v>17</v>
      </c>
      <c r="AW272" s="13" t="s">
        <v>17</v>
      </c>
      <c r="AX272" s="13" t="s">
        <v>17</v>
      </c>
      <c r="AY272" s="13" t="s">
        <v>17</v>
      </c>
      <c r="AZ272" s="13" t="s">
        <v>17</v>
      </c>
      <c r="BA272" s="13" t="s">
        <v>17</v>
      </c>
      <c r="BB272" s="39" t="s">
        <v>17</v>
      </c>
      <c r="BC272" s="42">
        <f t="shared" si="7"/>
        <v>0</v>
      </c>
    </row>
    <row r="273" spans="1:55" ht="11.25">
      <c r="A273" s="57" t="s">
        <v>62</v>
      </c>
      <c r="B273" s="37" t="s">
        <v>17</v>
      </c>
      <c r="C273" s="13" t="s">
        <v>17</v>
      </c>
      <c r="D273" s="13" t="s">
        <v>17</v>
      </c>
      <c r="E273" s="13" t="s">
        <v>17</v>
      </c>
      <c r="F273" s="13" t="s">
        <v>17</v>
      </c>
      <c r="G273" s="13" t="s">
        <v>17</v>
      </c>
      <c r="H273" s="13" t="s">
        <v>17</v>
      </c>
      <c r="I273" s="13" t="s">
        <v>17</v>
      </c>
      <c r="J273" s="13" t="s">
        <v>17</v>
      </c>
      <c r="K273" s="13" t="s">
        <v>17</v>
      </c>
      <c r="L273" s="13" t="s">
        <v>17</v>
      </c>
      <c r="M273" s="13" t="s">
        <v>17</v>
      </c>
      <c r="N273" s="13" t="s">
        <v>17</v>
      </c>
      <c r="O273" s="13" t="s">
        <v>17</v>
      </c>
      <c r="P273" s="13" t="s">
        <v>17</v>
      </c>
      <c r="Q273" s="13" t="s">
        <v>17</v>
      </c>
      <c r="R273" s="13" t="s">
        <v>17</v>
      </c>
      <c r="S273" s="13" t="s">
        <v>17</v>
      </c>
      <c r="T273" s="13" t="s">
        <v>17</v>
      </c>
      <c r="U273" s="13" t="s">
        <v>17</v>
      </c>
      <c r="V273" s="13" t="s">
        <v>17</v>
      </c>
      <c r="W273" s="13" t="s">
        <v>17</v>
      </c>
      <c r="X273" s="13" t="s">
        <v>17</v>
      </c>
      <c r="Y273" s="13" t="s">
        <v>17</v>
      </c>
      <c r="Z273" s="13" t="s">
        <v>17</v>
      </c>
      <c r="AA273" s="13" t="s">
        <v>17</v>
      </c>
      <c r="AB273" s="13" t="s">
        <v>17</v>
      </c>
      <c r="AC273" s="13" t="s">
        <v>17</v>
      </c>
      <c r="AD273" s="13" t="s">
        <v>17</v>
      </c>
      <c r="AE273" s="13" t="s">
        <v>17</v>
      </c>
      <c r="AF273" s="13" t="s">
        <v>17</v>
      </c>
      <c r="AG273" s="13" t="s">
        <v>17</v>
      </c>
      <c r="AH273" s="13" t="s">
        <v>17</v>
      </c>
      <c r="AI273" s="13" t="s">
        <v>17</v>
      </c>
      <c r="AJ273" s="13" t="s">
        <v>17</v>
      </c>
      <c r="AK273" s="13" t="s">
        <v>17</v>
      </c>
      <c r="AL273" s="13" t="s">
        <v>17</v>
      </c>
      <c r="AM273" s="13" t="s">
        <v>17</v>
      </c>
      <c r="AN273" s="13" t="s">
        <v>17</v>
      </c>
      <c r="AO273" s="13" t="s">
        <v>17</v>
      </c>
      <c r="AP273" s="13" t="s">
        <v>17</v>
      </c>
      <c r="AQ273" s="13" t="s">
        <v>17</v>
      </c>
      <c r="AR273" s="13" t="s">
        <v>17</v>
      </c>
      <c r="AS273" s="13" t="s">
        <v>17</v>
      </c>
      <c r="AT273" s="13" t="s">
        <v>17</v>
      </c>
      <c r="AU273" s="13" t="s">
        <v>17</v>
      </c>
      <c r="AV273" s="13" t="s">
        <v>17</v>
      </c>
      <c r="AW273" s="13" t="s">
        <v>17</v>
      </c>
      <c r="AX273" s="13" t="s">
        <v>17</v>
      </c>
      <c r="AY273" s="13" t="s">
        <v>17</v>
      </c>
      <c r="AZ273" s="13" t="s">
        <v>17</v>
      </c>
      <c r="BA273" s="13" t="s">
        <v>17</v>
      </c>
      <c r="BB273" s="39" t="s">
        <v>17</v>
      </c>
      <c r="BC273" s="42">
        <f t="shared" si="7"/>
        <v>0</v>
      </c>
    </row>
    <row r="274" spans="1:55" ht="11.25">
      <c r="A274" s="57" t="s">
        <v>63</v>
      </c>
      <c r="B274" s="37" t="s">
        <v>17</v>
      </c>
      <c r="C274" s="13" t="s">
        <v>17</v>
      </c>
      <c r="D274" s="13" t="s">
        <v>17</v>
      </c>
      <c r="E274" s="13" t="s">
        <v>17</v>
      </c>
      <c r="F274" s="13" t="s">
        <v>17</v>
      </c>
      <c r="G274" s="13" t="s">
        <v>17</v>
      </c>
      <c r="H274" s="13" t="s">
        <v>17</v>
      </c>
      <c r="I274" s="13" t="s">
        <v>17</v>
      </c>
      <c r="J274" s="13" t="s">
        <v>17</v>
      </c>
      <c r="K274" s="13" t="s">
        <v>17</v>
      </c>
      <c r="L274" s="13" t="s">
        <v>17</v>
      </c>
      <c r="M274" s="13" t="s">
        <v>17</v>
      </c>
      <c r="N274" s="13" t="s">
        <v>17</v>
      </c>
      <c r="O274" s="13" t="s">
        <v>17</v>
      </c>
      <c r="P274" s="13" t="s">
        <v>17</v>
      </c>
      <c r="Q274" s="13" t="s">
        <v>17</v>
      </c>
      <c r="R274" s="13" t="s">
        <v>17</v>
      </c>
      <c r="S274" s="13" t="s">
        <v>17</v>
      </c>
      <c r="T274" s="13" t="s">
        <v>17</v>
      </c>
      <c r="U274" s="13" t="s">
        <v>17</v>
      </c>
      <c r="V274" s="13" t="s">
        <v>17</v>
      </c>
      <c r="W274" s="13" t="s">
        <v>17</v>
      </c>
      <c r="X274" s="13" t="s">
        <v>17</v>
      </c>
      <c r="Y274" s="13" t="s">
        <v>17</v>
      </c>
      <c r="Z274" s="13" t="s">
        <v>17</v>
      </c>
      <c r="AA274" s="13" t="s">
        <v>17</v>
      </c>
      <c r="AB274" s="13" t="s">
        <v>17</v>
      </c>
      <c r="AC274" s="13" t="s">
        <v>17</v>
      </c>
      <c r="AD274" s="13" t="s">
        <v>17</v>
      </c>
      <c r="AE274" s="13" t="s">
        <v>17</v>
      </c>
      <c r="AF274" s="13" t="s">
        <v>17</v>
      </c>
      <c r="AG274" s="13" t="s">
        <v>17</v>
      </c>
      <c r="AH274" s="13" t="s">
        <v>17</v>
      </c>
      <c r="AI274" s="13" t="s">
        <v>17</v>
      </c>
      <c r="AJ274" s="13" t="s">
        <v>17</v>
      </c>
      <c r="AK274" s="13" t="s">
        <v>17</v>
      </c>
      <c r="AL274" s="13" t="s">
        <v>17</v>
      </c>
      <c r="AM274" s="13" t="s">
        <v>17</v>
      </c>
      <c r="AN274" s="13" t="s">
        <v>17</v>
      </c>
      <c r="AO274" s="13" t="s">
        <v>17</v>
      </c>
      <c r="AP274" s="13" t="s">
        <v>17</v>
      </c>
      <c r="AQ274" s="13" t="s">
        <v>17</v>
      </c>
      <c r="AR274" s="13" t="s">
        <v>17</v>
      </c>
      <c r="AS274" s="13" t="s">
        <v>17</v>
      </c>
      <c r="AT274" s="13" t="s">
        <v>17</v>
      </c>
      <c r="AU274" s="13" t="s">
        <v>17</v>
      </c>
      <c r="AV274" s="13" t="s">
        <v>17</v>
      </c>
      <c r="AW274" s="13" t="s">
        <v>17</v>
      </c>
      <c r="AX274" s="13" t="s">
        <v>17</v>
      </c>
      <c r="AY274" s="13" t="s">
        <v>17</v>
      </c>
      <c r="AZ274" s="13" t="s">
        <v>17</v>
      </c>
      <c r="BA274" s="13" t="s">
        <v>17</v>
      </c>
      <c r="BB274" s="39" t="s">
        <v>17</v>
      </c>
      <c r="BC274" s="42">
        <f t="shared" si="7"/>
        <v>0</v>
      </c>
    </row>
    <row r="275" spans="1:55" ht="11.25">
      <c r="A275" s="57" t="s">
        <v>64</v>
      </c>
      <c r="B275" s="37" t="s">
        <v>17</v>
      </c>
      <c r="C275" s="13" t="s">
        <v>17</v>
      </c>
      <c r="D275" s="13" t="s">
        <v>17</v>
      </c>
      <c r="E275" s="13" t="s">
        <v>17</v>
      </c>
      <c r="F275" s="13" t="s">
        <v>17</v>
      </c>
      <c r="G275" s="13" t="s">
        <v>17</v>
      </c>
      <c r="H275" s="13" t="s">
        <v>17</v>
      </c>
      <c r="I275" s="13" t="s">
        <v>17</v>
      </c>
      <c r="J275" s="13" t="s">
        <v>17</v>
      </c>
      <c r="K275" s="13" t="s">
        <v>17</v>
      </c>
      <c r="L275" s="13" t="s">
        <v>17</v>
      </c>
      <c r="M275" s="13" t="s">
        <v>17</v>
      </c>
      <c r="N275" s="13" t="s">
        <v>17</v>
      </c>
      <c r="O275" s="13" t="s">
        <v>17</v>
      </c>
      <c r="P275" s="13" t="s">
        <v>17</v>
      </c>
      <c r="Q275" s="13" t="s">
        <v>17</v>
      </c>
      <c r="R275" s="13" t="s">
        <v>17</v>
      </c>
      <c r="S275" s="13" t="s">
        <v>17</v>
      </c>
      <c r="T275" s="13" t="s">
        <v>17</v>
      </c>
      <c r="U275" s="13" t="s">
        <v>17</v>
      </c>
      <c r="V275" s="13" t="s">
        <v>17</v>
      </c>
      <c r="W275" s="13" t="s">
        <v>17</v>
      </c>
      <c r="X275" s="13" t="s">
        <v>17</v>
      </c>
      <c r="Y275" s="13" t="s">
        <v>17</v>
      </c>
      <c r="Z275" s="13" t="s">
        <v>17</v>
      </c>
      <c r="AA275" s="13" t="s">
        <v>17</v>
      </c>
      <c r="AB275" s="13" t="s">
        <v>17</v>
      </c>
      <c r="AC275" s="13" t="s">
        <v>17</v>
      </c>
      <c r="AD275" s="13" t="s">
        <v>17</v>
      </c>
      <c r="AE275" s="13" t="s">
        <v>17</v>
      </c>
      <c r="AF275" s="13" t="s">
        <v>17</v>
      </c>
      <c r="AG275" s="13" t="s">
        <v>17</v>
      </c>
      <c r="AH275" s="13" t="s">
        <v>17</v>
      </c>
      <c r="AI275" s="13" t="s">
        <v>17</v>
      </c>
      <c r="AJ275" s="13" t="s">
        <v>17</v>
      </c>
      <c r="AK275" s="13" t="s">
        <v>17</v>
      </c>
      <c r="AL275" s="13" t="s">
        <v>17</v>
      </c>
      <c r="AM275" s="13" t="s">
        <v>17</v>
      </c>
      <c r="AN275" s="13" t="s">
        <v>17</v>
      </c>
      <c r="AO275" s="13" t="s">
        <v>17</v>
      </c>
      <c r="AP275" s="13" t="s">
        <v>17</v>
      </c>
      <c r="AQ275" s="13" t="s">
        <v>17</v>
      </c>
      <c r="AR275" s="13" t="s">
        <v>17</v>
      </c>
      <c r="AS275" s="13" t="s">
        <v>17</v>
      </c>
      <c r="AT275" s="13" t="s">
        <v>17</v>
      </c>
      <c r="AU275" s="13" t="s">
        <v>17</v>
      </c>
      <c r="AV275" s="13" t="s">
        <v>17</v>
      </c>
      <c r="AW275" s="13" t="s">
        <v>17</v>
      </c>
      <c r="AX275" s="13" t="s">
        <v>17</v>
      </c>
      <c r="AY275" s="13" t="s">
        <v>17</v>
      </c>
      <c r="AZ275" s="13" t="s">
        <v>17</v>
      </c>
      <c r="BA275" s="13" t="s">
        <v>17</v>
      </c>
      <c r="BB275" s="39" t="s">
        <v>17</v>
      </c>
      <c r="BC275" s="42">
        <f t="shared" si="7"/>
        <v>0</v>
      </c>
    </row>
    <row r="276" spans="1:55" ht="11.25">
      <c r="A276" s="57" t="s">
        <v>65</v>
      </c>
      <c r="B276" s="37" t="s">
        <v>17</v>
      </c>
      <c r="C276" s="13" t="s">
        <v>17</v>
      </c>
      <c r="D276" s="13" t="s">
        <v>17</v>
      </c>
      <c r="E276" s="13" t="s">
        <v>17</v>
      </c>
      <c r="F276" s="13" t="s">
        <v>17</v>
      </c>
      <c r="G276" s="13" t="s">
        <v>17</v>
      </c>
      <c r="H276" s="13" t="s">
        <v>17</v>
      </c>
      <c r="I276" s="13" t="s">
        <v>17</v>
      </c>
      <c r="J276" s="13" t="s">
        <v>17</v>
      </c>
      <c r="K276" s="13" t="s">
        <v>17</v>
      </c>
      <c r="L276" s="13" t="s">
        <v>17</v>
      </c>
      <c r="M276" s="13" t="s">
        <v>17</v>
      </c>
      <c r="N276" s="13" t="s">
        <v>17</v>
      </c>
      <c r="O276" s="13" t="s">
        <v>17</v>
      </c>
      <c r="P276" s="13" t="s">
        <v>17</v>
      </c>
      <c r="Q276" s="13" t="s">
        <v>17</v>
      </c>
      <c r="R276" s="13" t="s">
        <v>17</v>
      </c>
      <c r="S276" s="13" t="s">
        <v>17</v>
      </c>
      <c r="T276" s="13" t="s">
        <v>17</v>
      </c>
      <c r="U276" s="13" t="s">
        <v>17</v>
      </c>
      <c r="V276" s="13" t="s">
        <v>17</v>
      </c>
      <c r="W276" s="13" t="s">
        <v>17</v>
      </c>
      <c r="X276" s="13" t="s">
        <v>17</v>
      </c>
      <c r="Y276" s="13" t="s">
        <v>17</v>
      </c>
      <c r="Z276" s="13" t="s">
        <v>17</v>
      </c>
      <c r="AA276" s="13" t="s">
        <v>17</v>
      </c>
      <c r="AB276" s="13" t="s">
        <v>17</v>
      </c>
      <c r="AC276" s="13" t="s">
        <v>17</v>
      </c>
      <c r="AD276" s="13" t="s">
        <v>17</v>
      </c>
      <c r="AE276" s="13" t="s">
        <v>17</v>
      </c>
      <c r="AF276" s="13" t="s">
        <v>17</v>
      </c>
      <c r="AG276" s="13" t="s">
        <v>17</v>
      </c>
      <c r="AH276" s="13" t="s">
        <v>17</v>
      </c>
      <c r="AI276" s="13" t="s">
        <v>17</v>
      </c>
      <c r="AJ276" s="13" t="s">
        <v>17</v>
      </c>
      <c r="AK276" s="13" t="s">
        <v>17</v>
      </c>
      <c r="AL276" s="13" t="s">
        <v>17</v>
      </c>
      <c r="AM276" s="13" t="s">
        <v>17</v>
      </c>
      <c r="AN276" s="13" t="s">
        <v>17</v>
      </c>
      <c r="AO276" s="13" t="s">
        <v>17</v>
      </c>
      <c r="AP276" s="13" t="s">
        <v>17</v>
      </c>
      <c r="AQ276" s="13" t="s">
        <v>17</v>
      </c>
      <c r="AR276" s="13" t="s">
        <v>17</v>
      </c>
      <c r="AS276" s="13" t="s">
        <v>17</v>
      </c>
      <c r="AT276" s="13" t="s">
        <v>17</v>
      </c>
      <c r="AU276" s="13" t="s">
        <v>17</v>
      </c>
      <c r="AV276" s="13" t="s">
        <v>17</v>
      </c>
      <c r="AW276" s="13" t="s">
        <v>17</v>
      </c>
      <c r="AX276" s="13" t="s">
        <v>17</v>
      </c>
      <c r="AY276" s="13">
        <v>1</v>
      </c>
      <c r="AZ276" s="13" t="s">
        <v>17</v>
      </c>
      <c r="BA276" s="13" t="s">
        <v>17</v>
      </c>
      <c r="BB276" s="39" t="s">
        <v>17</v>
      </c>
      <c r="BC276" s="42">
        <f t="shared" si="7"/>
        <v>1</v>
      </c>
    </row>
    <row r="277" spans="1:55" ht="11.25">
      <c r="A277" s="57" t="s">
        <v>66</v>
      </c>
      <c r="B277" s="37" t="s">
        <v>17</v>
      </c>
      <c r="C277" s="13" t="s">
        <v>17</v>
      </c>
      <c r="D277" s="13" t="s">
        <v>17</v>
      </c>
      <c r="E277" s="13" t="s">
        <v>17</v>
      </c>
      <c r="F277" s="13" t="s">
        <v>17</v>
      </c>
      <c r="G277" s="13" t="s">
        <v>17</v>
      </c>
      <c r="H277" s="13" t="s">
        <v>17</v>
      </c>
      <c r="I277" s="13" t="s">
        <v>17</v>
      </c>
      <c r="J277" s="13" t="s">
        <v>17</v>
      </c>
      <c r="K277" s="13" t="s">
        <v>17</v>
      </c>
      <c r="L277" s="13" t="s">
        <v>17</v>
      </c>
      <c r="M277" s="13" t="s">
        <v>17</v>
      </c>
      <c r="N277" s="13" t="s">
        <v>17</v>
      </c>
      <c r="O277" s="13" t="s">
        <v>17</v>
      </c>
      <c r="P277" s="13" t="s">
        <v>17</v>
      </c>
      <c r="Q277" s="13" t="s">
        <v>17</v>
      </c>
      <c r="R277" s="13" t="s">
        <v>17</v>
      </c>
      <c r="S277" s="13" t="s">
        <v>17</v>
      </c>
      <c r="T277" s="13" t="s">
        <v>17</v>
      </c>
      <c r="U277" s="13" t="s">
        <v>17</v>
      </c>
      <c r="V277" s="13" t="s">
        <v>17</v>
      </c>
      <c r="W277" s="13" t="s">
        <v>17</v>
      </c>
      <c r="X277" s="13" t="s">
        <v>17</v>
      </c>
      <c r="Y277" s="13" t="s">
        <v>17</v>
      </c>
      <c r="Z277" s="13" t="s">
        <v>17</v>
      </c>
      <c r="AA277" s="13" t="s">
        <v>17</v>
      </c>
      <c r="AB277" s="13" t="s">
        <v>17</v>
      </c>
      <c r="AC277" s="13" t="s">
        <v>17</v>
      </c>
      <c r="AD277" s="13" t="s">
        <v>17</v>
      </c>
      <c r="AE277" s="13" t="s">
        <v>17</v>
      </c>
      <c r="AF277" s="13" t="s">
        <v>17</v>
      </c>
      <c r="AG277" s="13" t="s">
        <v>17</v>
      </c>
      <c r="AH277" s="13" t="s">
        <v>17</v>
      </c>
      <c r="AI277" s="13" t="s">
        <v>17</v>
      </c>
      <c r="AJ277" s="13" t="s">
        <v>17</v>
      </c>
      <c r="AK277" s="13" t="s">
        <v>17</v>
      </c>
      <c r="AL277" s="13" t="s">
        <v>17</v>
      </c>
      <c r="AM277" s="13" t="s">
        <v>17</v>
      </c>
      <c r="AN277" s="13" t="s">
        <v>17</v>
      </c>
      <c r="AO277" s="13" t="s">
        <v>17</v>
      </c>
      <c r="AP277" s="13" t="s">
        <v>17</v>
      </c>
      <c r="AQ277" s="13" t="s">
        <v>17</v>
      </c>
      <c r="AR277" s="13" t="s">
        <v>17</v>
      </c>
      <c r="AS277" s="13" t="s">
        <v>17</v>
      </c>
      <c r="AT277" s="13" t="s">
        <v>17</v>
      </c>
      <c r="AU277" s="13" t="s">
        <v>17</v>
      </c>
      <c r="AV277" s="13" t="s">
        <v>17</v>
      </c>
      <c r="AW277" s="13" t="s">
        <v>17</v>
      </c>
      <c r="AX277" s="13" t="s">
        <v>17</v>
      </c>
      <c r="AY277" s="13" t="s">
        <v>17</v>
      </c>
      <c r="AZ277" s="13" t="s">
        <v>17</v>
      </c>
      <c r="BA277" s="13" t="s">
        <v>17</v>
      </c>
      <c r="BB277" s="39" t="s">
        <v>17</v>
      </c>
      <c r="BC277" s="42">
        <f t="shared" si="7"/>
        <v>0</v>
      </c>
    </row>
    <row r="278" spans="1:55" ht="11.25">
      <c r="A278" s="57" t="s">
        <v>67</v>
      </c>
      <c r="B278" s="37" t="s">
        <v>17</v>
      </c>
      <c r="C278" s="13" t="s">
        <v>17</v>
      </c>
      <c r="D278" s="13" t="s">
        <v>17</v>
      </c>
      <c r="E278" s="13" t="s">
        <v>17</v>
      </c>
      <c r="F278" s="13" t="s">
        <v>17</v>
      </c>
      <c r="G278" s="13" t="s">
        <v>17</v>
      </c>
      <c r="H278" s="13" t="s">
        <v>17</v>
      </c>
      <c r="I278" s="13" t="s">
        <v>17</v>
      </c>
      <c r="J278" s="13" t="s">
        <v>17</v>
      </c>
      <c r="K278" s="13" t="s">
        <v>17</v>
      </c>
      <c r="L278" s="13" t="s">
        <v>17</v>
      </c>
      <c r="M278" s="13" t="s">
        <v>17</v>
      </c>
      <c r="N278" s="13" t="s">
        <v>17</v>
      </c>
      <c r="O278" s="13" t="s">
        <v>17</v>
      </c>
      <c r="P278" s="13" t="s">
        <v>17</v>
      </c>
      <c r="Q278" s="13" t="s">
        <v>17</v>
      </c>
      <c r="R278" s="13" t="s">
        <v>17</v>
      </c>
      <c r="S278" s="13" t="s">
        <v>17</v>
      </c>
      <c r="T278" s="13" t="s">
        <v>17</v>
      </c>
      <c r="U278" s="13" t="s">
        <v>17</v>
      </c>
      <c r="V278" s="13" t="s">
        <v>17</v>
      </c>
      <c r="W278" s="13" t="s">
        <v>17</v>
      </c>
      <c r="X278" s="13" t="s">
        <v>17</v>
      </c>
      <c r="Y278" s="13" t="s">
        <v>17</v>
      </c>
      <c r="Z278" s="13" t="s">
        <v>17</v>
      </c>
      <c r="AA278" s="13" t="s">
        <v>17</v>
      </c>
      <c r="AB278" s="13" t="s">
        <v>17</v>
      </c>
      <c r="AC278" s="13" t="s">
        <v>17</v>
      </c>
      <c r="AD278" s="13" t="s">
        <v>17</v>
      </c>
      <c r="AE278" s="13" t="s">
        <v>17</v>
      </c>
      <c r="AF278" s="13" t="s">
        <v>17</v>
      </c>
      <c r="AG278" s="13" t="s">
        <v>17</v>
      </c>
      <c r="AH278" s="13" t="s">
        <v>17</v>
      </c>
      <c r="AI278" s="13" t="s">
        <v>17</v>
      </c>
      <c r="AJ278" s="13" t="s">
        <v>17</v>
      </c>
      <c r="AK278" s="13" t="s">
        <v>17</v>
      </c>
      <c r="AL278" s="13" t="s">
        <v>17</v>
      </c>
      <c r="AM278" s="13" t="s">
        <v>17</v>
      </c>
      <c r="AN278" s="13" t="s">
        <v>17</v>
      </c>
      <c r="AO278" s="13" t="s">
        <v>17</v>
      </c>
      <c r="AP278" s="13" t="s">
        <v>17</v>
      </c>
      <c r="AQ278" s="13" t="s">
        <v>17</v>
      </c>
      <c r="AR278" s="13" t="s">
        <v>17</v>
      </c>
      <c r="AS278" s="13" t="s">
        <v>17</v>
      </c>
      <c r="AT278" s="13" t="s">
        <v>17</v>
      </c>
      <c r="AU278" s="13" t="s">
        <v>17</v>
      </c>
      <c r="AV278" s="13" t="s">
        <v>17</v>
      </c>
      <c r="AW278" s="13" t="s">
        <v>17</v>
      </c>
      <c r="AX278" s="13" t="s">
        <v>17</v>
      </c>
      <c r="AY278" s="13" t="s">
        <v>17</v>
      </c>
      <c r="AZ278" s="13" t="s">
        <v>17</v>
      </c>
      <c r="BA278" s="13" t="s">
        <v>17</v>
      </c>
      <c r="BB278" s="39" t="s">
        <v>17</v>
      </c>
      <c r="BC278" s="42">
        <f t="shared" si="7"/>
        <v>0</v>
      </c>
    </row>
    <row r="279" spans="1:55" ht="11.25">
      <c r="A279" s="57" t="s">
        <v>68</v>
      </c>
      <c r="B279" s="37" t="s">
        <v>17</v>
      </c>
      <c r="C279" s="13" t="s">
        <v>17</v>
      </c>
      <c r="D279" s="13" t="s">
        <v>17</v>
      </c>
      <c r="E279" s="13" t="s">
        <v>17</v>
      </c>
      <c r="F279" s="13" t="s">
        <v>17</v>
      </c>
      <c r="G279" s="13" t="s">
        <v>17</v>
      </c>
      <c r="H279" s="13" t="s">
        <v>17</v>
      </c>
      <c r="I279" s="13" t="s">
        <v>17</v>
      </c>
      <c r="J279" s="13" t="s">
        <v>17</v>
      </c>
      <c r="K279" s="13" t="s">
        <v>17</v>
      </c>
      <c r="L279" s="13" t="s">
        <v>17</v>
      </c>
      <c r="M279" s="13" t="s">
        <v>17</v>
      </c>
      <c r="N279" s="13" t="s">
        <v>17</v>
      </c>
      <c r="O279" s="13" t="s">
        <v>17</v>
      </c>
      <c r="P279" s="13" t="s">
        <v>17</v>
      </c>
      <c r="Q279" s="13" t="s">
        <v>17</v>
      </c>
      <c r="R279" s="13" t="s">
        <v>17</v>
      </c>
      <c r="S279" s="13" t="s">
        <v>17</v>
      </c>
      <c r="T279" s="13" t="s">
        <v>17</v>
      </c>
      <c r="U279" s="13" t="s">
        <v>17</v>
      </c>
      <c r="V279" s="13" t="s">
        <v>17</v>
      </c>
      <c r="W279" s="13" t="s">
        <v>17</v>
      </c>
      <c r="X279" s="13" t="s">
        <v>17</v>
      </c>
      <c r="Y279" s="13" t="s">
        <v>17</v>
      </c>
      <c r="Z279" s="13" t="s">
        <v>17</v>
      </c>
      <c r="AA279" s="13" t="s">
        <v>17</v>
      </c>
      <c r="AB279" s="13" t="s">
        <v>17</v>
      </c>
      <c r="AC279" s="13" t="s">
        <v>17</v>
      </c>
      <c r="AD279" s="13" t="s">
        <v>17</v>
      </c>
      <c r="AE279" s="13" t="s">
        <v>17</v>
      </c>
      <c r="AF279" s="13" t="s">
        <v>17</v>
      </c>
      <c r="AG279" s="13" t="s">
        <v>17</v>
      </c>
      <c r="AH279" s="13" t="s">
        <v>17</v>
      </c>
      <c r="AI279" s="13" t="s">
        <v>17</v>
      </c>
      <c r="AJ279" s="13" t="s">
        <v>17</v>
      </c>
      <c r="AK279" s="13" t="s">
        <v>17</v>
      </c>
      <c r="AL279" s="13" t="s">
        <v>17</v>
      </c>
      <c r="AM279" s="13" t="s">
        <v>17</v>
      </c>
      <c r="AN279" s="13" t="s">
        <v>17</v>
      </c>
      <c r="AO279" s="13" t="s">
        <v>17</v>
      </c>
      <c r="AP279" s="13" t="s">
        <v>17</v>
      </c>
      <c r="AQ279" s="13" t="s">
        <v>17</v>
      </c>
      <c r="AR279" s="13" t="s">
        <v>17</v>
      </c>
      <c r="AS279" s="13" t="s">
        <v>17</v>
      </c>
      <c r="AT279" s="13" t="s">
        <v>17</v>
      </c>
      <c r="AU279" s="13" t="s">
        <v>17</v>
      </c>
      <c r="AV279" s="13" t="s">
        <v>17</v>
      </c>
      <c r="AW279" s="13" t="s">
        <v>17</v>
      </c>
      <c r="AX279" s="13" t="s">
        <v>17</v>
      </c>
      <c r="AY279" s="13" t="s">
        <v>17</v>
      </c>
      <c r="AZ279" s="13" t="s">
        <v>17</v>
      </c>
      <c r="BA279" s="13" t="s">
        <v>17</v>
      </c>
      <c r="BB279" s="39" t="s">
        <v>17</v>
      </c>
      <c r="BC279" s="42">
        <f t="shared" si="7"/>
        <v>0</v>
      </c>
    </row>
    <row r="280" spans="1:55" ht="11.25">
      <c r="A280" s="57" t="s">
        <v>69</v>
      </c>
      <c r="B280" s="37" t="s">
        <v>17</v>
      </c>
      <c r="C280" s="13" t="s">
        <v>17</v>
      </c>
      <c r="D280" s="13" t="s">
        <v>17</v>
      </c>
      <c r="E280" s="13" t="s">
        <v>17</v>
      </c>
      <c r="F280" s="13" t="s">
        <v>17</v>
      </c>
      <c r="G280" s="13" t="s">
        <v>17</v>
      </c>
      <c r="H280" s="13" t="s">
        <v>17</v>
      </c>
      <c r="I280" s="13" t="s">
        <v>17</v>
      </c>
      <c r="J280" s="13" t="s">
        <v>17</v>
      </c>
      <c r="K280" s="13" t="s">
        <v>17</v>
      </c>
      <c r="L280" s="13" t="s">
        <v>17</v>
      </c>
      <c r="M280" s="13" t="s">
        <v>17</v>
      </c>
      <c r="N280" s="13" t="s">
        <v>17</v>
      </c>
      <c r="O280" s="13" t="s">
        <v>17</v>
      </c>
      <c r="P280" s="13" t="s">
        <v>17</v>
      </c>
      <c r="Q280" s="13" t="s">
        <v>17</v>
      </c>
      <c r="R280" s="13" t="s">
        <v>17</v>
      </c>
      <c r="S280" s="13" t="s">
        <v>17</v>
      </c>
      <c r="T280" s="13" t="s">
        <v>17</v>
      </c>
      <c r="U280" s="13" t="s">
        <v>17</v>
      </c>
      <c r="V280" s="13" t="s">
        <v>17</v>
      </c>
      <c r="W280" s="13" t="s">
        <v>17</v>
      </c>
      <c r="X280" s="13" t="s">
        <v>17</v>
      </c>
      <c r="Y280" s="13" t="s">
        <v>17</v>
      </c>
      <c r="Z280" s="13" t="s">
        <v>17</v>
      </c>
      <c r="AA280" s="13" t="s">
        <v>17</v>
      </c>
      <c r="AB280" s="13" t="s">
        <v>17</v>
      </c>
      <c r="AC280" s="13" t="s">
        <v>17</v>
      </c>
      <c r="AD280" s="13" t="s">
        <v>17</v>
      </c>
      <c r="AE280" s="13" t="s">
        <v>17</v>
      </c>
      <c r="AF280" s="13" t="s">
        <v>17</v>
      </c>
      <c r="AG280" s="13" t="s">
        <v>17</v>
      </c>
      <c r="AH280" s="13" t="s">
        <v>17</v>
      </c>
      <c r="AI280" s="13" t="s">
        <v>17</v>
      </c>
      <c r="AJ280" s="13" t="s">
        <v>17</v>
      </c>
      <c r="AK280" s="13" t="s">
        <v>17</v>
      </c>
      <c r="AL280" s="13" t="s">
        <v>17</v>
      </c>
      <c r="AM280" s="13">
        <v>1</v>
      </c>
      <c r="AN280" s="13" t="s">
        <v>17</v>
      </c>
      <c r="AO280" s="13" t="s">
        <v>17</v>
      </c>
      <c r="AP280" s="13" t="s">
        <v>17</v>
      </c>
      <c r="AQ280" s="13" t="s">
        <v>17</v>
      </c>
      <c r="AR280" s="13" t="s">
        <v>17</v>
      </c>
      <c r="AS280" s="13" t="s">
        <v>17</v>
      </c>
      <c r="AT280" s="13" t="s">
        <v>17</v>
      </c>
      <c r="AU280" s="13">
        <v>1</v>
      </c>
      <c r="AV280" s="13" t="s">
        <v>17</v>
      </c>
      <c r="AW280" s="13" t="s">
        <v>17</v>
      </c>
      <c r="AX280" s="13" t="s">
        <v>17</v>
      </c>
      <c r="AY280" s="13">
        <v>1</v>
      </c>
      <c r="AZ280" s="13" t="s">
        <v>17</v>
      </c>
      <c r="BA280" s="13" t="s">
        <v>17</v>
      </c>
      <c r="BB280" s="39" t="s">
        <v>17</v>
      </c>
      <c r="BC280" s="42">
        <f t="shared" si="7"/>
        <v>3</v>
      </c>
    </row>
    <row r="281" spans="1:55" ht="11.25">
      <c r="A281" s="57" t="s">
        <v>70</v>
      </c>
      <c r="B281" s="37" t="s">
        <v>17</v>
      </c>
      <c r="C281" s="13" t="s">
        <v>17</v>
      </c>
      <c r="D281" s="13" t="s">
        <v>17</v>
      </c>
      <c r="E281" s="13" t="s">
        <v>17</v>
      </c>
      <c r="F281" s="13" t="s">
        <v>17</v>
      </c>
      <c r="G281" s="13" t="s">
        <v>17</v>
      </c>
      <c r="H281" s="13" t="s">
        <v>17</v>
      </c>
      <c r="I281" s="13" t="s">
        <v>17</v>
      </c>
      <c r="J281" s="13" t="s">
        <v>17</v>
      </c>
      <c r="K281" s="13" t="s">
        <v>17</v>
      </c>
      <c r="L281" s="13" t="s">
        <v>17</v>
      </c>
      <c r="M281" s="13" t="s">
        <v>17</v>
      </c>
      <c r="N281" s="13" t="s">
        <v>17</v>
      </c>
      <c r="O281" s="13" t="s">
        <v>17</v>
      </c>
      <c r="P281" s="13" t="s">
        <v>17</v>
      </c>
      <c r="Q281" s="13" t="s">
        <v>17</v>
      </c>
      <c r="R281" s="13" t="s">
        <v>17</v>
      </c>
      <c r="S281" s="13" t="s">
        <v>17</v>
      </c>
      <c r="T281" s="13" t="s">
        <v>17</v>
      </c>
      <c r="U281" s="13" t="s">
        <v>17</v>
      </c>
      <c r="V281" s="13" t="s">
        <v>17</v>
      </c>
      <c r="W281" s="13">
        <v>1</v>
      </c>
      <c r="X281" s="13" t="s">
        <v>17</v>
      </c>
      <c r="Y281" s="13" t="s">
        <v>17</v>
      </c>
      <c r="Z281" s="13" t="s">
        <v>17</v>
      </c>
      <c r="AA281" s="13" t="s">
        <v>17</v>
      </c>
      <c r="AB281" s="13" t="s">
        <v>17</v>
      </c>
      <c r="AC281" s="13" t="s">
        <v>17</v>
      </c>
      <c r="AD281" s="13" t="s">
        <v>17</v>
      </c>
      <c r="AE281" s="13" t="s">
        <v>17</v>
      </c>
      <c r="AF281" s="13" t="s">
        <v>17</v>
      </c>
      <c r="AG281" s="13" t="s">
        <v>17</v>
      </c>
      <c r="AH281" s="13" t="s">
        <v>17</v>
      </c>
      <c r="AI281" s="13" t="s">
        <v>17</v>
      </c>
      <c r="AJ281" s="13" t="s">
        <v>17</v>
      </c>
      <c r="AK281" s="13" t="s">
        <v>17</v>
      </c>
      <c r="AL281" s="13" t="s">
        <v>17</v>
      </c>
      <c r="AM281" s="13" t="s">
        <v>17</v>
      </c>
      <c r="AN281" s="13" t="s">
        <v>17</v>
      </c>
      <c r="AO281" s="13" t="s">
        <v>17</v>
      </c>
      <c r="AP281" s="13" t="s">
        <v>17</v>
      </c>
      <c r="AQ281" s="13" t="s">
        <v>17</v>
      </c>
      <c r="AR281" s="13" t="s">
        <v>17</v>
      </c>
      <c r="AS281" s="13" t="s">
        <v>17</v>
      </c>
      <c r="AT281" s="13" t="s">
        <v>17</v>
      </c>
      <c r="AU281" s="13" t="s">
        <v>17</v>
      </c>
      <c r="AV281" s="13" t="s">
        <v>17</v>
      </c>
      <c r="AW281" s="13" t="s">
        <v>17</v>
      </c>
      <c r="AX281" s="13" t="s">
        <v>17</v>
      </c>
      <c r="AY281" s="13" t="s">
        <v>17</v>
      </c>
      <c r="AZ281" s="13" t="s">
        <v>17</v>
      </c>
      <c r="BA281" s="13" t="s">
        <v>17</v>
      </c>
      <c r="BB281" s="39" t="s">
        <v>17</v>
      </c>
      <c r="BC281" s="42">
        <f t="shared" si="7"/>
        <v>1</v>
      </c>
    </row>
    <row r="282" spans="1:55" ht="11.25">
      <c r="A282" s="57" t="s">
        <v>71</v>
      </c>
      <c r="B282" s="37" t="s">
        <v>17</v>
      </c>
      <c r="C282" s="13" t="s">
        <v>17</v>
      </c>
      <c r="D282" s="13" t="s">
        <v>17</v>
      </c>
      <c r="E282" s="13" t="s">
        <v>17</v>
      </c>
      <c r="F282" s="13" t="s">
        <v>17</v>
      </c>
      <c r="G282" s="13" t="s">
        <v>17</v>
      </c>
      <c r="H282" s="13" t="s">
        <v>17</v>
      </c>
      <c r="I282" s="13" t="s">
        <v>17</v>
      </c>
      <c r="J282" s="13" t="s">
        <v>17</v>
      </c>
      <c r="K282" s="13" t="s">
        <v>17</v>
      </c>
      <c r="L282" s="13" t="s">
        <v>17</v>
      </c>
      <c r="M282" s="13" t="s">
        <v>17</v>
      </c>
      <c r="N282" s="13" t="s">
        <v>17</v>
      </c>
      <c r="O282" s="13" t="s">
        <v>17</v>
      </c>
      <c r="P282" s="13" t="s">
        <v>17</v>
      </c>
      <c r="Q282" s="13" t="s">
        <v>17</v>
      </c>
      <c r="R282" s="13" t="s">
        <v>17</v>
      </c>
      <c r="S282" s="13" t="s">
        <v>17</v>
      </c>
      <c r="T282" s="13" t="s">
        <v>17</v>
      </c>
      <c r="U282" s="13" t="s">
        <v>17</v>
      </c>
      <c r="V282" s="13" t="s">
        <v>17</v>
      </c>
      <c r="W282" s="13" t="s">
        <v>17</v>
      </c>
      <c r="X282" s="13" t="s">
        <v>17</v>
      </c>
      <c r="Y282" s="13" t="s">
        <v>17</v>
      </c>
      <c r="Z282" s="13" t="s">
        <v>17</v>
      </c>
      <c r="AA282" s="13" t="s">
        <v>17</v>
      </c>
      <c r="AB282" s="13" t="s">
        <v>17</v>
      </c>
      <c r="AC282" s="13" t="s">
        <v>17</v>
      </c>
      <c r="AD282" s="13" t="s">
        <v>17</v>
      </c>
      <c r="AE282" s="13" t="s">
        <v>17</v>
      </c>
      <c r="AF282" s="13" t="s">
        <v>17</v>
      </c>
      <c r="AG282" s="13" t="s">
        <v>17</v>
      </c>
      <c r="AH282" s="13" t="s">
        <v>17</v>
      </c>
      <c r="AI282" s="13" t="s">
        <v>17</v>
      </c>
      <c r="AJ282" s="13" t="s">
        <v>17</v>
      </c>
      <c r="AK282" s="13" t="s">
        <v>17</v>
      </c>
      <c r="AL282" s="13" t="s">
        <v>17</v>
      </c>
      <c r="AM282" s="13" t="s">
        <v>17</v>
      </c>
      <c r="AN282" s="13" t="s">
        <v>17</v>
      </c>
      <c r="AO282" s="13" t="s">
        <v>17</v>
      </c>
      <c r="AP282" s="13" t="s">
        <v>17</v>
      </c>
      <c r="AQ282" s="13" t="s">
        <v>17</v>
      </c>
      <c r="AR282" s="13" t="s">
        <v>17</v>
      </c>
      <c r="AS282" s="13" t="s">
        <v>17</v>
      </c>
      <c r="AT282" s="13" t="s">
        <v>17</v>
      </c>
      <c r="AU282" s="13" t="s">
        <v>17</v>
      </c>
      <c r="AV282" s="13" t="s">
        <v>17</v>
      </c>
      <c r="AW282" s="13" t="s">
        <v>17</v>
      </c>
      <c r="AX282" s="13" t="s">
        <v>17</v>
      </c>
      <c r="AY282" s="13" t="s">
        <v>17</v>
      </c>
      <c r="AZ282" s="13" t="s">
        <v>17</v>
      </c>
      <c r="BA282" s="13" t="s">
        <v>17</v>
      </c>
      <c r="BB282" s="39" t="s">
        <v>17</v>
      </c>
      <c r="BC282" s="42">
        <f t="shared" si="7"/>
        <v>0</v>
      </c>
    </row>
    <row r="283" spans="1:55" ht="11.25">
      <c r="A283" s="57" t="s">
        <v>72</v>
      </c>
      <c r="B283" s="37" t="s">
        <v>17</v>
      </c>
      <c r="C283" s="13" t="s">
        <v>17</v>
      </c>
      <c r="D283" s="13" t="s">
        <v>17</v>
      </c>
      <c r="E283" s="13" t="s">
        <v>17</v>
      </c>
      <c r="F283" s="13" t="s">
        <v>17</v>
      </c>
      <c r="G283" s="13" t="s">
        <v>17</v>
      </c>
      <c r="H283" s="13" t="s">
        <v>17</v>
      </c>
      <c r="I283" s="13" t="s">
        <v>17</v>
      </c>
      <c r="J283" s="13">
        <v>1</v>
      </c>
      <c r="K283" s="13" t="s">
        <v>17</v>
      </c>
      <c r="L283" s="13" t="s">
        <v>17</v>
      </c>
      <c r="M283" s="13" t="s">
        <v>17</v>
      </c>
      <c r="N283" s="13" t="s">
        <v>17</v>
      </c>
      <c r="O283" s="13" t="s">
        <v>17</v>
      </c>
      <c r="P283" s="13" t="s">
        <v>17</v>
      </c>
      <c r="Q283" s="13" t="s">
        <v>17</v>
      </c>
      <c r="R283" s="13" t="s">
        <v>17</v>
      </c>
      <c r="S283" s="13" t="s">
        <v>17</v>
      </c>
      <c r="T283" s="13" t="s">
        <v>17</v>
      </c>
      <c r="U283" s="13" t="s">
        <v>17</v>
      </c>
      <c r="V283" s="13" t="s">
        <v>17</v>
      </c>
      <c r="W283" s="13" t="s">
        <v>17</v>
      </c>
      <c r="X283" s="13" t="s">
        <v>17</v>
      </c>
      <c r="Y283" s="13" t="s">
        <v>17</v>
      </c>
      <c r="Z283" s="13" t="s">
        <v>17</v>
      </c>
      <c r="AA283" s="13" t="s">
        <v>17</v>
      </c>
      <c r="AB283" s="13" t="s">
        <v>17</v>
      </c>
      <c r="AC283" s="13" t="s">
        <v>17</v>
      </c>
      <c r="AD283" s="13" t="s">
        <v>17</v>
      </c>
      <c r="AE283" s="13" t="s">
        <v>17</v>
      </c>
      <c r="AF283" s="13" t="s">
        <v>17</v>
      </c>
      <c r="AG283" s="13" t="s">
        <v>17</v>
      </c>
      <c r="AH283" s="13" t="s">
        <v>17</v>
      </c>
      <c r="AI283" s="13" t="s">
        <v>17</v>
      </c>
      <c r="AJ283" s="13" t="s">
        <v>17</v>
      </c>
      <c r="AK283" s="13" t="s">
        <v>17</v>
      </c>
      <c r="AL283" s="13" t="s">
        <v>17</v>
      </c>
      <c r="AM283" s="13" t="s">
        <v>17</v>
      </c>
      <c r="AN283" s="13" t="s">
        <v>17</v>
      </c>
      <c r="AO283" s="13" t="s">
        <v>17</v>
      </c>
      <c r="AP283" s="13" t="s">
        <v>17</v>
      </c>
      <c r="AQ283" s="13" t="s">
        <v>17</v>
      </c>
      <c r="AR283" s="13" t="s">
        <v>17</v>
      </c>
      <c r="AS283" s="13" t="s">
        <v>17</v>
      </c>
      <c r="AT283" s="13" t="s">
        <v>17</v>
      </c>
      <c r="AU283" s="13" t="s">
        <v>17</v>
      </c>
      <c r="AV283" s="13" t="s">
        <v>17</v>
      </c>
      <c r="AW283" s="13" t="s">
        <v>17</v>
      </c>
      <c r="AX283" s="13" t="s">
        <v>17</v>
      </c>
      <c r="AY283" s="13" t="s">
        <v>17</v>
      </c>
      <c r="AZ283" s="13" t="s">
        <v>17</v>
      </c>
      <c r="BA283" s="13" t="s">
        <v>17</v>
      </c>
      <c r="BB283" s="39" t="s">
        <v>17</v>
      </c>
      <c r="BC283" s="42">
        <f t="shared" si="7"/>
        <v>1</v>
      </c>
    </row>
    <row r="284" spans="1:55" ht="11.25">
      <c r="A284" s="57" t="s">
        <v>73</v>
      </c>
      <c r="B284" s="37" t="s">
        <v>17</v>
      </c>
      <c r="C284" s="13" t="s">
        <v>17</v>
      </c>
      <c r="D284" s="13" t="s">
        <v>17</v>
      </c>
      <c r="E284" s="13" t="s">
        <v>17</v>
      </c>
      <c r="F284" s="13" t="s">
        <v>17</v>
      </c>
      <c r="G284" s="13" t="s">
        <v>17</v>
      </c>
      <c r="H284" s="13" t="s">
        <v>17</v>
      </c>
      <c r="I284" s="13" t="s">
        <v>17</v>
      </c>
      <c r="J284" s="13" t="s">
        <v>17</v>
      </c>
      <c r="K284" s="13" t="s">
        <v>17</v>
      </c>
      <c r="L284" s="13" t="s">
        <v>17</v>
      </c>
      <c r="M284" s="13" t="s">
        <v>17</v>
      </c>
      <c r="N284" s="13" t="s">
        <v>17</v>
      </c>
      <c r="O284" s="13" t="s">
        <v>17</v>
      </c>
      <c r="P284" s="13" t="s">
        <v>17</v>
      </c>
      <c r="Q284" s="13" t="s">
        <v>17</v>
      </c>
      <c r="R284" s="13" t="s">
        <v>17</v>
      </c>
      <c r="S284" s="13" t="s">
        <v>17</v>
      </c>
      <c r="T284" s="13" t="s">
        <v>17</v>
      </c>
      <c r="U284" s="13" t="s">
        <v>17</v>
      </c>
      <c r="V284" s="13" t="s">
        <v>17</v>
      </c>
      <c r="W284" s="13" t="s">
        <v>17</v>
      </c>
      <c r="X284" s="13" t="s">
        <v>17</v>
      </c>
      <c r="Y284" s="13" t="s">
        <v>17</v>
      </c>
      <c r="Z284" s="13" t="s">
        <v>17</v>
      </c>
      <c r="AA284" s="13" t="s">
        <v>17</v>
      </c>
      <c r="AB284" s="13" t="s">
        <v>17</v>
      </c>
      <c r="AC284" s="13" t="s">
        <v>17</v>
      </c>
      <c r="AD284" s="13" t="s">
        <v>17</v>
      </c>
      <c r="AE284" s="13" t="s">
        <v>17</v>
      </c>
      <c r="AF284" s="13" t="s">
        <v>17</v>
      </c>
      <c r="AG284" s="13" t="s">
        <v>17</v>
      </c>
      <c r="AH284" s="13" t="s">
        <v>17</v>
      </c>
      <c r="AI284" s="13" t="s">
        <v>17</v>
      </c>
      <c r="AJ284" s="13" t="s">
        <v>17</v>
      </c>
      <c r="AK284" s="13" t="s">
        <v>17</v>
      </c>
      <c r="AL284" s="13" t="s">
        <v>17</v>
      </c>
      <c r="AM284" s="13" t="s">
        <v>17</v>
      </c>
      <c r="AN284" s="13" t="s">
        <v>17</v>
      </c>
      <c r="AO284" s="13" t="s">
        <v>17</v>
      </c>
      <c r="AP284" s="13" t="s">
        <v>17</v>
      </c>
      <c r="AQ284" s="13" t="s">
        <v>17</v>
      </c>
      <c r="AR284" s="13" t="s">
        <v>17</v>
      </c>
      <c r="AS284" s="13" t="s">
        <v>17</v>
      </c>
      <c r="AT284" s="13" t="s">
        <v>17</v>
      </c>
      <c r="AU284" s="13" t="s">
        <v>17</v>
      </c>
      <c r="AV284" s="13" t="s">
        <v>17</v>
      </c>
      <c r="AW284" s="13" t="s">
        <v>17</v>
      </c>
      <c r="AX284" s="13" t="s">
        <v>17</v>
      </c>
      <c r="AY284" s="13" t="s">
        <v>17</v>
      </c>
      <c r="AZ284" s="13" t="s">
        <v>17</v>
      </c>
      <c r="BA284" s="13" t="s">
        <v>17</v>
      </c>
      <c r="BB284" s="39" t="s">
        <v>17</v>
      </c>
      <c r="BC284" s="42">
        <f t="shared" si="7"/>
        <v>0</v>
      </c>
    </row>
    <row r="285" spans="1:55" ht="11.25">
      <c r="A285" s="57" t="s">
        <v>74</v>
      </c>
      <c r="B285" s="37" t="s">
        <v>17</v>
      </c>
      <c r="C285" s="13" t="s">
        <v>17</v>
      </c>
      <c r="D285" s="13" t="s">
        <v>17</v>
      </c>
      <c r="E285" s="13" t="s">
        <v>17</v>
      </c>
      <c r="F285" s="13" t="s">
        <v>17</v>
      </c>
      <c r="G285" s="13" t="s">
        <v>17</v>
      </c>
      <c r="H285" s="13" t="s">
        <v>17</v>
      </c>
      <c r="I285" s="13" t="s">
        <v>17</v>
      </c>
      <c r="J285" s="13" t="s">
        <v>17</v>
      </c>
      <c r="K285" s="13" t="s">
        <v>17</v>
      </c>
      <c r="L285" s="13" t="s">
        <v>17</v>
      </c>
      <c r="M285" s="13" t="s">
        <v>17</v>
      </c>
      <c r="N285" s="13" t="s">
        <v>17</v>
      </c>
      <c r="O285" s="13" t="s">
        <v>17</v>
      </c>
      <c r="P285" s="13" t="s">
        <v>17</v>
      </c>
      <c r="Q285" s="13" t="s">
        <v>17</v>
      </c>
      <c r="R285" s="13" t="s">
        <v>17</v>
      </c>
      <c r="S285" s="13" t="s">
        <v>17</v>
      </c>
      <c r="T285" s="13" t="s">
        <v>17</v>
      </c>
      <c r="U285" s="13" t="s">
        <v>17</v>
      </c>
      <c r="V285" s="13" t="s">
        <v>17</v>
      </c>
      <c r="W285" s="13" t="s">
        <v>17</v>
      </c>
      <c r="X285" s="13" t="s">
        <v>17</v>
      </c>
      <c r="Y285" s="13" t="s">
        <v>17</v>
      </c>
      <c r="Z285" s="13" t="s">
        <v>17</v>
      </c>
      <c r="AA285" s="13" t="s">
        <v>17</v>
      </c>
      <c r="AB285" s="13" t="s">
        <v>17</v>
      </c>
      <c r="AC285" s="13" t="s">
        <v>17</v>
      </c>
      <c r="AD285" s="13" t="s">
        <v>17</v>
      </c>
      <c r="AE285" s="13" t="s">
        <v>17</v>
      </c>
      <c r="AF285" s="13" t="s">
        <v>17</v>
      </c>
      <c r="AG285" s="13" t="s">
        <v>17</v>
      </c>
      <c r="AH285" s="13" t="s">
        <v>17</v>
      </c>
      <c r="AI285" s="13" t="s">
        <v>17</v>
      </c>
      <c r="AJ285" s="13" t="s">
        <v>17</v>
      </c>
      <c r="AK285" s="13" t="s">
        <v>17</v>
      </c>
      <c r="AL285" s="13" t="s">
        <v>17</v>
      </c>
      <c r="AM285" s="13" t="s">
        <v>17</v>
      </c>
      <c r="AN285" s="13" t="s">
        <v>17</v>
      </c>
      <c r="AO285" s="13" t="s">
        <v>17</v>
      </c>
      <c r="AP285" s="13" t="s">
        <v>17</v>
      </c>
      <c r="AQ285" s="13" t="s">
        <v>17</v>
      </c>
      <c r="AR285" s="13" t="s">
        <v>17</v>
      </c>
      <c r="AS285" s="13" t="s">
        <v>17</v>
      </c>
      <c r="AT285" s="13" t="s">
        <v>17</v>
      </c>
      <c r="AU285" s="13" t="s">
        <v>17</v>
      </c>
      <c r="AV285" s="13" t="s">
        <v>17</v>
      </c>
      <c r="AW285" s="13" t="s">
        <v>17</v>
      </c>
      <c r="AX285" s="13" t="s">
        <v>17</v>
      </c>
      <c r="AY285" s="13" t="s">
        <v>17</v>
      </c>
      <c r="AZ285" s="13" t="s">
        <v>17</v>
      </c>
      <c r="BA285" s="13" t="s">
        <v>17</v>
      </c>
      <c r="BB285" s="39" t="s">
        <v>17</v>
      </c>
      <c r="BC285" s="42">
        <f t="shared" si="7"/>
        <v>0</v>
      </c>
    </row>
    <row r="286" spans="1:55" ht="15" customHeight="1">
      <c r="A286" s="57" t="s">
        <v>75</v>
      </c>
      <c r="B286" s="37" t="s">
        <v>17</v>
      </c>
      <c r="C286" s="13" t="s">
        <v>17</v>
      </c>
      <c r="D286" s="13" t="s">
        <v>17</v>
      </c>
      <c r="E286" s="13" t="s">
        <v>17</v>
      </c>
      <c r="F286" s="13" t="s">
        <v>17</v>
      </c>
      <c r="G286" s="13" t="s">
        <v>17</v>
      </c>
      <c r="H286" s="13" t="s">
        <v>17</v>
      </c>
      <c r="I286" s="13" t="s">
        <v>17</v>
      </c>
      <c r="J286" s="13" t="s">
        <v>17</v>
      </c>
      <c r="K286" s="13" t="s">
        <v>17</v>
      </c>
      <c r="L286" s="13" t="s">
        <v>17</v>
      </c>
      <c r="M286" s="13" t="s">
        <v>17</v>
      </c>
      <c r="N286" s="13" t="s">
        <v>17</v>
      </c>
      <c r="O286" s="13" t="s">
        <v>17</v>
      </c>
      <c r="P286" s="13" t="s">
        <v>17</v>
      </c>
      <c r="Q286" s="13">
        <v>1</v>
      </c>
      <c r="R286" s="13" t="s">
        <v>17</v>
      </c>
      <c r="S286" s="13" t="s">
        <v>17</v>
      </c>
      <c r="T286" s="13" t="s">
        <v>17</v>
      </c>
      <c r="U286" s="13" t="s">
        <v>17</v>
      </c>
      <c r="V286" s="13" t="s">
        <v>17</v>
      </c>
      <c r="W286" s="13" t="s">
        <v>17</v>
      </c>
      <c r="X286" s="13" t="s">
        <v>17</v>
      </c>
      <c r="Y286" s="13" t="s">
        <v>17</v>
      </c>
      <c r="Z286" s="13" t="s">
        <v>17</v>
      </c>
      <c r="AA286" s="13" t="s">
        <v>17</v>
      </c>
      <c r="AB286" s="13" t="s">
        <v>17</v>
      </c>
      <c r="AC286" s="13" t="s">
        <v>17</v>
      </c>
      <c r="AD286" s="13" t="s">
        <v>17</v>
      </c>
      <c r="AE286" s="13" t="s">
        <v>17</v>
      </c>
      <c r="AF286" s="13" t="s">
        <v>17</v>
      </c>
      <c r="AG286" s="13" t="s">
        <v>17</v>
      </c>
      <c r="AH286" s="13" t="s">
        <v>17</v>
      </c>
      <c r="AI286" s="13" t="s">
        <v>17</v>
      </c>
      <c r="AJ286" s="13" t="s">
        <v>17</v>
      </c>
      <c r="AK286" s="13" t="s">
        <v>17</v>
      </c>
      <c r="AL286" s="13" t="s">
        <v>17</v>
      </c>
      <c r="AM286" s="13" t="s">
        <v>17</v>
      </c>
      <c r="AN286" s="13" t="s">
        <v>17</v>
      </c>
      <c r="AO286" s="13" t="s">
        <v>17</v>
      </c>
      <c r="AP286" s="13" t="s">
        <v>17</v>
      </c>
      <c r="AQ286" s="13" t="s">
        <v>17</v>
      </c>
      <c r="AR286" s="13" t="s">
        <v>17</v>
      </c>
      <c r="AS286" s="13" t="s">
        <v>17</v>
      </c>
      <c r="AT286" s="13" t="s">
        <v>17</v>
      </c>
      <c r="AU286" s="13" t="s">
        <v>17</v>
      </c>
      <c r="AV286" s="13" t="s">
        <v>17</v>
      </c>
      <c r="AW286" s="13" t="s">
        <v>17</v>
      </c>
      <c r="AX286" s="13" t="s">
        <v>17</v>
      </c>
      <c r="AY286" s="13" t="s">
        <v>17</v>
      </c>
      <c r="AZ286" s="13" t="s">
        <v>17</v>
      </c>
      <c r="BA286" s="13" t="s">
        <v>17</v>
      </c>
      <c r="BB286" s="39" t="s">
        <v>17</v>
      </c>
      <c r="BC286" s="42">
        <f t="shared" si="7"/>
        <v>1</v>
      </c>
    </row>
    <row r="287" spans="1:55" ht="15" customHeight="1">
      <c r="A287" s="57" t="s">
        <v>76</v>
      </c>
      <c r="B287" s="37" t="s">
        <v>17</v>
      </c>
      <c r="C287" s="13" t="s">
        <v>17</v>
      </c>
      <c r="D287" s="13" t="s">
        <v>17</v>
      </c>
      <c r="E287" s="13" t="s">
        <v>17</v>
      </c>
      <c r="F287" s="13" t="s">
        <v>17</v>
      </c>
      <c r="G287" s="13" t="s">
        <v>17</v>
      </c>
      <c r="H287" s="13" t="s">
        <v>17</v>
      </c>
      <c r="I287" s="13" t="s">
        <v>17</v>
      </c>
      <c r="J287" s="13" t="s">
        <v>17</v>
      </c>
      <c r="K287" s="13" t="s">
        <v>17</v>
      </c>
      <c r="L287" s="13" t="s">
        <v>17</v>
      </c>
      <c r="M287" s="13" t="s">
        <v>17</v>
      </c>
      <c r="N287" s="13" t="s">
        <v>17</v>
      </c>
      <c r="O287" s="13" t="s">
        <v>17</v>
      </c>
      <c r="P287" s="13" t="s">
        <v>17</v>
      </c>
      <c r="Q287" s="13" t="s">
        <v>17</v>
      </c>
      <c r="R287" s="13" t="s">
        <v>17</v>
      </c>
      <c r="S287" s="13" t="s">
        <v>17</v>
      </c>
      <c r="T287" s="13" t="s">
        <v>17</v>
      </c>
      <c r="U287" s="13" t="s">
        <v>17</v>
      </c>
      <c r="V287" s="13" t="s">
        <v>17</v>
      </c>
      <c r="W287" s="13" t="s">
        <v>17</v>
      </c>
      <c r="X287" s="13" t="s">
        <v>17</v>
      </c>
      <c r="Y287" s="13" t="s">
        <v>17</v>
      </c>
      <c r="Z287" s="13" t="s">
        <v>17</v>
      </c>
      <c r="AA287" s="13" t="s">
        <v>17</v>
      </c>
      <c r="AB287" s="13" t="s">
        <v>17</v>
      </c>
      <c r="AC287" s="13" t="s">
        <v>17</v>
      </c>
      <c r="AD287" s="13" t="s">
        <v>17</v>
      </c>
      <c r="AE287" s="13" t="s">
        <v>17</v>
      </c>
      <c r="AF287" s="13" t="s">
        <v>17</v>
      </c>
      <c r="AG287" s="13" t="s">
        <v>17</v>
      </c>
      <c r="AH287" s="13" t="s">
        <v>17</v>
      </c>
      <c r="AI287" s="13" t="s">
        <v>17</v>
      </c>
      <c r="AJ287" s="13" t="s">
        <v>17</v>
      </c>
      <c r="AK287" s="13" t="s">
        <v>17</v>
      </c>
      <c r="AL287" s="13" t="s">
        <v>17</v>
      </c>
      <c r="AM287" s="13" t="s">
        <v>17</v>
      </c>
      <c r="AN287" s="13" t="s">
        <v>17</v>
      </c>
      <c r="AO287" s="13" t="s">
        <v>17</v>
      </c>
      <c r="AP287" s="13" t="s">
        <v>17</v>
      </c>
      <c r="AQ287" s="13" t="s">
        <v>17</v>
      </c>
      <c r="AR287" s="13" t="s">
        <v>17</v>
      </c>
      <c r="AS287" s="13" t="s">
        <v>17</v>
      </c>
      <c r="AT287" s="13" t="s">
        <v>17</v>
      </c>
      <c r="AU287" s="13" t="s">
        <v>17</v>
      </c>
      <c r="AV287" s="13" t="s">
        <v>17</v>
      </c>
      <c r="AW287" s="13" t="s">
        <v>17</v>
      </c>
      <c r="AX287" s="13" t="s">
        <v>17</v>
      </c>
      <c r="AY287" s="13" t="s">
        <v>17</v>
      </c>
      <c r="AZ287" s="13" t="s">
        <v>17</v>
      </c>
      <c r="BA287" s="13" t="s">
        <v>17</v>
      </c>
      <c r="BB287" s="39" t="s">
        <v>17</v>
      </c>
      <c r="BC287" s="42">
        <f t="shared" si="7"/>
        <v>0</v>
      </c>
    </row>
    <row r="288" spans="1:55" ht="11.25">
      <c r="A288" s="57" t="s">
        <v>77</v>
      </c>
      <c r="B288" s="37" t="s">
        <v>17</v>
      </c>
      <c r="C288" s="13" t="s">
        <v>17</v>
      </c>
      <c r="D288" s="13" t="s">
        <v>17</v>
      </c>
      <c r="E288" s="13" t="s">
        <v>17</v>
      </c>
      <c r="F288" s="13" t="s">
        <v>17</v>
      </c>
      <c r="G288" s="13" t="s">
        <v>17</v>
      </c>
      <c r="H288" s="13" t="s">
        <v>17</v>
      </c>
      <c r="I288" s="13" t="s">
        <v>17</v>
      </c>
      <c r="J288" s="13" t="s">
        <v>17</v>
      </c>
      <c r="K288" s="13" t="s">
        <v>17</v>
      </c>
      <c r="L288" s="13" t="s">
        <v>17</v>
      </c>
      <c r="M288" s="13" t="s">
        <v>17</v>
      </c>
      <c r="N288" s="13" t="s">
        <v>17</v>
      </c>
      <c r="O288" s="13" t="s">
        <v>17</v>
      </c>
      <c r="P288" s="13" t="s">
        <v>17</v>
      </c>
      <c r="Q288" s="13" t="s">
        <v>17</v>
      </c>
      <c r="R288" s="13" t="s">
        <v>17</v>
      </c>
      <c r="S288" s="13" t="s">
        <v>17</v>
      </c>
      <c r="T288" s="13" t="s">
        <v>17</v>
      </c>
      <c r="U288" s="13" t="s">
        <v>17</v>
      </c>
      <c r="V288" s="13" t="s">
        <v>17</v>
      </c>
      <c r="W288" s="13" t="s">
        <v>17</v>
      </c>
      <c r="X288" s="13" t="s">
        <v>17</v>
      </c>
      <c r="Y288" s="13" t="s">
        <v>17</v>
      </c>
      <c r="Z288" s="13" t="s">
        <v>17</v>
      </c>
      <c r="AA288" s="13" t="s">
        <v>17</v>
      </c>
      <c r="AB288" s="13" t="s">
        <v>17</v>
      </c>
      <c r="AC288" s="13" t="s">
        <v>17</v>
      </c>
      <c r="AD288" s="13" t="s">
        <v>17</v>
      </c>
      <c r="AE288" s="13" t="s">
        <v>17</v>
      </c>
      <c r="AF288" s="13" t="s">
        <v>17</v>
      </c>
      <c r="AG288" s="13" t="s">
        <v>17</v>
      </c>
      <c r="AH288" s="13" t="s">
        <v>17</v>
      </c>
      <c r="AI288" s="13" t="s">
        <v>17</v>
      </c>
      <c r="AJ288" s="13" t="s">
        <v>17</v>
      </c>
      <c r="AK288" s="13" t="s">
        <v>17</v>
      </c>
      <c r="AL288" s="13" t="s">
        <v>17</v>
      </c>
      <c r="AM288" s="13" t="s">
        <v>17</v>
      </c>
      <c r="AN288" s="13" t="s">
        <v>17</v>
      </c>
      <c r="AO288" s="13" t="s">
        <v>17</v>
      </c>
      <c r="AP288" s="13" t="s">
        <v>17</v>
      </c>
      <c r="AQ288" s="13" t="s">
        <v>17</v>
      </c>
      <c r="AR288" s="13" t="s">
        <v>17</v>
      </c>
      <c r="AS288" s="13" t="s">
        <v>17</v>
      </c>
      <c r="AT288" s="13" t="s">
        <v>17</v>
      </c>
      <c r="AU288" s="13" t="s">
        <v>17</v>
      </c>
      <c r="AV288" s="13" t="s">
        <v>17</v>
      </c>
      <c r="AW288" s="13" t="s">
        <v>17</v>
      </c>
      <c r="AX288" s="13" t="s">
        <v>17</v>
      </c>
      <c r="AY288" s="13" t="s">
        <v>17</v>
      </c>
      <c r="AZ288" s="13" t="s">
        <v>17</v>
      </c>
      <c r="BA288" s="13" t="s">
        <v>17</v>
      </c>
      <c r="BB288" s="39" t="s">
        <v>17</v>
      </c>
      <c r="BC288" s="42">
        <f t="shared" si="7"/>
        <v>0</v>
      </c>
    </row>
    <row r="289" spans="1:55" s="83" customFormat="1" ht="11.25">
      <c r="A289" s="78" t="s">
        <v>78</v>
      </c>
      <c r="B289" s="79" t="s">
        <v>17</v>
      </c>
      <c r="C289" s="80" t="s">
        <v>17</v>
      </c>
      <c r="D289" s="80" t="s">
        <v>17</v>
      </c>
      <c r="E289" s="80" t="s">
        <v>17</v>
      </c>
      <c r="F289" s="80" t="s">
        <v>17</v>
      </c>
      <c r="G289" s="80" t="s">
        <v>17</v>
      </c>
      <c r="H289" s="80" t="s">
        <v>17</v>
      </c>
      <c r="I289" s="80" t="s">
        <v>17</v>
      </c>
      <c r="J289" s="80" t="s">
        <v>17</v>
      </c>
      <c r="K289" s="80" t="s">
        <v>17</v>
      </c>
      <c r="L289" s="80" t="s">
        <v>17</v>
      </c>
      <c r="M289" s="80" t="s">
        <v>17</v>
      </c>
      <c r="N289" s="80" t="s">
        <v>17</v>
      </c>
      <c r="O289" s="80" t="s">
        <v>17</v>
      </c>
      <c r="P289" s="80" t="s">
        <v>17</v>
      </c>
      <c r="Q289" s="80" t="s">
        <v>17</v>
      </c>
      <c r="R289" s="80" t="s">
        <v>17</v>
      </c>
      <c r="S289" s="80" t="s">
        <v>17</v>
      </c>
      <c r="T289" s="80" t="s">
        <v>17</v>
      </c>
      <c r="U289" s="80" t="s">
        <v>17</v>
      </c>
      <c r="V289" s="80" t="s">
        <v>17</v>
      </c>
      <c r="W289" s="80" t="s">
        <v>17</v>
      </c>
      <c r="X289" s="80" t="s">
        <v>17</v>
      </c>
      <c r="Y289" s="80" t="s">
        <v>17</v>
      </c>
      <c r="Z289" s="80" t="s">
        <v>17</v>
      </c>
      <c r="AA289" s="80" t="s">
        <v>17</v>
      </c>
      <c r="AB289" s="80" t="s">
        <v>17</v>
      </c>
      <c r="AC289" s="80" t="s">
        <v>17</v>
      </c>
      <c r="AD289" s="80" t="s">
        <v>17</v>
      </c>
      <c r="AE289" s="80" t="s">
        <v>17</v>
      </c>
      <c r="AF289" s="80" t="s">
        <v>17</v>
      </c>
      <c r="AG289" s="80" t="s">
        <v>17</v>
      </c>
      <c r="AH289" s="80" t="s">
        <v>17</v>
      </c>
      <c r="AI289" s="80" t="s">
        <v>17</v>
      </c>
      <c r="AJ289" s="80" t="s">
        <v>17</v>
      </c>
      <c r="AK289" s="80" t="s">
        <v>17</v>
      </c>
      <c r="AL289" s="80" t="s">
        <v>17</v>
      </c>
      <c r="AM289" s="80" t="s">
        <v>17</v>
      </c>
      <c r="AN289" s="80" t="s">
        <v>17</v>
      </c>
      <c r="AO289" s="80" t="s">
        <v>17</v>
      </c>
      <c r="AP289" s="80" t="s">
        <v>17</v>
      </c>
      <c r="AQ289" s="80" t="s">
        <v>17</v>
      </c>
      <c r="AR289" s="80" t="s">
        <v>17</v>
      </c>
      <c r="AS289" s="80" t="s">
        <v>17</v>
      </c>
      <c r="AT289" s="80" t="s">
        <v>17</v>
      </c>
      <c r="AU289" s="80" t="s">
        <v>17</v>
      </c>
      <c r="AV289" s="80" t="s">
        <v>17</v>
      </c>
      <c r="AW289" s="80" t="s">
        <v>17</v>
      </c>
      <c r="AX289" s="80" t="s">
        <v>17</v>
      </c>
      <c r="AY289" s="80" t="s">
        <v>17</v>
      </c>
      <c r="AZ289" s="80" t="s">
        <v>17</v>
      </c>
      <c r="BA289" s="80" t="s">
        <v>17</v>
      </c>
      <c r="BB289" s="81" t="s">
        <v>17</v>
      </c>
      <c r="BC289" s="82">
        <f t="shared" si="7"/>
        <v>0</v>
      </c>
    </row>
    <row r="290" spans="1:55" s="83" customFormat="1" ht="12" thickBot="1">
      <c r="A290" s="78" t="s">
        <v>79</v>
      </c>
      <c r="B290" s="79" t="s">
        <v>17</v>
      </c>
      <c r="C290" s="80" t="s">
        <v>17</v>
      </c>
      <c r="D290" s="80" t="s">
        <v>17</v>
      </c>
      <c r="E290" s="80" t="s">
        <v>17</v>
      </c>
      <c r="F290" s="80" t="s">
        <v>17</v>
      </c>
      <c r="G290" s="80" t="s">
        <v>17</v>
      </c>
      <c r="H290" s="80" t="s">
        <v>17</v>
      </c>
      <c r="I290" s="80" t="s">
        <v>17</v>
      </c>
      <c r="J290" s="80" t="s">
        <v>17</v>
      </c>
      <c r="K290" s="80" t="s">
        <v>17</v>
      </c>
      <c r="L290" s="80" t="s">
        <v>17</v>
      </c>
      <c r="M290" s="80" t="s">
        <v>17</v>
      </c>
      <c r="N290" s="80" t="s">
        <v>17</v>
      </c>
      <c r="O290" s="80" t="s">
        <v>17</v>
      </c>
      <c r="P290" s="80" t="s">
        <v>17</v>
      </c>
      <c r="Q290" s="80" t="s">
        <v>17</v>
      </c>
      <c r="R290" s="80" t="s">
        <v>17</v>
      </c>
      <c r="S290" s="80" t="s">
        <v>17</v>
      </c>
      <c r="T290" s="80" t="s">
        <v>17</v>
      </c>
      <c r="U290" s="80" t="s">
        <v>17</v>
      </c>
      <c r="V290" s="80" t="s">
        <v>17</v>
      </c>
      <c r="W290" s="80" t="s">
        <v>17</v>
      </c>
      <c r="X290" s="80" t="s">
        <v>17</v>
      </c>
      <c r="Y290" s="80" t="s">
        <v>17</v>
      </c>
      <c r="Z290" s="80" t="s">
        <v>17</v>
      </c>
      <c r="AA290" s="80" t="s">
        <v>17</v>
      </c>
      <c r="AB290" s="80" t="s">
        <v>17</v>
      </c>
      <c r="AC290" s="80" t="s">
        <v>17</v>
      </c>
      <c r="AD290" s="80" t="s">
        <v>17</v>
      </c>
      <c r="AE290" s="80" t="s">
        <v>17</v>
      </c>
      <c r="AF290" s="80" t="s">
        <v>17</v>
      </c>
      <c r="AG290" s="80" t="s">
        <v>17</v>
      </c>
      <c r="AH290" s="80" t="s">
        <v>17</v>
      </c>
      <c r="AI290" s="80" t="s">
        <v>17</v>
      </c>
      <c r="AJ290" s="80" t="s">
        <v>17</v>
      </c>
      <c r="AK290" s="80" t="s">
        <v>17</v>
      </c>
      <c r="AL290" s="80" t="s">
        <v>17</v>
      </c>
      <c r="AM290" s="80" t="s">
        <v>17</v>
      </c>
      <c r="AN290" s="80" t="s">
        <v>17</v>
      </c>
      <c r="AO290" s="80" t="s">
        <v>17</v>
      </c>
      <c r="AP290" s="80" t="s">
        <v>17</v>
      </c>
      <c r="AQ290" s="80" t="s">
        <v>17</v>
      </c>
      <c r="AR290" s="80" t="s">
        <v>17</v>
      </c>
      <c r="AS290" s="80" t="s">
        <v>17</v>
      </c>
      <c r="AT290" s="80" t="s">
        <v>17</v>
      </c>
      <c r="AU290" s="80" t="s">
        <v>17</v>
      </c>
      <c r="AV290" s="80" t="s">
        <v>17</v>
      </c>
      <c r="AW290" s="80" t="s">
        <v>17</v>
      </c>
      <c r="AX290" s="80" t="s">
        <v>17</v>
      </c>
      <c r="AY290" s="80" t="s">
        <v>17</v>
      </c>
      <c r="AZ290" s="80" t="s">
        <v>17</v>
      </c>
      <c r="BA290" s="80" t="s">
        <v>17</v>
      </c>
      <c r="BB290" s="81" t="s">
        <v>17</v>
      </c>
      <c r="BC290" s="84">
        <f t="shared" si="7"/>
        <v>0</v>
      </c>
    </row>
    <row r="291" spans="1:27" s="83" customFormat="1" ht="12" thickBot="1">
      <c r="A291" s="78" t="s">
        <v>80</v>
      </c>
      <c r="B291" s="86" t="s">
        <v>17</v>
      </c>
      <c r="C291" s="87" t="s">
        <v>17</v>
      </c>
      <c r="D291" s="87" t="s">
        <v>17</v>
      </c>
      <c r="E291" s="87" t="s">
        <v>17</v>
      </c>
      <c r="F291" s="87" t="s">
        <v>17</v>
      </c>
      <c r="G291" s="87" t="s">
        <v>17</v>
      </c>
      <c r="H291" s="87" t="s">
        <v>17</v>
      </c>
      <c r="I291" s="87" t="s">
        <v>17</v>
      </c>
      <c r="J291" s="87" t="s">
        <v>17</v>
      </c>
      <c r="K291" s="87" t="s">
        <v>17</v>
      </c>
      <c r="L291" s="87" t="s">
        <v>17</v>
      </c>
      <c r="M291" s="87" t="s">
        <v>17</v>
      </c>
      <c r="N291" s="87" t="s">
        <v>17</v>
      </c>
      <c r="O291" s="87" t="s">
        <v>17</v>
      </c>
      <c r="P291" s="87" t="s">
        <v>17</v>
      </c>
      <c r="Q291" s="87" t="s">
        <v>17</v>
      </c>
      <c r="R291" s="87" t="s">
        <v>17</v>
      </c>
      <c r="S291" s="87" t="s">
        <v>17</v>
      </c>
      <c r="T291" s="87" t="s">
        <v>17</v>
      </c>
      <c r="U291" s="87" t="s">
        <v>17</v>
      </c>
      <c r="V291" s="87" t="s">
        <v>17</v>
      </c>
      <c r="W291" s="87" t="s">
        <v>17</v>
      </c>
      <c r="X291" s="87" t="s">
        <v>17</v>
      </c>
      <c r="Y291" s="87" t="s">
        <v>17</v>
      </c>
      <c r="Z291" s="87" t="s">
        <v>17</v>
      </c>
      <c r="AA291" s="87" t="s">
        <v>17</v>
      </c>
    </row>
    <row r="292" spans="1:55" s="83" customFormat="1" ht="12" thickBot="1">
      <c r="A292" s="85" t="s">
        <v>82</v>
      </c>
      <c r="B292" s="88">
        <f>SUM(B226:B291)</f>
        <v>0</v>
      </c>
      <c r="C292" s="88">
        <f aca="true" t="shared" si="8" ref="C292:BC292">SUM(C226:C291)</f>
        <v>0</v>
      </c>
      <c r="D292" s="88">
        <f t="shared" si="8"/>
        <v>0</v>
      </c>
      <c r="E292" s="88">
        <f t="shared" si="8"/>
        <v>0</v>
      </c>
      <c r="F292" s="88">
        <f t="shared" si="8"/>
        <v>0</v>
      </c>
      <c r="G292" s="88">
        <f t="shared" si="8"/>
        <v>0</v>
      </c>
      <c r="H292" s="88">
        <f t="shared" si="8"/>
        <v>0</v>
      </c>
      <c r="I292" s="88">
        <f t="shared" si="8"/>
        <v>0</v>
      </c>
      <c r="J292" s="88">
        <f t="shared" si="8"/>
        <v>1</v>
      </c>
      <c r="K292" s="88">
        <f t="shared" si="8"/>
        <v>0</v>
      </c>
      <c r="L292" s="88">
        <f t="shared" si="8"/>
        <v>0</v>
      </c>
      <c r="M292" s="88">
        <f t="shared" si="8"/>
        <v>0</v>
      </c>
      <c r="N292" s="88">
        <f t="shared" si="8"/>
        <v>0</v>
      </c>
      <c r="O292" s="88">
        <f t="shared" si="8"/>
        <v>0</v>
      </c>
      <c r="P292" s="88">
        <f t="shared" si="8"/>
        <v>0</v>
      </c>
      <c r="Q292" s="88">
        <f t="shared" si="8"/>
        <v>1</v>
      </c>
      <c r="R292" s="88">
        <f t="shared" si="8"/>
        <v>0</v>
      </c>
      <c r="S292" s="88">
        <f t="shared" si="8"/>
        <v>0</v>
      </c>
      <c r="T292" s="88">
        <f t="shared" si="8"/>
        <v>1</v>
      </c>
      <c r="U292" s="88">
        <f t="shared" si="8"/>
        <v>1</v>
      </c>
      <c r="V292" s="88">
        <f t="shared" si="8"/>
        <v>1</v>
      </c>
      <c r="W292" s="88">
        <f t="shared" si="8"/>
        <v>1</v>
      </c>
      <c r="X292" s="88">
        <f t="shared" si="8"/>
        <v>0</v>
      </c>
      <c r="Y292" s="88">
        <f t="shared" si="8"/>
        <v>0</v>
      </c>
      <c r="Z292" s="88">
        <f t="shared" si="8"/>
        <v>0</v>
      </c>
      <c r="AA292" s="88">
        <f t="shared" si="8"/>
        <v>0</v>
      </c>
      <c r="AB292" s="88">
        <f t="shared" si="8"/>
        <v>0</v>
      </c>
      <c r="AC292" s="88">
        <f t="shared" si="8"/>
        <v>0</v>
      </c>
      <c r="AD292" s="88">
        <f t="shared" si="8"/>
        <v>0</v>
      </c>
      <c r="AE292" s="88">
        <f t="shared" si="8"/>
        <v>0</v>
      </c>
      <c r="AF292" s="88">
        <f t="shared" si="8"/>
        <v>1</v>
      </c>
      <c r="AG292" s="88">
        <f t="shared" si="8"/>
        <v>0</v>
      </c>
      <c r="AH292" s="88">
        <f t="shared" si="8"/>
        <v>0</v>
      </c>
      <c r="AI292" s="88">
        <f t="shared" si="8"/>
        <v>1</v>
      </c>
      <c r="AJ292" s="88">
        <f t="shared" si="8"/>
        <v>1</v>
      </c>
      <c r="AK292" s="88">
        <f t="shared" si="8"/>
        <v>0</v>
      </c>
      <c r="AL292" s="88">
        <f t="shared" si="8"/>
        <v>0</v>
      </c>
      <c r="AM292" s="88">
        <f t="shared" si="8"/>
        <v>1</v>
      </c>
      <c r="AN292" s="88">
        <f t="shared" si="8"/>
        <v>0</v>
      </c>
      <c r="AO292" s="88">
        <f t="shared" si="8"/>
        <v>0</v>
      </c>
      <c r="AP292" s="88">
        <f t="shared" si="8"/>
        <v>0</v>
      </c>
      <c r="AQ292" s="88">
        <f t="shared" si="8"/>
        <v>0</v>
      </c>
      <c r="AR292" s="88">
        <f t="shared" si="8"/>
        <v>0</v>
      </c>
      <c r="AS292" s="88">
        <f t="shared" si="8"/>
        <v>1</v>
      </c>
      <c r="AT292" s="88">
        <f t="shared" si="8"/>
        <v>0</v>
      </c>
      <c r="AU292" s="88">
        <f t="shared" si="8"/>
        <v>1</v>
      </c>
      <c r="AV292" s="88">
        <f t="shared" si="8"/>
        <v>0</v>
      </c>
      <c r="AW292" s="88">
        <f t="shared" si="8"/>
        <v>0</v>
      </c>
      <c r="AX292" s="88">
        <f t="shared" si="8"/>
        <v>0</v>
      </c>
      <c r="AY292" s="88">
        <f t="shared" si="8"/>
        <v>2</v>
      </c>
      <c r="AZ292" s="88">
        <f t="shared" si="8"/>
        <v>0</v>
      </c>
      <c r="BA292" s="88">
        <f t="shared" si="8"/>
        <v>0</v>
      </c>
      <c r="BB292" s="88">
        <f t="shared" si="8"/>
        <v>0</v>
      </c>
      <c r="BC292" s="89">
        <f t="shared" si="8"/>
        <v>14</v>
      </c>
    </row>
    <row r="293" s="83" customFormat="1" ht="11.25"/>
    <row r="296" spans="29:83" ht="11.25"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2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</row>
    <row r="297" spans="1:83" s="11" customFormat="1" ht="11.25">
      <c r="A297" s="10" t="s">
        <v>104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</row>
    <row r="298" ht="12" thickBot="1"/>
    <row r="299" spans="1:2" ht="68.25" thickBot="1">
      <c r="A299" s="48" t="s">
        <v>0</v>
      </c>
      <c r="B299" s="48" t="s">
        <v>88</v>
      </c>
    </row>
    <row r="300" spans="1:2" ht="11.25">
      <c r="A300" s="68" t="s">
        <v>3</v>
      </c>
      <c r="B300" s="65">
        <v>1</v>
      </c>
    </row>
    <row r="301" spans="1:2" ht="11.25">
      <c r="A301" s="57" t="s">
        <v>4</v>
      </c>
      <c r="B301" s="66">
        <v>1</v>
      </c>
    </row>
    <row r="302" spans="1:2" ht="11.25">
      <c r="A302" s="57" t="s">
        <v>5</v>
      </c>
      <c r="B302" s="66">
        <v>1</v>
      </c>
    </row>
    <row r="303" spans="1:2" ht="11.25">
      <c r="A303" s="57" t="s">
        <v>6</v>
      </c>
      <c r="B303" s="66">
        <v>3</v>
      </c>
    </row>
    <row r="304" spans="1:2" ht="11.25">
      <c r="A304" s="57" t="s">
        <v>7</v>
      </c>
      <c r="B304" s="66">
        <v>2</v>
      </c>
    </row>
    <row r="305" spans="1:2" ht="11.25">
      <c r="A305" s="57" t="s">
        <v>8</v>
      </c>
      <c r="B305" s="66">
        <v>1</v>
      </c>
    </row>
    <row r="306" spans="1:2" ht="11.25">
      <c r="A306" s="57" t="s">
        <v>9</v>
      </c>
      <c r="B306" s="66">
        <v>1</v>
      </c>
    </row>
    <row r="307" spans="1:2" ht="11.25">
      <c r="A307" s="57" t="s">
        <v>10</v>
      </c>
      <c r="B307" s="66">
        <v>23</v>
      </c>
    </row>
    <row r="308" spans="1:2" ht="11.25">
      <c r="A308" s="57" t="s">
        <v>11</v>
      </c>
      <c r="B308" s="66">
        <v>1</v>
      </c>
    </row>
    <row r="309" spans="1:2" ht="11.25">
      <c r="A309" s="57" t="s">
        <v>12</v>
      </c>
      <c r="B309" s="66">
        <v>1</v>
      </c>
    </row>
    <row r="310" spans="1:2" ht="11.25">
      <c r="A310" s="57" t="s">
        <v>13</v>
      </c>
      <c r="B310" s="66">
        <v>1</v>
      </c>
    </row>
    <row r="311" spans="1:2" ht="11.25">
      <c r="A311" s="57" t="s">
        <v>14</v>
      </c>
      <c r="B311" s="66">
        <v>2</v>
      </c>
    </row>
    <row r="312" spans="1:2" ht="11.25">
      <c r="A312" s="57" t="s">
        <v>15</v>
      </c>
      <c r="B312" s="66">
        <v>2</v>
      </c>
    </row>
    <row r="313" spans="1:2" ht="11.25">
      <c r="A313" s="57" t="s">
        <v>16</v>
      </c>
      <c r="B313" s="66">
        <v>1</v>
      </c>
    </row>
    <row r="314" spans="1:2" ht="11.25">
      <c r="A314" s="57" t="s">
        <v>18</v>
      </c>
      <c r="B314" s="66">
        <v>1</v>
      </c>
    </row>
    <row r="315" spans="1:2" ht="11.25">
      <c r="A315" s="57" t="s">
        <v>19</v>
      </c>
      <c r="B315" s="66">
        <v>1</v>
      </c>
    </row>
    <row r="316" spans="1:2" ht="11.25">
      <c r="A316" s="57" t="s">
        <v>20</v>
      </c>
      <c r="B316" s="66">
        <v>3</v>
      </c>
    </row>
    <row r="317" spans="1:2" ht="11.25">
      <c r="A317" s="57" t="s">
        <v>21</v>
      </c>
      <c r="B317" s="66">
        <v>1</v>
      </c>
    </row>
    <row r="318" spans="1:2" ht="11.25">
      <c r="A318" s="57" t="s">
        <v>22</v>
      </c>
      <c r="B318" s="66">
        <v>2</v>
      </c>
    </row>
    <row r="319" spans="1:2" ht="11.25">
      <c r="A319" s="57" t="s">
        <v>23</v>
      </c>
      <c r="B319" s="66">
        <v>1</v>
      </c>
    </row>
    <row r="320" spans="1:2" ht="11.25">
      <c r="A320" s="57" t="s">
        <v>24</v>
      </c>
      <c r="B320" s="66">
        <v>1</v>
      </c>
    </row>
    <row r="321" spans="1:2" ht="11.25">
      <c r="A321" s="57" t="s">
        <v>25</v>
      </c>
      <c r="B321" s="66">
        <v>3</v>
      </c>
    </row>
    <row r="322" spans="1:2" ht="11.25">
      <c r="A322" s="57" t="s">
        <v>26</v>
      </c>
      <c r="B322" s="66">
        <v>2</v>
      </c>
    </row>
    <row r="323" spans="1:2" ht="11.25">
      <c r="A323" s="57" t="s">
        <v>27</v>
      </c>
      <c r="B323" s="66">
        <v>6</v>
      </c>
    </row>
    <row r="324" spans="1:2" ht="11.25">
      <c r="A324" s="57" t="s">
        <v>28</v>
      </c>
      <c r="B324" s="66">
        <v>1</v>
      </c>
    </row>
    <row r="325" spans="1:2" ht="11.25">
      <c r="A325" s="57" t="s">
        <v>40</v>
      </c>
      <c r="B325" s="66">
        <v>1</v>
      </c>
    </row>
    <row r="326" spans="1:2" ht="11.25">
      <c r="A326" s="57" t="s">
        <v>41</v>
      </c>
      <c r="B326" s="66">
        <v>1</v>
      </c>
    </row>
    <row r="327" spans="1:2" ht="11.25">
      <c r="A327" s="57" t="s">
        <v>42</v>
      </c>
      <c r="B327" s="66">
        <v>1</v>
      </c>
    </row>
    <row r="328" spans="1:2" ht="11.25">
      <c r="A328" s="57" t="s">
        <v>43</v>
      </c>
      <c r="B328" s="66">
        <v>10</v>
      </c>
    </row>
    <row r="329" spans="1:2" ht="11.25">
      <c r="A329" s="57" t="s">
        <v>44</v>
      </c>
      <c r="B329" s="66">
        <v>1</v>
      </c>
    </row>
    <row r="330" spans="1:2" ht="11.25">
      <c r="A330" s="57" t="s">
        <v>45</v>
      </c>
      <c r="B330" s="66">
        <v>1</v>
      </c>
    </row>
    <row r="331" spans="1:2" ht="11.25">
      <c r="A331" s="57" t="s">
        <v>46</v>
      </c>
      <c r="B331" s="66">
        <v>5</v>
      </c>
    </row>
    <row r="332" spans="1:2" ht="11.25">
      <c r="A332" s="57" t="s">
        <v>47</v>
      </c>
      <c r="B332" s="66">
        <v>4</v>
      </c>
    </row>
    <row r="333" spans="1:2" ht="11.25">
      <c r="A333" s="57" t="s">
        <v>48</v>
      </c>
      <c r="B333" s="66">
        <v>5</v>
      </c>
    </row>
    <row r="334" spans="1:2" ht="11.25">
      <c r="A334" s="57" t="s">
        <v>49</v>
      </c>
      <c r="B334" s="66">
        <v>1</v>
      </c>
    </row>
    <row r="335" spans="1:2" ht="11.25">
      <c r="A335" s="57" t="s">
        <v>50</v>
      </c>
      <c r="B335" s="66">
        <v>2</v>
      </c>
    </row>
    <row r="336" spans="1:2" ht="11.25">
      <c r="A336" s="57" t="s">
        <v>51</v>
      </c>
      <c r="B336" s="66">
        <v>3</v>
      </c>
    </row>
    <row r="337" spans="1:2" ht="11.25">
      <c r="A337" s="57" t="s">
        <v>52</v>
      </c>
      <c r="B337" s="66">
        <v>1</v>
      </c>
    </row>
    <row r="338" spans="1:2" ht="11.25">
      <c r="A338" s="57" t="s">
        <v>53</v>
      </c>
      <c r="B338" s="66">
        <v>6</v>
      </c>
    </row>
    <row r="339" spans="1:2" ht="11.25">
      <c r="A339" s="57" t="s">
        <v>54</v>
      </c>
      <c r="B339" s="66">
        <v>1</v>
      </c>
    </row>
    <row r="340" spans="1:2" ht="11.25">
      <c r="A340" s="57" t="s">
        <v>55</v>
      </c>
      <c r="B340" s="66">
        <v>1</v>
      </c>
    </row>
    <row r="341" spans="1:2" ht="11.25">
      <c r="A341" s="57" t="s">
        <v>56</v>
      </c>
      <c r="B341" s="66">
        <v>1</v>
      </c>
    </row>
    <row r="342" spans="1:2" ht="11.25">
      <c r="A342" s="57" t="s">
        <v>57</v>
      </c>
      <c r="B342" s="66">
        <v>2</v>
      </c>
    </row>
    <row r="343" spans="1:2" ht="11.25">
      <c r="A343" s="57" t="s">
        <v>58</v>
      </c>
      <c r="B343" s="66">
        <v>1</v>
      </c>
    </row>
    <row r="344" spans="1:2" ht="11.25">
      <c r="A344" s="57" t="s">
        <v>59</v>
      </c>
      <c r="B344" s="66">
        <v>1</v>
      </c>
    </row>
    <row r="345" spans="1:2" ht="11.25">
      <c r="A345" s="57" t="s">
        <v>60</v>
      </c>
      <c r="B345" s="66">
        <v>2</v>
      </c>
    </row>
    <row r="346" spans="1:2" ht="11.25">
      <c r="A346" s="57" t="s">
        <v>61</v>
      </c>
      <c r="B346" s="66">
        <v>4</v>
      </c>
    </row>
    <row r="347" spans="1:2" ht="11.25">
      <c r="A347" s="57" t="s">
        <v>62</v>
      </c>
      <c r="B347" s="66">
        <v>3</v>
      </c>
    </row>
    <row r="348" spans="1:2" ht="11.25">
      <c r="A348" s="57" t="s">
        <v>63</v>
      </c>
      <c r="B348" s="66">
        <v>1</v>
      </c>
    </row>
    <row r="349" spans="1:2" ht="11.25">
      <c r="A349" s="57" t="s">
        <v>64</v>
      </c>
      <c r="B349" s="66">
        <v>1</v>
      </c>
    </row>
    <row r="350" spans="1:2" ht="11.25">
      <c r="A350" s="57" t="s">
        <v>65</v>
      </c>
      <c r="B350" s="66">
        <v>1</v>
      </c>
    </row>
    <row r="351" spans="1:2" ht="11.25">
      <c r="A351" s="57" t="s">
        <v>66</v>
      </c>
      <c r="B351" s="66">
        <v>5</v>
      </c>
    </row>
    <row r="352" spans="1:2" ht="11.25">
      <c r="A352" s="57" t="s">
        <v>67</v>
      </c>
      <c r="B352" s="66">
        <v>2</v>
      </c>
    </row>
    <row r="353" spans="1:2" ht="11.25">
      <c r="A353" s="57" t="s">
        <v>68</v>
      </c>
      <c r="B353" s="66">
        <v>1</v>
      </c>
    </row>
    <row r="354" spans="1:2" ht="11.25">
      <c r="A354" s="57" t="s">
        <v>69</v>
      </c>
      <c r="B354" s="66">
        <v>2</v>
      </c>
    </row>
    <row r="355" spans="1:2" ht="11.25">
      <c r="A355" s="57" t="s">
        <v>70</v>
      </c>
      <c r="B355" s="66">
        <v>26</v>
      </c>
    </row>
    <row r="356" spans="1:2" ht="11.25">
      <c r="A356" s="57" t="s">
        <v>71</v>
      </c>
      <c r="B356" s="66">
        <v>1</v>
      </c>
    </row>
    <row r="357" spans="1:2" ht="11.25">
      <c r="A357" s="57" t="s">
        <v>72</v>
      </c>
      <c r="B357" s="66">
        <v>2</v>
      </c>
    </row>
    <row r="358" spans="1:2" ht="11.25">
      <c r="A358" s="57" t="s">
        <v>73</v>
      </c>
      <c r="B358" s="66">
        <v>3</v>
      </c>
    </row>
    <row r="359" spans="1:2" ht="11.25">
      <c r="A359" s="57" t="s">
        <v>74</v>
      </c>
      <c r="B359" s="66">
        <v>1</v>
      </c>
    </row>
    <row r="360" spans="1:2" ht="11.25">
      <c r="A360" s="57" t="s">
        <v>75</v>
      </c>
      <c r="B360" s="66">
        <v>3</v>
      </c>
    </row>
    <row r="361" spans="1:2" ht="11.25">
      <c r="A361" s="57" t="s">
        <v>76</v>
      </c>
      <c r="B361" s="66">
        <v>1</v>
      </c>
    </row>
    <row r="362" spans="1:2" ht="11.25">
      <c r="A362" s="57" t="s">
        <v>77</v>
      </c>
      <c r="B362" s="66">
        <v>3</v>
      </c>
    </row>
    <row r="363" spans="1:2" ht="11.25">
      <c r="A363" s="57" t="s">
        <v>78</v>
      </c>
      <c r="B363" s="66">
        <v>2</v>
      </c>
    </row>
    <row r="364" spans="1:2" ht="11.25">
      <c r="A364" s="57" t="s">
        <v>79</v>
      </c>
      <c r="B364" s="66">
        <v>15</v>
      </c>
    </row>
    <row r="365" spans="1:2" ht="12" thickBot="1">
      <c r="A365" s="62" t="s">
        <v>80</v>
      </c>
      <c r="B365" s="67">
        <v>1</v>
      </c>
    </row>
    <row r="366" spans="1:2" ht="12" thickBot="1">
      <c r="A366" s="60" t="s">
        <v>82</v>
      </c>
      <c r="B366" s="77">
        <f>SUM(B300:B365)</f>
        <v>192</v>
      </c>
    </row>
    <row r="371" spans="29:83" ht="11.25"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2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</row>
    <row r="372" spans="1:83" s="11" customFormat="1" ht="11.25">
      <c r="A372" s="10" t="s">
        <v>105</v>
      </c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</row>
    <row r="373" ht="12" thickBot="1"/>
    <row r="374" spans="1:5" ht="45.75" thickBot="1">
      <c r="A374" s="27" t="s">
        <v>83</v>
      </c>
      <c r="B374" s="27" t="s">
        <v>89</v>
      </c>
      <c r="C374" s="27" t="s">
        <v>90</v>
      </c>
      <c r="D374" s="27" t="s">
        <v>86</v>
      </c>
      <c r="E374" s="70" t="s">
        <v>91</v>
      </c>
    </row>
    <row r="375" spans="1:5" ht="11.25">
      <c r="A375" s="29">
        <v>1</v>
      </c>
      <c r="B375" s="29" t="s">
        <v>17</v>
      </c>
      <c r="C375" s="29" t="s">
        <v>17</v>
      </c>
      <c r="D375" s="29" t="s">
        <v>17</v>
      </c>
      <c r="E375" s="71" t="s">
        <v>17</v>
      </c>
    </row>
    <row r="376" spans="1:5" ht="11.25">
      <c r="A376" s="69">
        <v>2</v>
      </c>
      <c r="B376" s="69" t="s">
        <v>17</v>
      </c>
      <c r="C376" s="69" t="s">
        <v>17</v>
      </c>
      <c r="D376" s="69" t="s">
        <v>17</v>
      </c>
      <c r="E376" s="72" t="s">
        <v>17</v>
      </c>
    </row>
    <row r="377" spans="1:5" ht="11.25">
      <c r="A377" s="69">
        <v>3</v>
      </c>
      <c r="B377" s="69" t="s">
        <v>17</v>
      </c>
      <c r="C377" s="69" t="s">
        <v>17</v>
      </c>
      <c r="D377" s="69" t="s">
        <v>17</v>
      </c>
      <c r="E377" s="72" t="s">
        <v>17</v>
      </c>
    </row>
    <row r="378" spans="1:5" ht="11.25">
      <c r="A378" s="69">
        <v>4</v>
      </c>
      <c r="B378" s="69" t="s">
        <v>17</v>
      </c>
      <c r="C378" s="69" t="s">
        <v>17</v>
      </c>
      <c r="D378" s="69" t="s">
        <v>17</v>
      </c>
      <c r="E378" s="72" t="s">
        <v>17</v>
      </c>
    </row>
    <row r="379" spans="1:5" ht="11.25">
      <c r="A379" s="69">
        <v>5</v>
      </c>
      <c r="B379" s="69" t="s">
        <v>17</v>
      </c>
      <c r="C379" s="69" t="s">
        <v>17</v>
      </c>
      <c r="D379" s="69" t="s">
        <v>17</v>
      </c>
      <c r="E379" s="72" t="s">
        <v>17</v>
      </c>
    </row>
    <row r="380" spans="1:5" ht="11.25">
      <c r="A380" s="69">
        <v>6</v>
      </c>
      <c r="B380" s="69" t="s">
        <v>17</v>
      </c>
      <c r="C380" s="69" t="s">
        <v>17</v>
      </c>
      <c r="D380" s="69" t="s">
        <v>17</v>
      </c>
      <c r="E380" s="72" t="s">
        <v>17</v>
      </c>
    </row>
    <row r="381" spans="1:5" ht="11.25">
      <c r="A381" s="69">
        <v>7</v>
      </c>
      <c r="B381" s="69" t="s">
        <v>17</v>
      </c>
      <c r="C381" s="69" t="s">
        <v>17</v>
      </c>
      <c r="D381" s="69" t="s">
        <v>17</v>
      </c>
      <c r="E381" s="72" t="s">
        <v>17</v>
      </c>
    </row>
    <row r="382" spans="1:5" ht="11.25">
      <c r="A382" s="69">
        <v>8</v>
      </c>
      <c r="B382" s="69" t="s">
        <v>17</v>
      </c>
      <c r="C382" s="69" t="s">
        <v>17</v>
      </c>
      <c r="D382" s="69" t="s">
        <v>17</v>
      </c>
      <c r="E382" s="72" t="s">
        <v>17</v>
      </c>
    </row>
    <row r="383" spans="1:5" ht="11.25">
      <c r="A383" s="69">
        <v>9</v>
      </c>
      <c r="B383" s="69">
        <v>1</v>
      </c>
      <c r="C383" s="69">
        <v>1</v>
      </c>
      <c r="D383" s="69">
        <v>100</v>
      </c>
      <c r="E383" s="72">
        <v>1</v>
      </c>
    </row>
    <row r="384" spans="1:5" ht="11.25">
      <c r="A384" s="69">
        <v>10</v>
      </c>
      <c r="B384" s="69" t="s">
        <v>17</v>
      </c>
      <c r="C384" s="69" t="s">
        <v>17</v>
      </c>
      <c r="D384" s="69" t="s">
        <v>17</v>
      </c>
      <c r="E384" s="72" t="s">
        <v>17</v>
      </c>
    </row>
    <row r="385" spans="1:5" ht="11.25">
      <c r="A385" s="69">
        <v>11</v>
      </c>
      <c r="B385" s="69" t="s">
        <v>17</v>
      </c>
      <c r="C385" s="69" t="s">
        <v>17</v>
      </c>
      <c r="D385" s="69" t="s">
        <v>17</v>
      </c>
      <c r="E385" s="72" t="s">
        <v>17</v>
      </c>
    </row>
    <row r="386" spans="1:5" ht="11.25">
      <c r="A386" s="69">
        <v>12</v>
      </c>
      <c r="B386" s="69" t="s">
        <v>17</v>
      </c>
      <c r="C386" s="69" t="s">
        <v>17</v>
      </c>
      <c r="D386" s="69" t="s">
        <v>17</v>
      </c>
      <c r="E386" s="72" t="s">
        <v>17</v>
      </c>
    </row>
    <row r="387" spans="1:5" ht="11.25">
      <c r="A387" s="69">
        <v>13</v>
      </c>
      <c r="B387" s="69" t="s">
        <v>17</v>
      </c>
      <c r="C387" s="69" t="s">
        <v>17</v>
      </c>
      <c r="D387" s="69" t="s">
        <v>17</v>
      </c>
      <c r="E387" s="72" t="s">
        <v>17</v>
      </c>
    </row>
    <row r="388" spans="1:5" ht="11.25">
      <c r="A388" s="69">
        <v>14</v>
      </c>
      <c r="B388" s="69" t="s">
        <v>17</v>
      </c>
      <c r="C388" s="69" t="s">
        <v>17</v>
      </c>
      <c r="D388" s="69" t="s">
        <v>17</v>
      </c>
      <c r="E388" s="72" t="s">
        <v>17</v>
      </c>
    </row>
    <row r="389" spans="1:5" ht="11.25">
      <c r="A389" s="69">
        <v>15</v>
      </c>
      <c r="B389" s="69" t="s">
        <v>17</v>
      </c>
      <c r="C389" s="69" t="s">
        <v>17</v>
      </c>
      <c r="D389" s="69" t="s">
        <v>17</v>
      </c>
      <c r="E389" s="72" t="s">
        <v>17</v>
      </c>
    </row>
    <row r="390" spans="1:5" ht="11.25">
      <c r="A390" s="69">
        <v>16</v>
      </c>
      <c r="B390" s="69">
        <v>1</v>
      </c>
      <c r="C390" s="69">
        <v>1</v>
      </c>
      <c r="D390" s="69">
        <v>100</v>
      </c>
      <c r="E390" s="72">
        <v>1</v>
      </c>
    </row>
    <row r="391" spans="1:5" ht="11.25">
      <c r="A391" s="69">
        <v>17</v>
      </c>
      <c r="B391" s="69" t="s">
        <v>17</v>
      </c>
      <c r="C391" s="69" t="s">
        <v>17</v>
      </c>
      <c r="D391" s="69" t="s">
        <v>17</v>
      </c>
      <c r="E391" s="72" t="s">
        <v>17</v>
      </c>
    </row>
    <row r="392" spans="1:5" ht="11.25">
      <c r="A392" s="69">
        <v>18</v>
      </c>
      <c r="B392" s="69" t="s">
        <v>17</v>
      </c>
      <c r="C392" s="69" t="s">
        <v>17</v>
      </c>
      <c r="D392" s="69" t="s">
        <v>17</v>
      </c>
      <c r="E392" s="72" t="s">
        <v>17</v>
      </c>
    </row>
    <row r="393" spans="1:5" ht="11.25">
      <c r="A393" s="69">
        <v>19</v>
      </c>
      <c r="B393" s="69">
        <v>1</v>
      </c>
      <c r="C393" s="69">
        <v>1</v>
      </c>
      <c r="D393" s="69">
        <v>100</v>
      </c>
      <c r="E393" s="72" t="s">
        <v>17</v>
      </c>
    </row>
    <row r="394" spans="1:5" ht="11.25">
      <c r="A394" s="69">
        <v>20</v>
      </c>
      <c r="B394" s="69">
        <v>1</v>
      </c>
      <c r="C394" s="69">
        <v>1</v>
      </c>
      <c r="D394" s="69">
        <v>100</v>
      </c>
      <c r="E394" s="72">
        <v>1</v>
      </c>
    </row>
    <row r="395" spans="1:5" ht="11.25">
      <c r="A395" s="69">
        <v>21</v>
      </c>
      <c r="B395" s="69">
        <v>1</v>
      </c>
      <c r="C395" s="69">
        <v>1</v>
      </c>
      <c r="D395" s="69">
        <v>100</v>
      </c>
      <c r="E395" s="72">
        <v>0</v>
      </c>
    </row>
    <row r="396" spans="1:5" ht="11.25">
      <c r="A396" s="69">
        <v>22</v>
      </c>
      <c r="B396" s="69">
        <v>1</v>
      </c>
      <c r="C396" s="69">
        <v>1</v>
      </c>
      <c r="D396" s="69">
        <v>100</v>
      </c>
      <c r="E396" s="72">
        <v>1</v>
      </c>
    </row>
    <row r="397" spans="1:5" ht="11.25">
      <c r="A397" s="69">
        <v>23</v>
      </c>
      <c r="B397" s="69" t="s">
        <v>17</v>
      </c>
      <c r="C397" s="69" t="s">
        <v>17</v>
      </c>
      <c r="D397" s="69" t="s">
        <v>17</v>
      </c>
      <c r="E397" s="72" t="s">
        <v>17</v>
      </c>
    </row>
    <row r="398" spans="1:5" ht="11.25">
      <c r="A398" s="69">
        <v>24</v>
      </c>
      <c r="B398" s="69" t="s">
        <v>17</v>
      </c>
      <c r="C398" s="69" t="s">
        <v>17</v>
      </c>
      <c r="D398" s="69" t="s">
        <v>17</v>
      </c>
      <c r="E398" s="72" t="s">
        <v>17</v>
      </c>
    </row>
    <row r="399" spans="1:5" ht="11.25">
      <c r="A399" s="69">
        <v>25</v>
      </c>
      <c r="B399" s="69" t="s">
        <v>17</v>
      </c>
      <c r="C399" s="69" t="s">
        <v>17</v>
      </c>
      <c r="D399" s="69" t="s">
        <v>17</v>
      </c>
      <c r="E399" s="72" t="s">
        <v>17</v>
      </c>
    </row>
    <row r="400" spans="1:5" ht="11.25">
      <c r="A400" s="69">
        <v>26</v>
      </c>
      <c r="B400" s="69" t="s">
        <v>17</v>
      </c>
      <c r="C400" s="69" t="s">
        <v>17</v>
      </c>
      <c r="D400" s="69" t="s">
        <v>17</v>
      </c>
      <c r="E400" s="72" t="s">
        <v>17</v>
      </c>
    </row>
    <row r="401" spans="1:5" ht="11.25">
      <c r="A401" s="69">
        <v>27</v>
      </c>
      <c r="B401" s="69" t="s">
        <v>17</v>
      </c>
      <c r="C401" s="69" t="s">
        <v>17</v>
      </c>
      <c r="D401" s="69" t="s">
        <v>17</v>
      </c>
      <c r="E401" s="72" t="s">
        <v>17</v>
      </c>
    </row>
    <row r="402" spans="1:5" ht="11.25">
      <c r="A402" s="69">
        <v>28</v>
      </c>
      <c r="B402" s="69" t="s">
        <v>17</v>
      </c>
      <c r="C402" s="69" t="s">
        <v>17</v>
      </c>
      <c r="D402" s="69" t="s">
        <v>17</v>
      </c>
      <c r="E402" s="72" t="s">
        <v>17</v>
      </c>
    </row>
    <row r="403" spans="1:5" ht="11.25">
      <c r="A403" s="69">
        <v>29</v>
      </c>
      <c r="B403" s="69" t="s">
        <v>17</v>
      </c>
      <c r="C403" s="69" t="s">
        <v>17</v>
      </c>
      <c r="D403" s="69" t="s">
        <v>17</v>
      </c>
      <c r="E403" s="72" t="s">
        <v>17</v>
      </c>
    </row>
    <row r="404" spans="1:5" ht="11.25">
      <c r="A404" s="69">
        <v>30</v>
      </c>
      <c r="B404" s="69" t="s">
        <v>17</v>
      </c>
      <c r="C404" s="69" t="s">
        <v>17</v>
      </c>
      <c r="D404" s="69" t="s">
        <v>17</v>
      </c>
      <c r="E404" s="72" t="s">
        <v>17</v>
      </c>
    </row>
    <row r="405" spans="1:5" ht="11.25">
      <c r="A405" s="69">
        <v>31</v>
      </c>
      <c r="B405" s="69">
        <v>1</v>
      </c>
      <c r="C405" s="69">
        <v>1</v>
      </c>
      <c r="D405" s="69">
        <v>100</v>
      </c>
      <c r="E405" s="72" t="s">
        <v>17</v>
      </c>
    </row>
    <row r="406" spans="1:5" ht="11.25">
      <c r="A406" s="69">
        <v>32</v>
      </c>
      <c r="B406" s="69" t="s">
        <v>17</v>
      </c>
      <c r="C406" s="69" t="s">
        <v>17</v>
      </c>
      <c r="D406" s="69" t="s">
        <v>17</v>
      </c>
      <c r="E406" s="72" t="s">
        <v>17</v>
      </c>
    </row>
    <row r="407" spans="1:5" ht="11.25">
      <c r="A407" s="69">
        <v>33</v>
      </c>
      <c r="B407" s="69" t="s">
        <v>17</v>
      </c>
      <c r="C407" s="69" t="s">
        <v>17</v>
      </c>
      <c r="D407" s="69" t="s">
        <v>17</v>
      </c>
      <c r="E407" s="72" t="s">
        <v>17</v>
      </c>
    </row>
    <row r="408" spans="1:5" ht="11.25">
      <c r="A408" s="69">
        <v>34</v>
      </c>
      <c r="B408" s="69">
        <v>1</v>
      </c>
      <c r="C408" s="69">
        <v>1</v>
      </c>
      <c r="D408" s="69">
        <v>100</v>
      </c>
      <c r="E408" s="72">
        <v>1</v>
      </c>
    </row>
    <row r="409" spans="1:5" ht="11.25">
      <c r="A409" s="69">
        <v>35</v>
      </c>
      <c r="B409" s="69">
        <v>1</v>
      </c>
      <c r="C409" s="69">
        <v>1</v>
      </c>
      <c r="D409" s="69">
        <v>100</v>
      </c>
      <c r="E409" s="72" t="s">
        <v>17</v>
      </c>
    </row>
    <row r="410" spans="1:5" ht="11.25">
      <c r="A410" s="69">
        <v>36</v>
      </c>
      <c r="B410" s="69" t="s">
        <v>17</v>
      </c>
      <c r="C410" s="69" t="s">
        <v>17</v>
      </c>
      <c r="D410" s="69" t="s">
        <v>17</v>
      </c>
      <c r="E410" s="72" t="s">
        <v>17</v>
      </c>
    </row>
    <row r="411" spans="1:5" ht="11.25">
      <c r="A411" s="69">
        <v>37</v>
      </c>
      <c r="B411" s="69" t="s">
        <v>17</v>
      </c>
      <c r="C411" s="69" t="s">
        <v>17</v>
      </c>
      <c r="D411" s="69" t="s">
        <v>17</v>
      </c>
      <c r="E411" s="72" t="s">
        <v>17</v>
      </c>
    </row>
    <row r="412" spans="1:5" ht="11.25">
      <c r="A412" s="69">
        <v>38</v>
      </c>
      <c r="B412" s="69">
        <v>1</v>
      </c>
      <c r="C412" s="69">
        <v>1</v>
      </c>
      <c r="D412" s="69">
        <v>100</v>
      </c>
      <c r="E412" s="72">
        <v>1</v>
      </c>
    </row>
    <row r="413" spans="1:5" ht="11.25">
      <c r="A413" s="69">
        <v>39</v>
      </c>
      <c r="B413" s="69" t="s">
        <v>17</v>
      </c>
      <c r="C413" s="69" t="s">
        <v>17</v>
      </c>
      <c r="D413" s="69" t="s">
        <v>17</v>
      </c>
      <c r="E413" s="72" t="s">
        <v>17</v>
      </c>
    </row>
    <row r="414" spans="1:5" ht="11.25">
      <c r="A414" s="69">
        <v>40</v>
      </c>
      <c r="B414" s="69" t="s">
        <v>17</v>
      </c>
      <c r="C414" s="69" t="s">
        <v>17</v>
      </c>
      <c r="D414" s="69" t="s">
        <v>17</v>
      </c>
      <c r="E414" s="72" t="s">
        <v>17</v>
      </c>
    </row>
    <row r="415" spans="1:5" ht="11.25">
      <c r="A415" s="69">
        <v>41</v>
      </c>
      <c r="B415" s="69" t="s">
        <v>17</v>
      </c>
      <c r="C415" s="69" t="s">
        <v>17</v>
      </c>
      <c r="D415" s="69" t="s">
        <v>17</v>
      </c>
      <c r="E415" s="72" t="s">
        <v>17</v>
      </c>
    </row>
    <row r="416" spans="1:5" ht="11.25">
      <c r="A416" s="69">
        <v>42</v>
      </c>
      <c r="B416" s="69" t="s">
        <v>17</v>
      </c>
      <c r="C416" s="69" t="s">
        <v>17</v>
      </c>
      <c r="D416" s="69" t="s">
        <v>17</v>
      </c>
      <c r="E416" s="72" t="s">
        <v>17</v>
      </c>
    </row>
    <row r="417" spans="1:5" ht="11.25">
      <c r="A417" s="69">
        <v>43</v>
      </c>
      <c r="B417" s="69" t="s">
        <v>17</v>
      </c>
      <c r="C417" s="69" t="s">
        <v>17</v>
      </c>
      <c r="D417" s="69" t="s">
        <v>17</v>
      </c>
      <c r="E417" s="72" t="s">
        <v>17</v>
      </c>
    </row>
    <row r="418" spans="1:5" ht="11.25">
      <c r="A418" s="69">
        <v>44</v>
      </c>
      <c r="B418" s="69">
        <v>1</v>
      </c>
      <c r="C418" s="69">
        <v>0</v>
      </c>
      <c r="D418" s="69">
        <v>0</v>
      </c>
      <c r="E418" s="72">
        <v>0</v>
      </c>
    </row>
    <row r="419" spans="1:5" ht="11.25">
      <c r="A419" s="69">
        <v>45</v>
      </c>
      <c r="B419" s="69" t="s">
        <v>17</v>
      </c>
      <c r="C419" s="69" t="s">
        <v>17</v>
      </c>
      <c r="D419" s="69" t="s">
        <v>17</v>
      </c>
      <c r="E419" s="72" t="s">
        <v>17</v>
      </c>
    </row>
    <row r="420" spans="1:5" ht="11.25">
      <c r="A420" s="69">
        <v>46</v>
      </c>
      <c r="B420" s="69">
        <v>1</v>
      </c>
      <c r="C420" s="69">
        <v>1</v>
      </c>
      <c r="D420" s="69">
        <v>100</v>
      </c>
      <c r="E420" s="72">
        <v>1</v>
      </c>
    </row>
    <row r="421" spans="1:5" ht="11.25">
      <c r="A421" s="69">
        <v>47</v>
      </c>
      <c r="B421" s="69" t="s">
        <v>17</v>
      </c>
      <c r="C421" s="69" t="s">
        <v>17</v>
      </c>
      <c r="D421" s="69" t="s">
        <v>17</v>
      </c>
      <c r="E421" s="72" t="s">
        <v>17</v>
      </c>
    </row>
    <row r="422" spans="1:5" ht="11.25">
      <c r="A422" s="69">
        <v>48</v>
      </c>
      <c r="B422" s="69" t="s">
        <v>17</v>
      </c>
      <c r="C422" s="69" t="s">
        <v>17</v>
      </c>
      <c r="D422" s="69" t="s">
        <v>17</v>
      </c>
      <c r="E422" s="72" t="s">
        <v>17</v>
      </c>
    </row>
    <row r="423" spans="1:5" ht="11.25">
      <c r="A423" s="69">
        <v>49</v>
      </c>
      <c r="B423" s="69" t="s">
        <v>17</v>
      </c>
      <c r="C423" s="69" t="s">
        <v>17</v>
      </c>
      <c r="D423" s="69" t="s">
        <v>17</v>
      </c>
      <c r="E423" s="72" t="s">
        <v>17</v>
      </c>
    </row>
    <row r="424" spans="1:5" ht="11.25">
      <c r="A424" s="69">
        <v>50</v>
      </c>
      <c r="B424" s="69">
        <v>2</v>
      </c>
      <c r="C424" s="69">
        <v>2</v>
      </c>
      <c r="D424" s="69">
        <v>100</v>
      </c>
      <c r="E424" s="72">
        <v>2</v>
      </c>
    </row>
    <row r="425" spans="1:5" ht="11.25">
      <c r="A425" s="69">
        <v>51</v>
      </c>
      <c r="B425" s="69" t="s">
        <v>17</v>
      </c>
      <c r="C425" s="69" t="s">
        <v>17</v>
      </c>
      <c r="D425" s="69" t="s">
        <v>17</v>
      </c>
      <c r="E425" s="72" t="s">
        <v>17</v>
      </c>
    </row>
    <row r="426" spans="1:5" ht="11.25">
      <c r="A426" s="69">
        <v>52</v>
      </c>
      <c r="B426" s="69" t="s">
        <v>17</v>
      </c>
      <c r="C426" s="69" t="s">
        <v>17</v>
      </c>
      <c r="D426" s="69" t="s">
        <v>17</v>
      </c>
      <c r="E426" s="72" t="s">
        <v>17</v>
      </c>
    </row>
    <row r="427" spans="1:5" ht="12" thickBot="1">
      <c r="A427" s="73">
        <v>53</v>
      </c>
      <c r="B427" s="73" t="s">
        <v>17</v>
      </c>
      <c r="C427" s="73" t="s">
        <v>17</v>
      </c>
      <c r="D427" s="73" t="s">
        <v>17</v>
      </c>
      <c r="E427" s="74" t="s">
        <v>17</v>
      </c>
    </row>
    <row r="428" spans="1:5" ht="12" thickBot="1">
      <c r="A428" s="75" t="s">
        <v>81</v>
      </c>
      <c r="B428" s="75">
        <f>SUM(B375:B427)</f>
        <v>14</v>
      </c>
      <c r="C428" s="75">
        <f>SUM(C375:C427)</f>
        <v>13</v>
      </c>
      <c r="D428" s="75">
        <v>92.86</v>
      </c>
      <c r="E428" s="76">
        <f>SUM(E375:E427)</f>
        <v>9</v>
      </c>
    </row>
    <row r="433" spans="29:83" ht="11.25"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2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</row>
    <row r="434" spans="1:83" s="11" customFormat="1" ht="11.25">
      <c r="A434" s="10" t="s">
        <v>106</v>
      </c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</row>
    <row r="437" ht="12" thickBot="1"/>
    <row r="438" spans="1:12" ht="12" thickBot="1">
      <c r="A438" s="95" t="s">
        <v>108</v>
      </c>
      <c r="B438" s="96"/>
      <c r="C438" s="96"/>
      <c r="D438" s="96" t="s">
        <v>29</v>
      </c>
      <c r="E438" s="96"/>
      <c r="F438" s="96"/>
      <c r="G438" s="97"/>
      <c r="H438" s="98"/>
      <c r="I438" s="96"/>
      <c r="J438" s="96" t="s">
        <v>109</v>
      </c>
      <c r="K438" s="96"/>
      <c r="L438" s="97"/>
    </row>
    <row r="439" spans="1:12" ht="12" thickBot="1">
      <c r="A439" s="99" t="s">
        <v>110</v>
      </c>
      <c r="B439" s="100" t="s">
        <v>111</v>
      </c>
      <c r="C439" s="100" t="s">
        <v>112</v>
      </c>
      <c r="D439" s="100" t="s">
        <v>113</v>
      </c>
      <c r="E439" s="100" t="s">
        <v>114</v>
      </c>
      <c r="F439" s="100" t="s">
        <v>36</v>
      </c>
      <c r="G439" s="101" t="s">
        <v>2</v>
      </c>
      <c r="H439" s="100" t="s">
        <v>37</v>
      </c>
      <c r="I439" s="100" t="s">
        <v>38</v>
      </c>
      <c r="J439" s="100" t="s">
        <v>39</v>
      </c>
      <c r="K439" s="100" t="s">
        <v>36</v>
      </c>
      <c r="L439" s="101" t="s">
        <v>2</v>
      </c>
    </row>
    <row r="440" spans="1:12" ht="11.25">
      <c r="A440" s="90" t="s">
        <v>115</v>
      </c>
      <c r="B440" s="91">
        <f>SUM(B89:B100)</f>
        <v>541</v>
      </c>
      <c r="C440" s="91">
        <f aca="true" t="shared" si="9" ref="C440:K440">SUM(C89:C100)</f>
        <v>1702</v>
      </c>
      <c r="D440" s="91">
        <f t="shared" si="9"/>
        <v>963</v>
      </c>
      <c r="E440" s="91">
        <f t="shared" si="9"/>
        <v>5514</v>
      </c>
      <c r="F440" s="91">
        <f t="shared" si="9"/>
        <v>13</v>
      </c>
      <c r="G440" s="93">
        <f>SUM(B440:F440)</f>
        <v>8733</v>
      </c>
      <c r="H440" s="91">
        <f t="shared" si="9"/>
        <v>4646</v>
      </c>
      <c r="I440" s="91">
        <f t="shared" si="9"/>
        <v>1344</v>
      </c>
      <c r="J440" s="91">
        <f t="shared" si="9"/>
        <v>2740</v>
      </c>
      <c r="K440" s="91">
        <f t="shared" si="9"/>
        <v>3</v>
      </c>
      <c r="L440" s="92">
        <f>SUM(H440:K440)</f>
        <v>8733</v>
      </c>
    </row>
    <row r="441" spans="1:12" ht="11.25">
      <c r="A441" s="90" t="s">
        <v>116</v>
      </c>
      <c r="B441" s="91">
        <f>SUM(B101:B113)</f>
        <v>509</v>
      </c>
      <c r="C441" s="91">
        <f aca="true" t="shared" si="10" ref="C441:K441">SUM(C101:C113)</f>
        <v>2100</v>
      </c>
      <c r="D441" s="91">
        <f t="shared" si="10"/>
        <v>1467</v>
      </c>
      <c r="E441" s="91">
        <f t="shared" si="10"/>
        <v>6827</v>
      </c>
      <c r="F441" s="91">
        <f t="shared" si="10"/>
        <v>195</v>
      </c>
      <c r="G441" s="93">
        <f>SUM(B441:F441)</f>
        <v>11098</v>
      </c>
      <c r="H441" s="91">
        <f t="shared" si="10"/>
        <v>5749</v>
      </c>
      <c r="I441" s="91">
        <f t="shared" si="10"/>
        <v>1853</v>
      </c>
      <c r="J441" s="91">
        <f t="shared" si="10"/>
        <v>3495</v>
      </c>
      <c r="K441" s="91">
        <f t="shared" si="10"/>
        <v>1</v>
      </c>
      <c r="L441" s="93">
        <f>SUM(H441:K441)</f>
        <v>11098</v>
      </c>
    </row>
    <row r="442" spans="1:12" ht="11.25">
      <c r="A442" s="90" t="s">
        <v>117</v>
      </c>
      <c r="B442" s="91">
        <f>SUM(B114:B126)</f>
        <v>286</v>
      </c>
      <c r="C442" s="91">
        <f aca="true" t="shared" si="11" ref="C442:K442">SUM(C114:C126)</f>
        <v>1126</v>
      </c>
      <c r="D442" s="91">
        <f t="shared" si="11"/>
        <v>888</v>
      </c>
      <c r="E442" s="91">
        <f t="shared" si="11"/>
        <v>4481</v>
      </c>
      <c r="F442" s="91">
        <f t="shared" si="11"/>
        <v>12</v>
      </c>
      <c r="G442" s="93">
        <f>SUM(B442:F442)</f>
        <v>6793</v>
      </c>
      <c r="H442" s="91">
        <f t="shared" si="11"/>
        <v>3727</v>
      </c>
      <c r="I442" s="91">
        <f t="shared" si="11"/>
        <v>893</v>
      </c>
      <c r="J442" s="91">
        <f t="shared" si="11"/>
        <v>2173</v>
      </c>
      <c r="K442" s="91">
        <f t="shared" si="11"/>
        <v>0</v>
      </c>
      <c r="L442" s="93">
        <f>SUM(H442:K442)</f>
        <v>6793</v>
      </c>
    </row>
    <row r="443" spans="1:12" ht="12" thickBot="1">
      <c r="A443" s="90" t="s">
        <v>118</v>
      </c>
      <c r="B443" s="91">
        <f>SUM(B127:B140)</f>
        <v>582</v>
      </c>
      <c r="C443" s="91">
        <f aca="true" t="shared" si="12" ref="C443:K443">SUM(C127:C140)</f>
        <v>1743</v>
      </c>
      <c r="D443" s="91">
        <f t="shared" si="12"/>
        <v>1038</v>
      </c>
      <c r="E443" s="91">
        <f t="shared" si="12"/>
        <v>6845</v>
      </c>
      <c r="F443" s="91">
        <f t="shared" si="12"/>
        <v>11</v>
      </c>
      <c r="G443" s="93">
        <f>SUM(B443:F443)</f>
        <v>10219</v>
      </c>
      <c r="H443" s="91">
        <f t="shared" si="12"/>
        <v>5339</v>
      </c>
      <c r="I443" s="91">
        <f t="shared" si="12"/>
        <v>1385</v>
      </c>
      <c r="J443" s="91">
        <f t="shared" si="12"/>
        <v>3495</v>
      </c>
      <c r="K443" s="91">
        <f t="shared" si="12"/>
        <v>0</v>
      </c>
      <c r="L443" s="93">
        <f>SUM(H443:K443)</f>
        <v>10219</v>
      </c>
    </row>
    <row r="444" spans="1:12" ht="12" thickBot="1">
      <c r="A444" s="58" t="s">
        <v>2</v>
      </c>
      <c r="B444" s="94">
        <f aca="true" t="shared" si="13" ref="B444:L444">SUM(B440:B443)</f>
        <v>1918</v>
      </c>
      <c r="C444" s="94">
        <f t="shared" si="13"/>
        <v>6671</v>
      </c>
      <c r="D444" s="94">
        <f t="shared" si="13"/>
        <v>4356</v>
      </c>
      <c r="E444" s="94">
        <f t="shared" si="13"/>
        <v>23667</v>
      </c>
      <c r="F444" s="60">
        <f t="shared" si="13"/>
        <v>231</v>
      </c>
      <c r="G444" s="60">
        <f t="shared" si="13"/>
        <v>36843</v>
      </c>
      <c r="H444" s="59">
        <f t="shared" si="13"/>
        <v>19461</v>
      </c>
      <c r="I444" s="59">
        <f t="shared" si="13"/>
        <v>5475</v>
      </c>
      <c r="J444" s="59">
        <f t="shared" si="13"/>
        <v>11903</v>
      </c>
      <c r="K444" s="59">
        <f t="shared" si="13"/>
        <v>4</v>
      </c>
      <c r="L444" s="60">
        <f t="shared" si="13"/>
        <v>36843</v>
      </c>
    </row>
  </sheetData>
  <sheetProtection/>
  <mergeCells count="16">
    <mergeCell ref="A149:A150"/>
    <mergeCell ref="B149:G149"/>
    <mergeCell ref="H149:L149"/>
    <mergeCell ref="M149:M150"/>
    <mergeCell ref="A224:A225"/>
    <mergeCell ref="B224:BD224"/>
    <mergeCell ref="A10:B10"/>
    <mergeCell ref="A13:A14"/>
    <mergeCell ref="B13:BD13"/>
    <mergeCell ref="A87:A88"/>
    <mergeCell ref="B87:G87"/>
    <mergeCell ref="H87:L87"/>
    <mergeCell ref="M87:M88"/>
    <mergeCell ref="N87:N88"/>
    <mergeCell ref="O87:O88"/>
    <mergeCell ref="P87:P8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Maria Bernadete</cp:lastModifiedBy>
  <dcterms:created xsi:type="dcterms:W3CDTF">2010-03-18T19:11:16Z</dcterms:created>
  <dcterms:modified xsi:type="dcterms:W3CDTF">2010-07-29T23:38:48Z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