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32" sheetId="1" r:id="rId1"/>
    <sheet name="Gráf1TotalGVE32" sheetId="2" r:id="rId2"/>
    <sheet name="Gráf2Mun1" sheetId="3" r:id="rId3"/>
    <sheet name="Gráf3MUn2" sheetId="4" r:id="rId4"/>
    <sheet name="Gráf4Mun3" sheetId="5" r:id="rId5"/>
    <sheet name="Gráf5Mun4" sheetId="6" r:id="rId6"/>
    <sheet name="Gráf6FetTrim" sheetId="7" r:id="rId7"/>
    <sheet name="Gráf7PTtratTrim" sheetId="8" r:id="rId8"/>
  </sheets>
  <definedNames/>
  <calcPr fullCalcOnLoad="1"/>
</workbook>
</file>

<file path=xl/sharedStrings.xml><?xml version="1.0" encoding="utf-8"?>
<sst xmlns="http://schemas.openxmlformats.org/spreadsheetml/2006/main" count="1064" uniqueCount="73">
  <si>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</si>
  <si>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</si>
  <si>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</si>
  <si>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</si>
  <si>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</si>
  <si>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</si>
  <si>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</si>
  <si>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</si>
  <si>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</si>
  <si>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</si>
  <si>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</si>
  <si>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</si>
  <si>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</si>
  <si>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</si>
  <si>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</si>
  <si>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</si>
  <si>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</si>
  <si>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</si>
  <si>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</si>
  <si>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</si>
  <si>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</si>
  <si>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</si>
  <si>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</si>
  <si>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</si>
  <si>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</si>
  <si>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</si>
  <si>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</si>
  <si>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</si>
  <si>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</si>
  <si>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32 - ITAPEVA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</si>
  <si>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 32 - ITAPEVA,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</si>
  <si>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 32 - ITAPEVA, 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</si>
  <si>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 32 - ITAPEVA,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</si>
  <si>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 32 - ITAPEVA, 2008</t>
    </r>
  </si>
  <si>
    <t>Totais:</t>
  </si>
  <si>
    <t>-</t>
  </si>
  <si>
    <t>APIAI</t>
  </si>
  <si>
    <t>BARRA DO CHAPEU</t>
  </si>
  <si>
    <t>BOM SUCESSO DE ITARARE</t>
  </si>
  <si>
    <t>BURI</t>
  </si>
  <si>
    <t>CAPAO BONITO</t>
  </si>
  <si>
    <t>GUAPIARA</t>
  </si>
  <si>
    <t>ITABERA</t>
  </si>
  <si>
    <t>ITAOCA</t>
  </si>
  <si>
    <t>ITAPEVA</t>
  </si>
  <si>
    <t>ITAPIRAPUA PAULISTA</t>
  </si>
  <si>
    <t>ITARARE</t>
  </si>
  <si>
    <t>NOVA CAMPINA</t>
  </si>
  <si>
    <t>RIBEIRA</t>
  </si>
  <si>
    <t>RIBEIRAO BRANCO</t>
  </si>
  <si>
    <t>RIBEIRAO GRANDE</t>
  </si>
  <si>
    <t>RIVERSUL</t>
  </si>
  <si>
    <t>TAQUARIVAI</t>
  </si>
  <si>
    <t>TOTAL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</si>
  <si>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</si>
  <si>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</si>
  <si>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</si>
  <si>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</si>
  <si>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</si>
  <si>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</si>
  <si>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</si>
  <si>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</si>
  <si>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</si>
  <si>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</si>
  <si>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</si>
  <si>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</si>
  <si>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</si>
  <si>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</si>
  <si>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</si>
  <si>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Nº US com MDDA implant</t>
  </si>
  <si>
    <t>Nº US  inform</t>
  </si>
  <si>
    <t>Média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</si>
  <si>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 32 - ITAPEVA, 2008</t>
    </r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</si>
</sst>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8"/>
      <name val="Verdana"/>
      <family val="2"/>
    </font>
    <font>
      <b/>
      <u val="single"/>
      <sz val="8"/>
      <name val="Arial"/>
      <family val="0"/>
    </font>
    <font>
      <b/>
      <sz val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right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1" fillId="0" borderId="15" xfId="15" applyFont="1" applyBorder="1" applyAlignment="1">
      <alignment horizontal="left" wrapText="1"/>
    </xf>
    <xf numFmtId="0" fontId="4" fillId="2" borderId="25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6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4" fillId="2" borderId="28" xfId="0" applyFont="1" applyFill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72" fontId="6" fillId="0" borderId="19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72" fontId="6" fillId="0" borderId="39" xfId="0" applyNumberFormat="1" applyFont="1" applyBorder="1" applyAlignment="1">
      <alignment horizontal="center" wrapText="1"/>
    </xf>
    <xf numFmtId="172" fontId="4" fillId="0" borderId="6" xfId="0" applyNumberFormat="1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172" fontId="6" fillId="0" borderId="41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172" fontId="3" fillId="0" borderId="9" xfId="0" applyNumberFormat="1" applyFont="1" applyBorder="1" applyAlignment="1">
      <alignment/>
    </xf>
    <xf numFmtId="0" fontId="6" fillId="0" borderId="4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72" fontId="3" fillId="0" borderId="11" xfId="0" applyNumberFormat="1" applyFont="1" applyBorder="1" applyAlignment="1">
      <alignment/>
    </xf>
    <xf numFmtId="0" fontId="6" fillId="0" borderId="43" xfId="0" applyFont="1" applyBorder="1" applyAlignment="1">
      <alignment horizontal="center" wrapText="1"/>
    </xf>
    <xf numFmtId="172" fontId="2" fillId="0" borderId="6" xfId="0" applyNumberFormat="1" applyFont="1" applyBorder="1" applyAlignment="1">
      <alignment/>
    </xf>
    <xf numFmtId="0" fontId="4" fillId="0" borderId="44" xfId="0" applyFont="1" applyBorder="1" applyAlignment="1">
      <alignment horizontal="center" wrapText="1"/>
    </xf>
    <xf numFmtId="0" fontId="4" fillId="0" borderId="28" xfId="0" applyFont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2" borderId="45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 wrapText="1"/>
    </xf>
    <xf numFmtId="0" fontId="17" fillId="2" borderId="45" xfId="0" applyFont="1" applyFill="1" applyBorder="1" applyAlignment="1">
      <alignment horizontal="center" wrapText="1"/>
    </xf>
    <xf numFmtId="0" fontId="17" fillId="2" borderId="46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32 - Itapeva,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ConsolidadoGVE32!$B$32:$BB$32</c:f>
              <c:numCache>
                <c:ptCount val="53"/>
                <c:pt idx="0">
                  <c:v>102</c:v>
                </c:pt>
                <c:pt idx="1">
                  <c:v>161</c:v>
                </c:pt>
                <c:pt idx="2">
                  <c:v>105</c:v>
                </c:pt>
                <c:pt idx="3">
                  <c:v>115</c:v>
                </c:pt>
                <c:pt idx="4">
                  <c:v>127</c:v>
                </c:pt>
                <c:pt idx="5">
                  <c:v>90</c:v>
                </c:pt>
                <c:pt idx="6">
                  <c:v>145</c:v>
                </c:pt>
                <c:pt idx="7">
                  <c:v>173</c:v>
                </c:pt>
                <c:pt idx="8">
                  <c:v>129</c:v>
                </c:pt>
                <c:pt idx="9">
                  <c:v>147</c:v>
                </c:pt>
                <c:pt idx="10">
                  <c:v>127</c:v>
                </c:pt>
                <c:pt idx="11">
                  <c:v>126</c:v>
                </c:pt>
                <c:pt idx="12">
                  <c:v>154</c:v>
                </c:pt>
                <c:pt idx="13">
                  <c:v>129</c:v>
                </c:pt>
                <c:pt idx="14">
                  <c:v>158</c:v>
                </c:pt>
                <c:pt idx="15">
                  <c:v>122</c:v>
                </c:pt>
                <c:pt idx="16">
                  <c:v>160</c:v>
                </c:pt>
                <c:pt idx="17">
                  <c:v>123</c:v>
                </c:pt>
                <c:pt idx="18">
                  <c:v>115</c:v>
                </c:pt>
                <c:pt idx="19">
                  <c:v>101</c:v>
                </c:pt>
                <c:pt idx="20">
                  <c:v>114</c:v>
                </c:pt>
                <c:pt idx="21">
                  <c:v>144</c:v>
                </c:pt>
                <c:pt idx="22">
                  <c:v>159</c:v>
                </c:pt>
                <c:pt idx="23">
                  <c:v>130</c:v>
                </c:pt>
                <c:pt idx="24">
                  <c:v>155</c:v>
                </c:pt>
                <c:pt idx="25">
                  <c:v>184</c:v>
                </c:pt>
                <c:pt idx="26">
                  <c:v>143</c:v>
                </c:pt>
                <c:pt idx="27">
                  <c:v>166</c:v>
                </c:pt>
                <c:pt idx="28">
                  <c:v>126</c:v>
                </c:pt>
                <c:pt idx="29">
                  <c:v>136</c:v>
                </c:pt>
                <c:pt idx="30">
                  <c:v>142</c:v>
                </c:pt>
                <c:pt idx="31">
                  <c:v>160</c:v>
                </c:pt>
                <c:pt idx="32">
                  <c:v>204</c:v>
                </c:pt>
                <c:pt idx="33">
                  <c:v>209</c:v>
                </c:pt>
                <c:pt idx="34">
                  <c:v>237</c:v>
                </c:pt>
                <c:pt idx="35">
                  <c:v>232</c:v>
                </c:pt>
                <c:pt idx="36">
                  <c:v>298</c:v>
                </c:pt>
                <c:pt idx="37">
                  <c:v>226</c:v>
                </c:pt>
                <c:pt idx="38">
                  <c:v>200</c:v>
                </c:pt>
                <c:pt idx="39">
                  <c:v>193</c:v>
                </c:pt>
                <c:pt idx="40">
                  <c:v>153</c:v>
                </c:pt>
                <c:pt idx="41">
                  <c:v>135</c:v>
                </c:pt>
                <c:pt idx="42">
                  <c:v>143</c:v>
                </c:pt>
                <c:pt idx="43">
                  <c:v>145</c:v>
                </c:pt>
                <c:pt idx="44">
                  <c:v>106</c:v>
                </c:pt>
                <c:pt idx="45">
                  <c:v>119</c:v>
                </c:pt>
                <c:pt idx="46">
                  <c:v>138</c:v>
                </c:pt>
                <c:pt idx="47">
                  <c:v>125</c:v>
                </c:pt>
                <c:pt idx="48">
                  <c:v>142</c:v>
                </c:pt>
                <c:pt idx="49">
                  <c:v>106</c:v>
                </c:pt>
                <c:pt idx="50">
                  <c:v>118</c:v>
                </c:pt>
                <c:pt idx="51">
                  <c:v>85</c:v>
                </c:pt>
                <c:pt idx="52">
                  <c:v>113</c:v>
                </c:pt>
              </c:numCache>
            </c:numRef>
          </c:val>
          <c:smooth val="0"/>
        </c:ser>
        <c:axId val="58043438"/>
        <c:axId val="52628895"/>
      </c:lineChart>
      <c:catAx>
        <c:axId val="5804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28895"/>
        <c:crosses val="autoZero"/>
        <c:auto val="1"/>
        <c:lblOffset val="100"/>
        <c:noMultiLvlLbl val="0"/>
      </c:catAx>
      <c:valAx>
        <c:axId val="52628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43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por SE e Mun., GVE 32 - Itapeva,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ConsolidadoGVE32!$A$15</c:f>
              <c:strCache>
                <c:ptCount val="1"/>
                <c:pt idx="0">
                  <c:v>APIAI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ConsolidadoGVE32!$B$15:$BB$15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9</c:v>
                </c:pt>
                <c:pt idx="17">
                  <c:v>11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4</c:v>
                </c:pt>
                <c:pt idx="27">
                  <c:v>31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0</c:v>
                </c:pt>
                <c:pt idx="32">
                  <c:v>0</c:v>
                </c:pt>
                <c:pt idx="33">
                  <c:v>8</c:v>
                </c:pt>
                <c:pt idx="34">
                  <c:v>44</c:v>
                </c:pt>
                <c:pt idx="35">
                  <c:v>5</c:v>
                </c:pt>
                <c:pt idx="36">
                  <c:v>3</c:v>
                </c:pt>
                <c:pt idx="37">
                  <c:v>20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14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21</c:v>
                </c:pt>
                <c:pt idx="47">
                  <c:v>14</c:v>
                </c:pt>
                <c:pt idx="48">
                  <c:v>12</c:v>
                </c:pt>
                <c:pt idx="49">
                  <c:v>7</c:v>
                </c:pt>
                <c:pt idx="50">
                  <c:v>4</c:v>
                </c:pt>
                <c:pt idx="51">
                  <c:v>10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ConsolidadoGVE32!$A$16</c:f>
              <c:strCache>
                <c:ptCount val="1"/>
                <c:pt idx="0">
                  <c:v>BARRA DO CHAPEU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ConsolidadoGVE32!$B$16:$BB$16</c:f>
              <c:numCache>
                <c:ptCount val="5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ConsolidadoGVE32!$A$17</c:f>
              <c:strCache>
                <c:ptCount val="1"/>
                <c:pt idx="0">
                  <c:v>BOM SUCESSO DE ITARARE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ConsolidadoGVE32!$B$17:$BB$17</c:f>
              <c:numCache>
                <c:ptCount val="53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12</c:v>
                </c:pt>
                <c:pt idx="7">
                  <c:v>5</c:v>
                </c:pt>
                <c:pt idx="8">
                  <c:v>14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6</c:v>
                </c:pt>
                <c:pt idx="28">
                  <c:v>1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6</c:v>
                </c:pt>
                <c:pt idx="33">
                  <c:v>11</c:v>
                </c:pt>
                <c:pt idx="34">
                  <c:v>5</c:v>
                </c:pt>
                <c:pt idx="35">
                  <c:v>3</c:v>
                </c:pt>
                <c:pt idx="36">
                  <c:v>5</c:v>
                </c:pt>
                <c:pt idx="37">
                  <c:v>7</c:v>
                </c:pt>
                <c:pt idx="38">
                  <c:v>5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4</c:v>
                </c:pt>
                <c:pt idx="43">
                  <c:v>1</c:v>
                </c:pt>
                <c:pt idx="44">
                  <c:v>6</c:v>
                </c:pt>
                <c:pt idx="45">
                  <c:v>0</c:v>
                </c:pt>
                <c:pt idx="46">
                  <c:v>5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ConsolidadoGVE32!$A$18</c:f>
              <c:strCache>
                <c:ptCount val="1"/>
                <c:pt idx="0">
                  <c:v>BURI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ConsolidadoGVE32!$B$18:$BB$18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ConsolidadoGVE32!$A$19</c:f>
              <c:strCache>
                <c:ptCount val="1"/>
                <c:pt idx="0">
                  <c:v>CAPAO BONITO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ConsolidadoGVE32!$B$19:$BB$19</c:f>
              <c:numCache>
                <c:ptCount val="53"/>
                <c:pt idx="0">
                  <c:v>26</c:v>
                </c:pt>
                <c:pt idx="1">
                  <c:v>32</c:v>
                </c:pt>
                <c:pt idx="2">
                  <c:v>30</c:v>
                </c:pt>
                <c:pt idx="3">
                  <c:v>30</c:v>
                </c:pt>
                <c:pt idx="4">
                  <c:v>23</c:v>
                </c:pt>
                <c:pt idx="5">
                  <c:v>25</c:v>
                </c:pt>
                <c:pt idx="6">
                  <c:v>49</c:v>
                </c:pt>
                <c:pt idx="7">
                  <c:v>60</c:v>
                </c:pt>
                <c:pt idx="8">
                  <c:v>33</c:v>
                </c:pt>
                <c:pt idx="9">
                  <c:v>52</c:v>
                </c:pt>
                <c:pt idx="10">
                  <c:v>45</c:v>
                </c:pt>
                <c:pt idx="11">
                  <c:v>41</c:v>
                </c:pt>
                <c:pt idx="12">
                  <c:v>42</c:v>
                </c:pt>
                <c:pt idx="13">
                  <c:v>23</c:v>
                </c:pt>
                <c:pt idx="14">
                  <c:v>45</c:v>
                </c:pt>
                <c:pt idx="15">
                  <c:v>0</c:v>
                </c:pt>
                <c:pt idx="16">
                  <c:v>30</c:v>
                </c:pt>
                <c:pt idx="17">
                  <c:v>21</c:v>
                </c:pt>
                <c:pt idx="18">
                  <c:v>36</c:v>
                </c:pt>
                <c:pt idx="19">
                  <c:v>32</c:v>
                </c:pt>
                <c:pt idx="20">
                  <c:v>33</c:v>
                </c:pt>
                <c:pt idx="21">
                  <c:v>57</c:v>
                </c:pt>
                <c:pt idx="22">
                  <c:v>70</c:v>
                </c:pt>
                <c:pt idx="23">
                  <c:v>30</c:v>
                </c:pt>
                <c:pt idx="24">
                  <c:v>39</c:v>
                </c:pt>
                <c:pt idx="25">
                  <c:v>41</c:v>
                </c:pt>
                <c:pt idx="26">
                  <c:v>34</c:v>
                </c:pt>
                <c:pt idx="27">
                  <c:v>22</c:v>
                </c:pt>
                <c:pt idx="28">
                  <c:v>15</c:v>
                </c:pt>
                <c:pt idx="29">
                  <c:v>16</c:v>
                </c:pt>
                <c:pt idx="30">
                  <c:v>20</c:v>
                </c:pt>
                <c:pt idx="31">
                  <c:v>40</c:v>
                </c:pt>
                <c:pt idx="32">
                  <c:v>51</c:v>
                </c:pt>
                <c:pt idx="33">
                  <c:v>29</c:v>
                </c:pt>
                <c:pt idx="34">
                  <c:v>35</c:v>
                </c:pt>
                <c:pt idx="35">
                  <c:v>35</c:v>
                </c:pt>
                <c:pt idx="36">
                  <c:v>69</c:v>
                </c:pt>
                <c:pt idx="37">
                  <c:v>37</c:v>
                </c:pt>
                <c:pt idx="38">
                  <c:v>44</c:v>
                </c:pt>
                <c:pt idx="39">
                  <c:v>68</c:v>
                </c:pt>
                <c:pt idx="40">
                  <c:v>36</c:v>
                </c:pt>
                <c:pt idx="41">
                  <c:v>43</c:v>
                </c:pt>
                <c:pt idx="42">
                  <c:v>53</c:v>
                </c:pt>
                <c:pt idx="43">
                  <c:v>58</c:v>
                </c:pt>
                <c:pt idx="44">
                  <c:v>16</c:v>
                </c:pt>
                <c:pt idx="45">
                  <c:v>37</c:v>
                </c:pt>
                <c:pt idx="46">
                  <c:v>6</c:v>
                </c:pt>
                <c:pt idx="47">
                  <c:v>25</c:v>
                </c:pt>
                <c:pt idx="48">
                  <c:v>27</c:v>
                </c:pt>
                <c:pt idx="49">
                  <c:v>15</c:v>
                </c:pt>
                <c:pt idx="50">
                  <c:v>33</c:v>
                </c:pt>
                <c:pt idx="51">
                  <c:v>14</c:v>
                </c:pt>
                <c:pt idx="52">
                  <c:v>9</c:v>
                </c:pt>
              </c:numCache>
            </c:numRef>
          </c:val>
          <c:smooth val="0"/>
        </c:ser>
        <c:axId val="3898008"/>
        <c:axId val="35082073"/>
      </c:lineChart>
      <c:catAx>
        <c:axId val="3898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82073"/>
        <c:crosses val="autoZero"/>
        <c:auto val="1"/>
        <c:lblOffset val="100"/>
        <c:noMultiLvlLbl val="0"/>
      </c:catAx>
      <c:valAx>
        <c:axId val="35082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80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Mun. GVE 32 - Itapeva,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ConsolidadoGVE32!$A$20</c:f>
              <c:strCache>
                <c:ptCount val="1"/>
                <c:pt idx="0">
                  <c:v>GUAPIARA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ConsolidadoGVE32!$B$20:$BB$20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12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12</c:v>
                </c:pt>
                <c:pt idx="45">
                  <c:v>16</c:v>
                </c:pt>
                <c:pt idx="46">
                  <c:v>10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ConsolidadoGVE32!$A$21</c:f>
              <c:strCache>
                <c:ptCount val="1"/>
                <c:pt idx="0">
                  <c:v>ITABERA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ConsolidadoGVE32!$B$21:$BB$21</c:f>
              <c:numCache>
                <c:ptCount val="53"/>
                <c:pt idx="0">
                  <c:v>3</c:v>
                </c:pt>
                <c:pt idx="1">
                  <c:v>14</c:v>
                </c:pt>
                <c:pt idx="2">
                  <c:v>0</c:v>
                </c:pt>
                <c:pt idx="3">
                  <c:v>14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  <c:pt idx="12">
                  <c:v>9</c:v>
                </c:pt>
                <c:pt idx="13">
                  <c:v>11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9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5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6</c:v>
                </c:pt>
                <c:pt idx="28">
                  <c:v>8</c:v>
                </c:pt>
                <c:pt idx="29">
                  <c:v>9</c:v>
                </c:pt>
                <c:pt idx="30">
                  <c:v>3</c:v>
                </c:pt>
                <c:pt idx="31">
                  <c:v>6</c:v>
                </c:pt>
                <c:pt idx="32">
                  <c:v>6</c:v>
                </c:pt>
                <c:pt idx="33">
                  <c:v>0</c:v>
                </c:pt>
                <c:pt idx="34">
                  <c:v>5</c:v>
                </c:pt>
                <c:pt idx="35">
                  <c:v>11</c:v>
                </c:pt>
                <c:pt idx="36">
                  <c:v>2</c:v>
                </c:pt>
                <c:pt idx="37">
                  <c:v>9</c:v>
                </c:pt>
                <c:pt idx="38">
                  <c:v>7</c:v>
                </c:pt>
                <c:pt idx="39">
                  <c:v>7</c:v>
                </c:pt>
                <c:pt idx="40">
                  <c:v>5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8</c:v>
                </c:pt>
                <c:pt idx="45">
                  <c:v>6</c:v>
                </c:pt>
                <c:pt idx="46">
                  <c:v>4</c:v>
                </c:pt>
                <c:pt idx="47">
                  <c:v>7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ConsolidadoGVE32!$A$22</c:f>
              <c:strCache>
                <c:ptCount val="1"/>
                <c:pt idx="0">
                  <c:v>ITAOCA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ConsolidadoGVE32!$B$22:$BB$22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7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ConsolidadoGVE32!$A$23</c:f>
              <c:strCache>
                <c:ptCount val="1"/>
                <c:pt idx="0">
                  <c:v>ITAPEVA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ConsolidadoGVE32!$B$23:$BB$23</c:f>
              <c:numCache>
                <c:ptCount val="53"/>
                <c:pt idx="0">
                  <c:v>47</c:v>
                </c:pt>
                <c:pt idx="1">
                  <c:v>75</c:v>
                </c:pt>
                <c:pt idx="2">
                  <c:v>45</c:v>
                </c:pt>
                <c:pt idx="3">
                  <c:v>40</c:v>
                </c:pt>
                <c:pt idx="4">
                  <c:v>47</c:v>
                </c:pt>
                <c:pt idx="5">
                  <c:v>31</c:v>
                </c:pt>
                <c:pt idx="6">
                  <c:v>42</c:v>
                </c:pt>
                <c:pt idx="7">
                  <c:v>37</c:v>
                </c:pt>
                <c:pt idx="8">
                  <c:v>32</c:v>
                </c:pt>
                <c:pt idx="9">
                  <c:v>28</c:v>
                </c:pt>
                <c:pt idx="10">
                  <c:v>35</c:v>
                </c:pt>
                <c:pt idx="11">
                  <c:v>29</c:v>
                </c:pt>
                <c:pt idx="12">
                  <c:v>44</c:v>
                </c:pt>
                <c:pt idx="13">
                  <c:v>50</c:v>
                </c:pt>
                <c:pt idx="14">
                  <c:v>67</c:v>
                </c:pt>
                <c:pt idx="15">
                  <c:v>60</c:v>
                </c:pt>
                <c:pt idx="16">
                  <c:v>63</c:v>
                </c:pt>
                <c:pt idx="17">
                  <c:v>35</c:v>
                </c:pt>
                <c:pt idx="18">
                  <c:v>37</c:v>
                </c:pt>
                <c:pt idx="19">
                  <c:v>33</c:v>
                </c:pt>
                <c:pt idx="20">
                  <c:v>40</c:v>
                </c:pt>
                <c:pt idx="21">
                  <c:v>45</c:v>
                </c:pt>
                <c:pt idx="22">
                  <c:v>36</c:v>
                </c:pt>
                <c:pt idx="23">
                  <c:v>51</c:v>
                </c:pt>
                <c:pt idx="24">
                  <c:v>83</c:v>
                </c:pt>
                <c:pt idx="25">
                  <c:v>96</c:v>
                </c:pt>
                <c:pt idx="26">
                  <c:v>67</c:v>
                </c:pt>
                <c:pt idx="27">
                  <c:v>76</c:v>
                </c:pt>
                <c:pt idx="28">
                  <c:v>47</c:v>
                </c:pt>
                <c:pt idx="29">
                  <c:v>63</c:v>
                </c:pt>
                <c:pt idx="30">
                  <c:v>66</c:v>
                </c:pt>
                <c:pt idx="31">
                  <c:v>68</c:v>
                </c:pt>
                <c:pt idx="32">
                  <c:v>86</c:v>
                </c:pt>
                <c:pt idx="33">
                  <c:v>107</c:v>
                </c:pt>
                <c:pt idx="34">
                  <c:v>88</c:v>
                </c:pt>
                <c:pt idx="35">
                  <c:v>125</c:v>
                </c:pt>
                <c:pt idx="36">
                  <c:v>157</c:v>
                </c:pt>
                <c:pt idx="37">
                  <c:v>105</c:v>
                </c:pt>
                <c:pt idx="38">
                  <c:v>97</c:v>
                </c:pt>
                <c:pt idx="39">
                  <c:v>77</c:v>
                </c:pt>
                <c:pt idx="40">
                  <c:v>59</c:v>
                </c:pt>
                <c:pt idx="41">
                  <c:v>41</c:v>
                </c:pt>
                <c:pt idx="42">
                  <c:v>35</c:v>
                </c:pt>
                <c:pt idx="43">
                  <c:v>41</c:v>
                </c:pt>
                <c:pt idx="44">
                  <c:v>27</c:v>
                </c:pt>
                <c:pt idx="45">
                  <c:v>26</c:v>
                </c:pt>
                <c:pt idx="46">
                  <c:v>58</c:v>
                </c:pt>
                <c:pt idx="47">
                  <c:v>31</c:v>
                </c:pt>
                <c:pt idx="48">
                  <c:v>66</c:v>
                </c:pt>
                <c:pt idx="49">
                  <c:v>41</c:v>
                </c:pt>
                <c:pt idx="50">
                  <c:v>54</c:v>
                </c:pt>
                <c:pt idx="51">
                  <c:v>38</c:v>
                </c:pt>
                <c:pt idx="52">
                  <c:v>88</c:v>
                </c:pt>
              </c:numCache>
            </c:numRef>
          </c:val>
          <c:smooth val="0"/>
        </c:ser>
        <c:axId val="47303202"/>
        <c:axId val="23075635"/>
      </c:lineChart>
      <c:catAx>
        <c:axId val="4730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75635"/>
        <c:crosses val="autoZero"/>
        <c:auto val="1"/>
        <c:lblOffset val="100"/>
        <c:noMultiLvlLbl val="0"/>
      </c:catAx>
      <c:valAx>
        <c:axId val="2307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032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32 - Itapeva,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ConsolidadoGVE32!$A$24</c:f>
              <c:strCache>
                <c:ptCount val="1"/>
                <c:pt idx="0">
                  <c:v>ITAPIRAPUA PAULISTA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ConsolidadoGVE32!$B$24:$BB$24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6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6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3</c:v>
                </c:pt>
                <c:pt idx="35">
                  <c:v>5</c:v>
                </c:pt>
                <c:pt idx="36">
                  <c:v>9</c:v>
                </c:pt>
                <c:pt idx="37">
                  <c:v>3</c:v>
                </c:pt>
                <c:pt idx="38">
                  <c:v>4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ConsolidadoGVE32!$A$25</c:f>
              <c:strCache>
                <c:ptCount val="1"/>
                <c:pt idx="0">
                  <c:v>ITARARE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ConsolidadoGVE32!$B$25:$BB$25</c:f>
              <c:numCache>
                <c:ptCount val="53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10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  <c:pt idx="12">
                  <c:v>14</c:v>
                </c:pt>
                <c:pt idx="13">
                  <c:v>7</c:v>
                </c:pt>
                <c:pt idx="14">
                  <c:v>10</c:v>
                </c:pt>
                <c:pt idx="15">
                  <c:v>17</c:v>
                </c:pt>
                <c:pt idx="16">
                  <c:v>11</c:v>
                </c:pt>
                <c:pt idx="17">
                  <c:v>5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4</c:v>
                </c:pt>
                <c:pt idx="23">
                  <c:v>8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</c:v>
                </c:pt>
                <c:pt idx="28">
                  <c:v>12</c:v>
                </c:pt>
                <c:pt idx="29">
                  <c:v>8</c:v>
                </c:pt>
                <c:pt idx="30">
                  <c:v>5</c:v>
                </c:pt>
                <c:pt idx="31">
                  <c:v>9</c:v>
                </c:pt>
                <c:pt idx="32">
                  <c:v>3</c:v>
                </c:pt>
                <c:pt idx="33">
                  <c:v>9</c:v>
                </c:pt>
                <c:pt idx="34">
                  <c:v>6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8</c:v>
                </c:pt>
                <c:pt idx="39">
                  <c:v>0</c:v>
                </c:pt>
                <c:pt idx="40">
                  <c:v>9</c:v>
                </c:pt>
                <c:pt idx="41">
                  <c:v>4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1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7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ConsolidadoGVE32!$A$26</c:f>
              <c:strCache>
                <c:ptCount val="1"/>
                <c:pt idx="0">
                  <c:v>NOVA CAMPINA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ConsolidadoGVE32!$B$26:$BB$26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14</c:v>
                </c:pt>
                <c:pt idx="17">
                  <c:v>22</c:v>
                </c:pt>
                <c:pt idx="18">
                  <c:v>10</c:v>
                </c:pt>
                <c:pt idx="19">
                  <c:v>13</c:v>
                </c:pt>
                <c:pt idx="20">
                  <c:v>11</c:v>
                </c:pt>
                <c:pt idx="21">
                  <c:v>10</c:v>
                </c:pt>
                <c:pt idx="22">
                  <c:v>13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2</c:v>
                </c:pt>
                <c:pt idx="27">
                  <c:v>0</c:v>
                </c:pt>
                <c:pt idx="28">
                  <c:v>7</c:v>
                </c:pt>
                <c:pt idx="29">
                  <c:v>8</c:v>
                </c:pt>
                <c:pt idx="30">
                  <c:v>10</c:v>
                </c:pt>
                <c:pt idx="31">
                  <c:v>11</c:v>
                </c:pt>
                <c:pt idx="32">
                  <c:v>13</c:v>
                </c:pt>
                <c:pt idx="33">
                  <c:v>15</c:v>
                </c:pt>
                <c:pt idx="34">
                  <c:v>13</c:v>
                </c:pt>
                <c:pt idx="35">
                  <c:v>15</c:v>
                </c:pt>
                <c:pt idx="36">
                  <c:v>13</c:v>
                </c:pt>
                <c:pt idx="37">
                  <c:v>14</c:v>
                </c:pt>
                <c:pt idx="38">
                  <c:v>10</c:v>
                </c:pt>
                <c:pt idx="39">
                  <c:v>12</c:v>
                </c:pt>
                <c:pt idx="40">
                  <c:v>7</c:v>
                </c:pt>
                <c:pt idx="41">
                  <c:v>5</c:v>
                </c:pt>
                <c:pt idx="42">
                  <c:v>7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15</c:v>
                </c:pt>
                <c:pt idx="47">
                  <c:v>18</c:v>
                </c:pt>
                <c:pt idx="48">
                  <c:v>14</c:v>
                </c:pt>
                <c:pt idx="49">
                  <c:v>19</c:v>
                </c:pt>
                <c:pt idx="50">
                  <c:v>4</c:v>
                </c:pt>
                <c:pt idx="51">
                  <c:v>6</c:v>
                </c:pt>
                <c:pt idx="52">
                  <c:v>7</c:v>
                </c:pt>
              </c:numCache>
            </c:numRef>
          </c:val>
          <c:smooth val="0"/>
        </c:ser>
        <c:axId val="6354124"/>
        <c:axId val="57187117"/>
      </c:lineChart>
      <c:catAx>
        <c:axId val="6354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87117"/>
        <c:crosses val="autoZero"/>
        <c:auto val="1"/>
        <c:lblOffset val="100"/>
        <c:noMultiLvlLbl val="0"/>
      </c:catAx>
      <c:valAx>
        <c:axId val="57187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4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por SE e Mun, GVE 32 - Itapeva,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ConsolidadoGVE32!$A$28</c:f>
              <c:strCache>
                <c:ptCount val="1"/>
                <c:pt idx="0">
                  <c:v>RIBEIRAO BRANCO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ConsolidadoGVE32!$B$27:$BB$27</c:f>
              <c:strCache>
                <c:ptCount val="53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-</c:v>
                </c:pt>
                <c:pt idx="50">
                  <c:v>-</c:v>
                </c:pt>
                <c:pt idx="51">
                  <c:v>-</c:v>
                </c:pt>
                <c:pt idx="52">
                  <c:v>-</c:v>
                </c:pt>
              </c:strCache>
            </c:strRef>
          </c:cat>
          <c:val>
            <c:numRef>
              <c:f>ConsolidadoGVE32!$B$28:$BB$28</c:f>
              <c:numCache>
                <c:ptCount val="53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3</c:v>
                </c:pt>
                <c:pt idx="8">
                  <c:v>1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7</c:v>
                </c:pt>
                <c:pt idx="13">
                  <c:v>6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7</c:v>
                </c:pt>
                <c:pt idx="20">
                  <c:v>8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3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9</c:v>
                </c:pt>
                <c:pt idx="42">
                  <c:v>4</c:v>
                </c:pt>
                <c:pt idx="43">
                  <c:v>3</c:v>
                </c:pt>
                <c:pt idx="44">
                  <c:v>7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0</c:v>
                </c:pt>
                <c:pt idx="51">
                  <c:v>11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ConsolidadoGVE32!$A$29</c:f>
              <c:strCache>
                <c:ptCount val="1"/>
                <c:pt idx="0">
                  <c:v>RIBEIRAO GRANDE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ConsolidadoGVE32!$B$27:$BB$27</c:f>
              <c:strCache>
                <c:ptCount val="53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-</c:v>
                </c:pt>
                <c:pt idx="50">
                  <c:v>-</c:v>
                </c:pt>
                <c:pt idx="51">
                  <c:v>-</c:v>
                </c:pt>
                <c:pt idx="52">
                  <c:v>-</c:v>
                </c:pt>
              </c:strCache>
            </c:strRef>
          </c:cat>
          <c:val>
            <c:numRef>
              <c:f>ConsolidadoGVE32!$B$29:$BB$29</c:f>
              <c:numCache>
                <c:ptCount val="53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9</c:v>
                </c:pt>
                <c:pt idx="7">
                  <c:v>11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7</c:v>
                </c:pt>
                <c:pt idx="12">
                  <c:v>6</c:v>
                </c:pt>
                <c:pt idx="13">
                  <c:v>2</c:v>
                </c:pt>
                <c:pt idx="14">
                  <c:v>3</c:v>
                </c:pt>
                <c:pt idx="15">
                  <c:v>6</c:v>
                </c:pt>
                <c:pt idx="16">
                  <c:v>6</c:v>
                </c:pt>
                <c:pt idx="17">
                  <c:v>0</c:v>
                </c:pt>
                <c:pt idx="18">
                  <c:v>9</c:v>
                </c:pt>
                <c:pt idx="19">
                  <c:v>5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10</c:v>
                </c:pt>
                <c:pt idx="24">
                  <c:v>0</c:v>
                </c:pt>
                <c:pt idx="25">
                  <c:v>8</c:v>
                </c:pt>
                <c:pt idx="26">
                  <c:v>6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8</c:v>
                </c:pt>
                <c:pt idx="31">
                  <c:v>5</c:v>
                </c:pt>
                <c:pt idx="32">
                  <c:v>9</c:v>
                </c:pt>
                <c:pt idx="33">
                  <c:v>3</c:v>
                </c:pt>
                <c:pt idx="34">
                  <c:v>16</c:v>
                </c:pt>
                <c:pt idx="35">
                  <c:v>9</c:v>
                </c:pt>
                <c:pt idx="36">
                  <c:v>11</c:v>
                </c:pt>
                <c:pt idx="37">
                  <c:v>12</c:v>
                </c:pt>
                <c:pt idx="38">
                  <c:v>4</c:v>
                </c:pt>
                <c:pt idx="39">
                  <c:v>10</c:v>
                </c:pt>
                <c:pt idx="40">
                  <c:v>9</c:v>
                </c:pt>
                <c:pt idx="41">
                  <c:v>7</c:v>
                </c:pt>
                <c:pt idx="42">
                  <c:v>15</c:v>
                </c:pt>
                <c:pt idx="43">
                  <c:v>11</c:v>
                </c:pt>
                <c:pt idx="44">
                  <c:v>6</c:v>
                </c:pt>
                <c:pt idx="45">
                  <c:v>6</c:v>
                </c:pt>
                <c:pt idx="46">
                  <c:v>2</c:v>
                </c:pt>
                <c:pt idx="47">
                  <c:v>6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ConsolidadoGVE32!$A$30</c:f>
              <c:strCache>
                <c:ptCount val="1"/>
                <c:pt idx="0">
                  <c:v>RIVERSUL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ConsolidadoGVE32!$B$27:$BB$27</c:f>
              <c:strCache>
                <c:ptCount val="53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-</c:v>
                </c:pt>
                <c:pt idx="50">
                  <c:v>-</c:v>
                </c:pt>
                <c:pt idx="51">
                  <c:v>-</c:v>
                </c:pt>
                <c:pt idx="52">
                  <c:v>-</c:v>
                </c:pt>
              </c:strCache>
            </c:strRef>
          </c:cat>
          <c:val>
            <c:numRef>
              <c:f>ConsolidadoGVE32!$B$30:$BB$30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ConsolidadoGVE32!$A$31</c:f>
              <c:strCache>
                <c:ptCount val="1"/>
                <c:pt idx="0">
                  <c:v>TAQUARIVAI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ConsolidadoGVE32!$B$27:$BB$27</c:f>
              <c:strCache>
                <c:ptCount val="53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-</c:v>
                </c:pt>
                <c:pt idx="50">
                  <c:v>-</c:v>
                </c:pt>
                <c:pt idx="51">
                  <c:v>-</c:v>
                </c:pt>
                <c:pt idx="52">
                  <c:v>-</c:v>
                </c:pt>
              </c:strCache>
            </c:strRef>
          </c:cat>
          <c:val>
            <c:numRef>
              <c:f>ConsolidadoGVE32!$B$31:$BB$31</c:f>
              <c:numCache>
                <c:ptCount val="53"/>
                <c:pt idx="0">
                  <c:v>7</c:v>
                </c:pt>
                <c:pt idx="1">
                  <c:v>13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7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13</c:v>
                </c:pt>
                <c:pt idx="12">
                  <c:v>0</c:v>
                </c:pt>
                <c:pt idx="13">
                  <c:v>0</c:v>
                </c:pt>
                <c:pt idx="14">
                  <c:v>11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4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  <c:pt idx="27">
                  <c:v>7</c:v>
                </c:pt>
                <c:pt idx="28">
                  <c:v>5</c:v>
                </c:pt>
                <c:pt idx="29">
                  <c:v>4</c:v>
                </c:pt>
                <c:pt idx="30">
                  <c:v>12</c:v>
                </c:pt>
                <c:pt idx="31">
                  <c:v>5</c:v>
                </c:pt>
                <c:pt idx="32">
                  <c:v>12</c:v>
                </c:pt>
                <c:pt idx="33">
                  <c:v>4</c:v>
                </c:pt>
                <c:pt idx="34">
                  <c:v>9</c:v>
                </c:pt>
                <c:pt idx="35">
                  <c:v>13</c:v>
                </c:pt>
                <c:pt idx="36">
                  <c:v>18</c:v>
                </c:pt>
                <c:pt idx="37">
                  <c:v>4</c:v>
                </c:pt>
                <c:pt idx="38">
                  <c:v>8</c:v>
                </c:pt>
                <c:pt idx="39">
                  <c:v>8</c:v>
                </c:pt>
                <c:pt idx="40">
                  <c:v>6</c:v>
                </c:pt>
                <c:pt idx="41">
                  <c:v>9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4</c:v>
                </c:pt>
                <c:pt idx="47">
                  <c:v>5</c:v>
                </c:pt>
                <c:pt idx="48">
                  <c:v>8</c:v>
                </c:pt>
                <c:pt idx="49">
                  <c:v>7</c:v>
                </c:pt>
                <c:pt idx="50">
                  <c:v>5</c:v>
                </c:pt>
                <c:pt idx="51">
                  <c:v>2</c:v>
                </c:pt>
                <c:pt idx="52">
                  <c:v>4</c:v>
                </c:pt>
              </c:numCache>
            </c:numRef>
          </c:val>
          <c:smooth val="0"/>
        </c:ser>
        <c:axId val="44922006"/>
        <c:axId val="1644871"/>
      </c:lineChart>
      <c:catAx>
        <c:axId val="4492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4871"/>
        <c:crosses val="autoZero"/>
        <c:auto val="1"/>
        <c:lblOffset val="100"/>
        <c:noMultiLvlLbl val="0"/>
      </c:catAx>
      <c:valAx>
        <c:axId val="1644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22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32 Itapeva,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ConsolidadoGVE32!$B$154:$B$157</c:f>
              <c:numCache>
                <c:ptCount val="4"/>
                <c:pt idx="0">
                  <c:v>139</c:v>
                </c:pt>
                <c:pt idx="1">
                  <c:v>110</c:v>
                </c:pt>
                <c:pt idx="2">
                  <c:v>169</c:v>
                </c:pt>
                <c:pt idx="3">
                  <c:v>126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ConsolidadoGVE32!$C$154:$C$157</c:f>
              <c:numCache>
                <c:ptCount val="4"/>
                <c:pt idx="0">
                  <c:v>408</c:v>
                </c:pt>
                <c:pt idx="1">
                  <c:v>429</c:v>
                </c:pt>
                <c:pt idx="2">
                  <c:v>702</c:v>
                </c:pt>
                <c:pt idx="3">
                  <c:v>454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ConsolidadoGVE32!$D$154:$D$157</c:f>
              <c:numCache>
                <c:ptCount val="4"/>
                <c:pt idx="0">
                  <c:v>260</c:v>
                </c:pt>
                <c:pt idx="1">
                  <c:v>303</c:v>
                </c:pt>
                <c:pt idx="2">
                  <c:v>450</c:v>
                </c:pt>
                <c:pt idx="3">
                  <c:v>279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ConsolidadoGVE32!$E$154:$E$157</c:f>
              <c:numCache>
                <c:ptCount val="4"/>
                <c:pt idx="0">
                  <c:v>883</c:v>
                </c:pt>
                <c:pt idx="1">
                  <c:v>885</c:v>
                </c:pt>
                <c:pt idx="2">
                  <c:v>1095</c:v>
                </c:pt>
                <c:pt idx="3">
                  <c:v>958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ConsolidadoGVE32!$F$154:$F$157</c:f>
              <c:numCache>
                <c:ptCount val="4"/>
                <c:pt idx="0">
                  <c:v>11</c:v>
                </c:pt>
                <c:pt idx="1">
                  <c:v>67</c:v>
                </c:pt>
                <c:pt idx="2">
                  <c:v>63</c:v>
                </c:pt>
                <c:pt idx="3">
                  <c:v>4</c:v>
                </c:pt>
              </c:numCache>
            </c:numRef>
          </c:val>
        </c:ser>
        <c:axId val="14803840"/>
        <c:axId val="66125697"/>
      </c:barChart>
      <c:catAx>
        <c:axId val="14803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25697"/>
        <c:crosses val="autoZero"/>
        <c:auto val="1"/>
        <c:lblOffset val="100"/>
        <c:noMultiLvlLbl val="0"/>
      </c:catAx>
      <c:valAx>
        <c:axId val="66125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03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32 Itapeva,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ConsolidadoGVE32!$H$154:$H$157</c:f>
              <c:numCache>
                <c:ptCount val="4"/>
                <c:pt idx="0">
                  <c:v>1510</c:v>
                </c:pt>
                <c:pt idx="1">
                  <c:v>1616</c:v>
                </c:pt>
                <c:pt idx="2">
                  <c:v>2280</c:v>
                </c:pt>
                <c:pt idx="3">
                  <c:v>1594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ConsolidadoGVE32!$I$154:$I$157</c:f>
              <c:numCache>
                <c:ptCount val="4"/>
                <c:pt idx="0">
                  <c:v>35</c:v>
                </c:pt>
                <c:pt idx="1">
                  <c:v>44</c:v>
                </c:pt>
                <c:pt idx="2">
                  <c:v>27</c:v>
                </c:pt>
                <c:pt idx="3">
                  <c:v>89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ConsolidadoGVE32!$J$154:$J$157</c:f>
              <c:numCache>
                <c:ptCount val="4"/>
                <c:pt idx="0">
                  <c:v>145</c:v>
                </c:pt>
                <c:pt idx="1">
                  <c:v>134</c:v>
                </c:pt>
                <c:pt idx="2">
                  <c:v>171</c:v>
                </c:pt>
                <c:pt idx="3">
                  <c:v>138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ConsolidadoGVE32!$K$154:$K$157</c:f>
              <c:numCache>
                <c:ptCount val="4"/>
                <c:pt idx="0">
                  <c:v>11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axId val="58260362"/>
        <c:axId val="54581211"/>
      </c:barChart>
      <c:catAx>
        <c:axId val="58260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81211"/>
        <c:crosses val="autoZero"/>
        <c:auto val="1"/>
        <c:lblOffset val="100"/>
        <c:noMultiLvlLbl val="0"/>
      </c:catAx>
      <c:valAx>
        <c:axId val="5458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603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2"/>
  <sheetViews>
    <sheetView tabSelected="1" zoomScale="75" zoomScaleNormal="75" workbookViewId="0" topLeftCell="A1">
      <selection activeCell="H2" sqref="H2"/>
    </sheetView>
  </sheetViews>
  <sheetFormatPr defaultColWidth="9.140625" defaultRowHeight="12.75"/>
  <cols>
    <col min="1" max="1" width="35.140625" style="21" customWidth="1"/>
    <col min="2" max="12" width="9.140625" style="20" customWidth="1"/>
    <col min="13" max="13" width="15.140625" style="20" customWidth="1"/>
    <col min="14" max="14" width="9.140625" style="20" customWidth="1"/>
    <col min="15" max="15" width="10.7109375" style="20" bestFit="1" customWidth="1"/>
    <col min="16" max="18" width="9.140625" style="20" customWidth="1"/>
    <col min="19" max="19" width="13.28125" style="20" customWidth="1"/>
    <col min="20" max="20" width="9.140625" style="20" customWidth="1"/>
    <col min="21" max="21" width="16.140625" style="20" customWidth="1"/>
    <col min="22" max="16384" width="9.140625" style="20" customWidth="1"/>
  </cols>
  <sheetData>
    <row r="1" spans="2:6" ht="12.75">
      <c r="B1" s="52" t="s">
        <v>54</v>
      </c>
      <c r="F1" s="3" t="s">
        <v>0</v>
      </c>
    </row>
    <row r="2" ht="12.75">
      <c r="B2" s="52" t="s">
        <v>55</v>
      </c>
    </row>
    <row r="3" ht="12.75">
      <c r="B3" s="52" t="s">
        <v>56</v>
      </c>
    </row>
    <row r="4" ht="12.75">
      <c r="B4" s="52" t="s">
        <v>57</v>
      </c>
    </row>
    <row r="5" ht="12.75">
      <c r="B5" s="53" t="s">
        <v>58</v>
      </c>
    </row>
    <row r="6" ht="12.75">
      <c r="B6" s="53" t="s">
        <v>59</v>
      </c>
    </row>
    <row r="7" ht="12.75">
      <c r="B7" s="54" t="s">
        <v>60</v>
      </c>
    </row>
    <row r="8" s="2" customFormat="1" ht="11.25">
      <c r="A8" s="1"/>
    </row>
    <row r="9" s="2" customFormat="1" ht="11.25">
      <c r="A9" s="4" t="s">
        <v>29</v>
      </c>
    </row>
    <row r="10" spans="1:2" s="2" customFormat="1" ht="11.25">
      <c r="A10" s="106"/>
      <c r="B10" s="106"/>
    </row>
    <row r="11" s="2" customFormat="1" ht="11.25">
      <c r="A11" s="2" t="s">
        <v>30</v>
      </c>
    </row>
    <row r="12" s="2" customFormat="1" ht="12" thickBot="1"/>
    <row r="13" spans="1:56" s="2" customFormat="1" ht="11.25" customHeight="1" thickBot="1">
      <c r="A13" s="107" t="s">
        <v>1</v>
      </c>
      <c r="B13" s="115" t="s">
        <v>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6"/>
      <c r="BD13" s="26"/>
    </row>
    <row r="14" spans="1:55" s="2" customFormat="1" ht="12" thickBot="1">
      <c r="A14" s="108"/>
      <c r="B14" s="49">
        <v>1</v>
      </c>
      <c r="C14" s="50">
        <v>2</v>
      </c>
      <c r="D14" s="50">
        <v>3</v>
      </c>
      <c r="E14" s="50">
        <v>4</v>
      </c>
      <c r="F14" s="50">
        <v>5</v>
      </c>
      <c r="G14" s="50">
        <v>6</v>
      </c>
      <c r="H14" s="50">
        <v>7</v>
      </c>
      <c r="I14" s="50">
        <v>8</v>
      </c>
      <c r="J14" s="50">
        <v>9</v>
      </c>
      <c r="K14" s="50">
        <v>10</v>
      </c>
      <c r="L14" s="50">
        <v>11</v>
      </c>
      <c r="M14" s="50">
        <v>12</v>
      </c>
      <c r="N14" s="50">
        <v>13</v>
      </c>
      <c r="O14" s="50">
        <v>14</v>
      </c>
      <c r="P14" s="50">
        <v>15</v>
      </c>
      <c r="Q14" s="50">
        <v>16</v>
      </c>
      <c r="R14" s="50">
        <v>17</v>
      </c>
      <c r="S14" s="50">
        <v>18</v>
      </c>
      <c r="T14" s="50">
        <v>19</v>
      </c>
      <c r="U14" s="50">
        <v>20</v>
      </c>
      <c r="V14" s="50">
        <v>21</v>
      </c>
      <c r="W14" s="50">
        <v>22</v>
      </c>
      <c r="X14" s="50">
        <v>23</v>
      </c>
      <c r="Y14" s="50">
        <v>24</v>
      </c>
      <c r="Z14" s="50">
        <v>25</v>
      </c>
      <c r="AA14" s="50">
        <v>26</v>
      </c>
      <c r="AB14" s="60">
        <v>27</v>
      </c>
      <c r="AC14" s="60">
        <v>28</v>
      </c>
      <c r="AD14" s="60">
        <v>29</v>
      </c>
      <c r="AE14" s="60">
        <v>30</v>
      </c>
      <c r="AF14" s="60">
        <v>31</v>
      </c>
      <c r="AG14" s="60">
        <v>32</v>
      </c>
      <c r="AH14" s="60">
        <v>33</v>
      </c>
      <c r="AI14" s="60">
        <v>34</v>
      </c>
      <c r="AJ14" s="60">
        <v>35</v>
      </c>
      <c r="AK14" s="60">
        <v>36</v>
      </c>
      <c r="AL14" s="60">
        <v>37</v>
      </c>
      <c r="AM14" s="60">
        <v>38</v>
      </c>
      <c r="AN14" s="60">
        <v>39</v>
      </c>
      <c r="AO14" s="60">
        <v>40</v>
      </c>
      <c r="AP14" s="60">
        <v>41</v>
      </c>
      <c r="AQ14" s="60">
        <v>42</v>
      </c>
      <c r="AR14" s="60">
        <v>43</v>
      </c>
      <c r="AS14" s="60">
        <v>44</v>
      </c>
      <c r="AT14" s="60">
        <v>45</v>
      </c>
      <c r="AU14" s="60">
        <v>46</v>
      </c>
      <c r="AV14" s="60">
        <v>47</v>
      </c>
      <c r="AW14" s="60">
        <v>48</v>
      </c>
      <c r="AX14" s="60">
        <v>49</v>
      </c>
      <c r="AY14" s="60">
        <v>50</v>
      </c>
      <c r="AZ14" s="60">
        <v>51</v>
      </c>
      <c r="BA14" s="60">
        <v>52</v>
      </c>
      <c r="BB14" s="61">
        <v>53</v>
      </c>
      <c r="BC14" s="57" t="s">
        <v>53</v>
      </c>
    </row>
    <row r="15" spans="1:55" s="2" customFormat="1" ht="12.75">
      <c r="A15" t="s">
        <v>36</v>
      </c>
      <c r="B15" s="37">
        <v>0</v>
      </c>
      <c r="C15" s="37">
        <v>0</v>
      </c>
      <c r="D15" s="37">
        <v>0</v>
      </c>
      <c r="E15" s="37">
        <v>0</v>
      </c>
      <c r="F15" s="37">
        <v>14</v>
      </c>
      <c r="G15" s="37">
        <v>0</v>
      </c>
      <c r="H15" s="37">
        <v>2</v>
      </c>
      <c r="I15" s="37">
        <v>0</v>
      </c>
      <c r="J15" s="37" t="s">
        <v>35</v>
      </c>
      <c r="K15" s="37">
        <v>8</v>
      </c>
      <c r="L15" s="37">
        <v>0</v>
      </c>
      <c r="M15" s="37">
        <v>0</v>
      </c>
      <c r="N15" s="37">
        <v>9</v>
      </c>
      <c r="O15" s="37">
        <v>0</v>
      </c>
      <c r="P15" s="37">
        <v>0</v>
      </c>
      <c r="Q15" s="37">
        <v>9</v>
      </c>
      <c r="R15" s="37">
        <v>9</v>
      </c>
      <c r="S15" s="37">
        <v>11</v>
      </c>
      <c r="T15" s="37">
        <v>0</v>
      </c>
      <c r="U15" s="37">
        <v>0</v>
      </c>
      <c r="V15" s="37">
        <v>5</v>
      </c>
      <c r="W15" s="37">
        <v>4</v>
      </c>
      <c r="X15" s="37">
        <v>2</v>
      </c>
      <c r="Y15" s="37">
        <v>4</v>
      </c>
      <c r="Z15" s="37">
        <v>2</v>
      </c>
      <c r="AA15" s="37">
        <v>5</v>
      </c>
      <c r="AB15" s="37">
        <v>4</v>
      </c>
      <c r="AC15" s="37">
        <v>31</v>
      </c>
      <c r="AD15" s="37">
        <v>8</v>
      </c>
      <c r="AE15" s="37">
        <v>7</v>
      </c>
      <c r="AF15" s="37">
        <v>7</v>
      </c>
      <c r="AG15" s="37" t="s">
        <v>35</v>
      </c>
      <c r="AH15" s="37" t="s">
        <v>35</v>
      </c>
      <c r="AI15" s="37">
        <v>8</v>
      </c>
      <c r="AJ15" s="37">
        <v>44</v>
      </c>
      <c r="AK15" s="37">
        <v>5</v>
      </c>
      <c r="AL15" s="37">
        <v>3</v>
      </c>
      <c r="AM15" s="37">
        <v>20</v>
      </c>
      <c r="AN15" s="37">
        <v>4</v>
      </c>
      <c r="AO15" s="37">
        <v>0</v>
      </c>
      <c r="AP15" s="37">
        <v>0</v>
      </c>
      <c r="AQ15" s="37">
        <v>2</v>
      </c>
      <c r="AR15" s="37">
        <v>14</v>
      </c>
      <c r="AS15" s="37">
        <v>5</v>
      </c>
      <c r="AT15" s="37">
        <v>0</v>
      </c>
      <c r="AU15" s="37">
        <v>0</v>
      </c>
      <c r="AV15" s="37">
        <v>21</v>
      </c>
      <c r="AW15" s="37">
        <v>14</v>
      </c>
      <c r="AX15" s="37">
        <v>12</v>
      </c>
      <c r="AY15" s="37">
        <v>7</v>
      </c>
      <c r="AZ15" s="37">
        <v>4</v>
      </c>
      <c r="BA15" s="37">
        <v>10</v>
      </c>
      <c r="BB15" s="55">
        <v>0</v>
      </c>
      <c r="BC15" s="59">
        <f>SUM(B15:BB15)</f>
        <v>314</v>
      </c>
    </row>
    <row r="16" spans="1:55" s="2" customFormat="1" ht="12.75">
      <c r="A16" t="s">
        <v>37</v>
      </c>
      <c r="B16" s="22">
        <v>3</v>
      </c>
      <c r="C16" s="22">
        <v>3</v>
      </c>
      <c r="D16" s="22">
        <v>3</v>
      </c>
      <c r="E16" s="22">
        <v>5</v>
      </c>
      <c r="F16" s="22">
        <v>3</v>
      </c>
      <c r="G16" s="22">
        <v>3</v>
      </c>
      <c r="H16" s="22">
        <v>4</v>
      </c>
      <c r="I16" s="22">
        <v>3</v>
      </c>
      <c r="J16" s="22">
        <v>3</v>
      </c>
      <c r="K16" s="22">
        <v>3</v>
      </c>
      <c r="L16" s="22">
        <v>3</v>
      </c>
      <c r="M16" s="22">
        <v>3</v>
      </c>
      <c r="N16" s="22">
        <v>3</v>
      </c>
      <c r="O16" s="22">
        <v>2</v>
      </c>
      <c r="P16" s="22">
        <v>0</v>
      </c>
      <c r="Q16" s="22">
        <v>4</v>
      </c>
      <c r="R16" s="22">
        <v>3</v>
      </c>
      <c r="S16" s="22">
        <v>3</v>
      </c>
      <c r="T16" s="22">
        <v>3</v>
      </c>
      <c r="U16" s="22">
        <v>3</v>
      </c>
      <c r="V16" s="22">
        <v>3</v>
      </c>
      <c r="W16" s="22">
        <v>3</v>
      </c>
      <c r="X16" s="22">
        <v>3</v>
      </c>
      <c r="Y16" s="22">
        <v>3</v>
      </c>
      <c r="Z16" s="22">
        <v>3</v>
      </c>
      <c r="AA16" s="22">
        <v>4</v>
      </c>
      <c r="AB16" s="22">
        <v>3</v>
      </c>
      <c r="AC16" s="22">
        <v>3</v>
      </c>
      <c r="AD16" s="22">
        <v>3</v>
      </c>
      <c r="AE16" s="22">
        <v>3</v>
      </c>
      <c r="AF16" s="22">
        <v>3</v>
      </c>
      <c r="AG16" s="22">
        <v>3</v>
      </c>
      <c r="AH16" s="22">
        <v>5</v>
      </c>
      <c r="AI16" s="22">
        <v>4</v>
      </c>
      <c r="AJ16" s="22">
        <v>4</v>
      </c>
      <c r="AK16" s="22">
        <v>3</v>
      </c>
      <c r="AL16" s="22">
        <v>2</v>
      </c>
      <c r="AM16" s="22">
        <v>3</v>
      </c>
      <c r="AN16" s="22">
        <v>2</v>
      </c>
      <c r="AO16" s="22">
        <v>3</v>
      </c>
      <c r="AP16" s="22">
        <v>4</v>
      </c>
      <c r="AQ16" s="22">
        <v>2</v>
      </c>
      <c r="AR16" s="22">
        <v>2</v>
      </c>
      <c r="AS16" s="22">
        <v>3</v>
      </c>
      <c r="AT16" s="22">
        <v>4</v>
      </c>
      <c r="AU16" s="22" t="s">
        <v>35</v>
      </c>
      <c r="AV16" s="22" t="s">
        <v>35</v>
      </c>
      <c r="AW16" s="22">
        <v>3</v>
      </c>
      <c r="AX16" s="22">
        <v>3</v>
      </c>
      <c r="AY16" s="22">
        <v>2</v>
      </c>
      <c r="AZ16" s="22">
        <v>2</v>
      </c>
      <c r="BA16" s="22">
        <v>2</v>
      </c>
      <c r="BB16" s="36">
        <v>1</v>
      </c>
      <c r="BC16" s="56">
        <f aca="true" t="shared" si="0" ref="BC16:BC31">SUM(B16:BB16)</f>
        <v>151</v>
      </c>
    </row>
    <row r="17" spans="1:55" s="2" customFormat="1" ht="12.75">
      <c r="A17" t="s">
        <v>38</v>
      </c>
      <c r="B17" s="22">
        <v>0</v>
      </c>
      <c r="C17" s="22">
        <v>5</v>
      </c>
      <c r="D17" s="22">
        <v>6</v>
      </c>
      <c r="E17" s="22">
        <v>4</v>
      </c>
      <c r="F17" s="22">
        <v>7</v>
      </c>
      <c r="G17" s="22">
        <v>5</v>
      </c>
      <c r="H17" s="22">
        <v>12</v>
      </c>
      <c r="I17" s="22">
        <v>5</v>
      </c>
      <c r="J17" s="22">
        <v>14</v>
      </c>
      <c r="K17" s="22">
        <v>5</v>
      </c>
      <c r="L17" s="22">
        <v>4</v>
      </c>
      <c r="M17" s="22">
        <v>3</v>
      </c>
      <c r="N17" s="22">
        <v>6</v>
      </c>
      <c r="O17" s="22">
        <v>3</v>
      </c>
      <c r="P17" s="22">
        <v>2</v>
      </c>
      <c r="Q17" s="22">
        <v>0</v>
      </c>
      <c r="R17" s="22">
        <v>2</v>
      </c>
      <c r="S17" s="22">
        <v>1</v>
      </c>
      <c r="T17" s="22">
        <v>3</v>
      </c>
      <c r="U17" s="22">
        <v>0</v>
      </c>
      <c r="V17" s="22">
        <v>2</v>
      </c>
      <c r="W17" s="22">
        <v>0</v>
      </c>
      <c r="X17" s="22">
        <v>4</v>
      </c>
      <c r="Y17" s="22">
        <v>1</v>
      </c>
      <c r="Z17" s="22">
        <v>1</v>
      </c>
      <c r="AA17" s="22">
        <v>0</v>
      </c>
      <c r="AB17" s="22">
        <v>4</v>
      </c>
      <c r="AC17" s="22">
        <v>6</v>
      </c>
      <c r="AD17" s="22">
        <v>1</v>
      </c>
      <c r="AE17" s="22">
        <v>6</v>
      </c>
      <c r="AF17" s="22">
        <v>0</v>
      </c>
      <c r="AG17" s="22">
        <v>1</v>
      </c>
      <c r="AH17" s="22">
        <v>6</v>
      </c>
      <c r="AI17" s="22">
        <v>11</v>
      </c>
      <c r="AJ17" s="22">
        <v>5</v>
      </c>
      <c r="AK17" s="22">
        <v>3</v>
      </c>
      <c r="AL17" s="22">
        <v>5</v>
      </c>
      <c r="AM17" s="22">
        <v>7</v>
      </c>
      <c r="AN17" s="22">
        <v>5</v>
      </c>
      <c r="AO17" s="22">
        <v>1</v>
      </c>
      <c r="AP17" s="22">
        <v>1</v>
      </c>
      <c r="AQ17" s="22">
        <v>3</v>
      </c>
      <c r="AR17" s="22">
        <v>4</v>
      </c>
      <c r="AS17" s="22">
        <v>1</v>
      </c>
      <c r="AT17" s="22">
        <v>6</v>
      </c>
      <c r="AU17" s="22">
        <v>0</v>
      </c>
      <c r="AV17" s="22">
        <v>5</v>
      </c>
      <c r="AW17" s="22">
        <v>2</v>
      </c>
      <c r="AX17" s="22">
        <v>2</v>
      </c>
      <c r="AY17" s="22">
        <v>2</v>
      </c>
      <c r="AZ17" s="22">
        <v>2</v>
      </c>
      <c r="BA17" s="22">
        <v>0</v>
      </c>
      <c r="BB17" s="36">
        <v>0</v>
      </c>
      <c r="BC17" s="56">
        <f t="shared" si="0"/>
        <v>184</v>
      </c>
    </row>
    <row r="18" spans="1:55" s="2" customFormat="1" ht="12.75">
      <c r="A18" t="s">
        <v>39</v>
      </c>
      <c r="B18" s="22">
        <v>0</v>
      </c>
      <c r="C18" s="22">
        <v>0</v>
      </c>
      <c r="D18" s="22">
        <v>3</v>
      </c>
      <c r="E18" s="22">
        <v>2</v>
      </c>
      <c r="F18" s="22">
        <v>1</v>
      </c>
      <c r="G18" s="22">
        <v>0</v>
      </c>
      <c r="H18" s="22">
        <v>0</v>
      </c>
      <c r="I18" s="22">
        <v>0</v>
      </c>
      <c r="J18" s="22">
        <v>3</v>
      </c>
      <c r="K18" s="22">
        <v>0</v>
      </c>
      <c r="L18" s="22">
        <v>1</v>
      </c>
      <c r="M18" s="22">
        <v>0</v>
      </c>
      <c r="N18" s="22">
        <v>0</v>
      </c>
      <c r="O18" s="22">
        <v>5</v>
      </c>
      <c r="P18" s="22">
        <v>0</v>
      </c>
      <c r="Q18" s="22">
        <v>2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1</v>
      </c>
      <c r="X18" s="22">
        <v>2</v>
      </c>
      <c r="Y18" s="22">
        <v>0</v>
      </c>
      <c r="Z18" s="22">
        <v>0</v>
      </c>
      <c r="AA18" s="22">
        <v>2</v>
      </c>
      <c r="AB18" s="22">
        <v>0</v>
      </c>
      <c r="AC18" s="22">
        <v>2</v>
      </c>
      <c r="AD18" s="22">
        <v>2</v>
      </c>
      <c r="AE18" s="22">
        <v>0</v>
      </c>
      <c r="AF18" s="22">
        <v>0</v>
      </c>
      <c r="AG18" s="22">
        <v>1</v>
      </c>
      <c r="AH18" s="22">
        <v>0</v>
      </c>
      <c r="AI18" s="22">
        <v>1</v>
      </c>
      <c r="AJ18" s="22">
        <v>0</v>
      </c>
      <c r="AK18" s="22">
        <v>0</v>
      </c>
      <c r="AL18" s="22">
        <v>0</v>
      </c>
      <c r="AM18" s="22">
        <v>0</v>
      </c>
      <c r="AN18" s="22">
        <v>2</v>
      </c>
      <c r="AO18" s="22">
        <v>0</v>
      </c>
      <c r="AP18" s="22">
        <v>0</v>
      </c>
      <c r="AQ18" s="22">
        <v>1</v>
      </c>
      <c r="AR18" s="22">
        <v>0</v>
      </c>
      <c r="AS18" s="22">
        <v>0</v>
      </c>
      <c r="AT18" s="22">
        <v>0</v>
      </c>
      <c r="AU18" s="22">
        <v>0</v>
      </c>
      <c r="AV18" s="22">
        <v>3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36">
        <v>0</v>
      </c>
      <c r="BC18" s="56">
        <f t="shared" si="0"/>
        <v>34</v>
      </c>
    </row>
    <row r="19" spans="1:55" s="2" customFormat="1" ht="12.75">
      <c r="A19" t="s">
        <v>40</v>
      </c>
      <c r="B19" s="22">
        <v>26</v>
      </c>
      <c r="C19" s="22">
        <v>32</v>
      </c>
      <c r="D19" s="22">
        <v>30</v>
      </c>
      <c r="E19" s="22">
        <v>30</v>
      </c>
      <c r="F19" s="22">
        <v>23</v>
      </c>
      <c r="G19" s="22">
        <v>25</v>
      </c>
      <c r="H19" s="22">
        <v>49</v>
      </c>
      <c r="I19" s="22">
        <v>60</v>
      </c>
      <c r="J19" s="22">
        <v>33</v>
      </c>
      <c r="K19" s="22">
        <v>52</v>
      </c>
      <c r="L19" s="22">
        <v>45</v>
      </c>
      <c r="M19" s="22">
        <v>41</v>
      </c>
      <c r="N19" s="22">
        <v>42</v>
      </c>
      <c r="O19" s="22">
        <v>23</v>
      </c>
      <c r="P19" s="22">
        <v>45</v>
      </c>
      <c r="Q19" s="22">
        <v>0</v>
      </c>
      <c r="R19" s="22">
        <v>30</v>
      </c>
      <c r="S19" s="22">
        <v>21</v>
      </c>
      <c r="T19" s="22">
        <v>36</v>
      </c>
      <c r="U19" s="22">
        <v>32</v>
      </c>
      <c r="V19" s="22">
        <v>33</v>
      </c>
      <c r="W19" s="22">
        <v>57</v>
      </c>
      <c r="X19" s="22">
        <v>70</v>
      </c>
      <c r="Y19" s="22">
        <v>30</v>
      </c>
      <c r="Z19" s="22">
        <v>39</v>
      </c>
      <c r="AA19" s="22">
        <v>41</v>
      </c>
      <c r="AB19" s="22">
        <v>34</v>
      </c>
      <c r="AC19" s="22">
        <v>22</v>
      </c>
      <c r="AD19" s="22">
        <v>15</v>
      </c>
      <c r="AE19" s="22">
        <v>16</v>
      </c>
      <c r="AF19" s="22">
        <v>20</v>
      </c>
      <c r="AG19" s="22">
        <v>40</v>
      </c>
      <c r="AH19" s="22">
        <v>51</v>
      </c>
      <c r="AI19" s="22">
        <v>29</v>
      </c>
      <c r="AJ19" s="22">
        <v>35</v>
      </c>
      <c r="AK19" s="22">
        <v>35</v>
      </c>
      <c r="AL19" s="22">
        <v>69</v>
      </c>
      <c r="AM19" s="22">
        <v>37</v>
      </c>
      <c r="AN19" s="22">
        <v>44</v>
      </c>
      <c r="AO19" s="22">
        <v>68</v>
      </c>
      <c r="AP19" s="22">
        <v>36</v>
      </c>
      <c r="AQ19" s="22">
        <v>43</v>
      </c>
      <c r="AR19" s="22">
        <v>53</v>
      </c>
      <c r="AS19" s="22">
        <v>58</v>
      </c>
      <c r="AT19" s="22">
        <v>16</v>
      </c>
      <c r="AU19" s="22">
        <v>37</v>
      </c>
      <c r="AV19" s="22">
        <v>6</v>
      </c>
      <c r="AW19" s="22">
        <v>25</v>
      </c>
      <c r="AX19" s="22">
        <v>27</v>
      </c>
      <c r="AY19" s="22">
        <v>15</v>
      </c>
      <c r="AZ19" s="22">
        <v>33</v>
      </c>
      <c r="BA19" s="22">
        <v>14</v>
      </c>
      <c r="BB19" s="36">
        <v>9</v>
      </c>
      <c r="BC19" s="56">
        <f t="shared" si="0"/>
        <v>1832</v>
      </c>
    </row>
    <row r="20" spans="1:55" s="2" customFormat="1" ht="12.75">
      <c r="A20" t="s">
        <v>41</v>
      </c>
      <c r="B20" s="22">
        <v>0</v>
      </c>
      <c r="C20" s="22">
        <v>0</v>
      </c>
      <c r="D20" s="22">
        <v>6</v>
      </c>
      <c r="E20" s="22">
        <v>0</v>
      </c>
      <c r="F20" s="22">
        <v>0</v>
      </c>
      <c r="G20" s="22">
        <v>0</v>
      </c>
      <c r="H20" s="22">
        <v>0</v>
      </c>
      <c r="I20" s="22">
        <v>19</v>
      </c>
      <c r="J20" s="22">
        <v>0</v>
      </c>
      <c r="K20" s="22">
        <v>11</v>
      </c>
      <c r="L20" s="22">
        <v>0</v>
      </c>
      <c r="M20" s="22">
        <v>0</v>
      </c>
      <c r="N20" s="22">
        <v>0</v>
      </c>
      <c r="O20" s="22" t="s">
        <v>35</v>
      </c>
      <c r="P20" s="22">
        <v>0</v>
      </c>
      <c r="Q20" s="22">
        <v>1</v>
      </c>
      <c r="R20" s="22">
        <v>3</v>
      </c>
      <c r="S20" s="22">
        <v>3</v>
      </c>
      <c r="T20" s="22">
        <v>0</v>
      </c>
      <c r="U20" s="22">
        <v>0</v>
      </c>
      <c r="V20" s="22">
        <v>2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2</v>
      </c>
      <c r="AJ20" s="22" t="s">
        <v>35</v>
      </c>
      <c r="AK20" s="22" t="s">
        <v>35</v>
      </c>
      <c r="AL20" s="22" t="s">
        <v>35</v>
      </c>
      <c r="AM20" s="22">
        <v>2</v>
      </c>
      <c r="AN20" s="22">
        <v>2</v>
      </c>
      <c r="AO20" s="22">
        <v>0</v>
      </c>
      <c r="AP20" s="22">
        <v>12</v>
      </c>
      <c r="AQ20" s="22">
        <v>0</v>
      </c>
      <c r="AR20" s="22">
        <v>0</v>
      </c>
      <c r="AS20" s="22">
        <v>0</v>
      </c>
      <c r="AT20" s="22">
        <v>12</v>
      </c>
      <c r="AU20" s="22">
        <v>16</v>
      </c>
      <c r="AV20" s="22">
        <v>10</v>
      </c>
      <c r="AW20" s="22">
        <v>6</v>
      </c>
      <c r="AX20" s="22">
        <v>0</v>
      </c>
      <c r="AY20" s="22">
        <v>0</v>
      </c>
      <c r="AZ20" s="22">
        <v>0</v>
      </c>
      <c r="BA20" s="22">
        <v>0</v>
      </c>
      <c r="BB20" s="36">
        <v>0</v>
      </c>
      <c r="BC20" s="56">
        <f t="shared" si="0"/>
        <v>107</v>
      </c>
    </row>
    <row r="21" spans="1:55" s="2" customFormat="1" ht="12.75">
      <c r="A21" t="s">
        <v>42</v>
      </c>
      <c r="B21" s="22">
        <v>3</v>
      </c>
      <c r="C21" s="22">
        <v>14</v>
      </c>
      <c r="D21" s="22">
        <v>0</v>
      </c>
      <c r="E21" s="22">
        <v>14</v>
      </c>
      <c r="F21" s="22">
        <v>3</v>
      </c>
      <c r="G21" s="22">
        <v>5</v>
      </c>
      <c r="H21" s="22">
        <v>6</v>
      </c>
      <c r="I21" s="22">
        <v>9</v>
      </c>
      <c r="J21" s="22">
        <v>7</v>
      </c>
      <c r="K21" s="22">
        <v>8</v>
      </c>
      <c r="L21" s="22">
        <v>6</v>
      </c>
      <c r="M21" s="22">
        <v>10</v>
      </c>
      <c r="N21" s="22">
        <v>9</v>
      </c>
      <c r="O21" s="22">
        <v>11</v>
      </c>
      <c r="P21" s="22">
        <v>5</v>
      </c>
      <c r="Q21" s="22">
        <v>3</v>
      </c>
      <c r="R21" s="22">
        <v>6</v>
      </c>
      <c r="S21" s="22">
        <v>9</v>
      </c>
      <c r="T21" s="22">
        <v>3</v>
      </c>
      <c r="U21" s="22">
        <v>1</v>
      </c>
      <c r="V21" s="22">
        <v>1</v>
      </c>
      <c r="W21" s="22">
        <v>3</v>
      </c>
      <c r="X21" s="22">
        <v>5</v>
      </c>
      <c r="Y21" s="22">
        <v>3</v>
      </c>
      <c r="Z21" s="22">
        <v>4</v>
      </c>
      <c r="AA21" s="22">
        <v>5</v>
      </c>
      <c r="AB21" s="22">
        <v>4</v>
      </c>
      <c r="AC21" s="22">
        <v>6</v>
      </c>
      <c r="AD21" s="22">
        <v>8</v>
      </c>
      <c r="AE21" s="22">
        <v>9</v>
      </c>
      <c r="AF21" s="22">
        <v>3</v>
      </c>
      <c r="AG21" s="22">
        <v>6</v>
      </c>
      <c r="AH21" s="22">
        <v>6</v>
      </c>
      <c r="AI21" s="22">
        <v>0</v>
      </c>
      <c r="AJ21" s="22">
        <v>5</v>
      </c>
      <c r="AK21" s="22">
        <v>11</v>
      </c>
      <c r="AL21" s="22">
        <v>2</v>
      </c>
      <c r="AM21" s="22">
        <v>9</v>
      </c>
      <c r="AN21" s="22">
        <v>7</v>
      </c>
      <c r="AO21" s="22">
        <v>7</v>
      </c>
      <c r="AP21" s="22">
        <v>5</v>
      </c>
      <c r="AQ21" s="22">
        <v>7</v>
      </c>
      <c r="AR21" s="22">
        <v>4</v>
      </c>
      <c r="AS21" s="22">
        <v>4</v>
      </c>
      <c r="AT21" s="22">
        <v>8</v>
      </c>
      <c r="AU21" s="22">
        <v>6</v>
      </c>
      <c r="AV21" s="22">
        <v>4</v>
      </c>
      <c r="AW21" s="22">
        <v>7</v>
      </c>
      <c r="AX21" s="22">
        <v>3</v>
      </c>
      <c r="AY21" s="22">
        <v>4</v>
      </c>
      <c r="AZ21" s="22">
        <v>5</v>
      </c>
      <c r="BA21" s="22">
        <v>1</v>
      </c>
      <c r="BB21" s="36">
        <v>0</v>
      </c>
      <c r="BC21" s="56">
        <f t="shared" si="0"/>
        <v>294</v>
      </c>
    </row>
    <row r="22" spans="1:55" s="2" customFormat="1" ht="12.75">
      <c r="A22" t="s">
        <v>43</v>
      </c>
      <c r="B22" s="22">
        <v>2</v>
      </c>
      <c r="C22" s="22">
        <v>0</v>
      </c>
      <c r="D22" s="22">
        <v>3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5</v>
      </c>
      <c r="M22" s="22">
        <v>0</v>
      </c>
      <c r="N22" s="22">
        <v>1</v>
      </c>
      <c r="O22" s="22">
        <v>0</v>
      </c>
      <c r="P22" s="22">
        <v>2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2</v>
      </c>
      <c r="X22" s="22">
        <v>7</v>
      </c>
      <c r="Y22" s="22">
        <v>3</v>
      </c>
      <c r="Z22" s="22">
        <v>3</v>
      </c>
      <c r="AA22" s="22">
        <v>0</v>
      </c>
      <c r="AB22" s="22">
        <v>1</v>
      </c>
      <c r="AC22" s="22">
        <v>2</v>
      </c>
      <c r="AD22" s="22">
        <v>1</v>
      </c>
      <c r="AE22" s="22">
        <v>1</v>
      </c>
      <c r="AF22" s="22">
        <v>0</v>
      </c>
      <c r="AG22" s="22">
        <v>1</v>
      </c>
      <c r="AH22" s="22">
        <v>0</v>
      </c>
      <c r="AI22" s="22">
        <v>1</v>
      </c>
      <c r="AJ22" s="22">
        <v>2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2</v>
      </c>
      <c r="AU22" s="22">
        <v>3</v>
      </c>
      <c r="AV22" s="22">
        <v>0</v>
      </c>
      <c r="AW22" s="22">
        <v>0</v>
      </c>
      <c r="AX22" s="22">
        <v>0</v>
      </c>
      <c r="AY22" s="22">
        <v>0</v>
      </c>
      <c r="AZ22" s="22">
        <v>2</v>
      </c>
      <c r="BA22" s="22" t="s">
        <v>35</v>
      </c>
      <c r="BB22" s="36">
        <v>0</v>
      </c>
      <c r="BC22" s="56">
        <f t="shared" si="0"/>
        <v>44</v>
      </c>
    </row>
    <row r="23" spans="1:55" s="2" customFormat="1" ht="12.75">
      <c r="A23" t="s">
        <v>44</v>
      </c>
      <c r="B23" s="22">
        <v>47</v>
      </c>
      <c r="C23" s="22">
        <v>75</v>
      </c>
      <c r="D23" s="22">
        <v>45</v>
      </c>
      <c r="E23" s="22">
        <v>40</v>
      </c>
      <c r="F23" s="22">
        <v>47</v>
      </c>
      <c r="G23" s="22">
        <v>31</v>
      </c>
      <c r="H23" s="22">
        <v>42</v>
      </c>
      <c r="I23" s="22">
        <v>37</v>
      </c>
      <c r="J23" s="22">
        <v>32</v>
      </c>
      <c r="K23" s="22">
        <v>28</v>
      </c>
      <c r="L23" s="22">
        <v>35</v>
      </c>
      <c r="M23" s="22">
        <v>29</v>
      </c>
      <c r="N23" s="22">
        <v>44</v>
      </c>
      <c r="O23" s="22">
        <v>50</v>
      </c>
      <c r="P23" s="22">
        <v>67</v>
      </c>
      <c r="Q23" s="22">
        <v>60</v>
      </c>
      <c r="R23" s="22">
        <v>63</v>
      </c>
      <c r="S23" s="22">
        <v>35</v>
      </c>
      <c r="T23" s="22">
        <v>37</v>
      </c>
      <c r="U23" s="22">
        <v>33</v>
      </c>
      <c r="V23" s="22">
        <v>40</v>
      </c>
      <c r="W23" s="22">
        <v>45</v>
      </c>
      <c r="X23" s="22">
        <v>36</v>
      </c>
      <c r="Y23" s="22">
        <v>51</v>
      </c>
      <c r="Z23" s="22">
        <v>83</v>
      </c>
      <c r="AA23" s="22">
        <v>96</v>
      </c>
      <c r="AB23" s="22">
        <v>67</v>
      </c>
      <c r="AC23" s="22">
        <v>76</v>
      </c>
      <c r="AD23" s="22">
        <v>47</v>
      </c>
      <c r="AE23" s="22">
        <v>63</v>
      </c>
      <c r="AF23" s="22">
        <v>66</v>
      </c>
      <c r="AG23" s="22">
        <v>68</v>
      </c>
      <c r="AH23" s="22">
        <v>86</v>
      </c>
      <c r="AI23" s="22">
        <v>107</v>
      </c>
      <c r="AJ23" s="22">
        <v>88</v>
      </c>
      <c r="AK23" s="22">
        <v>125</v>
      </c>
      <c r="AL23" s="22">
        <v>157</v>
      </c>
      <c r="AM23" s="22">
        <v>105</v>
      </c>
      <c r="AN23" s="22">
        <v>97</v>
      </c>
      <c r="AO23" s="22">
        <v>77</v>
      </c>
      <c r="AP23" s="22">
        <v>59</v>
      </c>
      <c r="AQ23" s="22">
        <v>41</v>
      </c>
      <c r="AR23" s="22">
        <v>35</v>
      </c>
      <c r="AS23" s="22">
        <v>41</v>
      </c>
      <c r="AT23" s="22">
        <v>27</v>
      </c>
      <c r="AU23" s="22">
        <v>26</v>
      </c>
      <c r="AV23" s="22">
        <v>58</v>
      </c>
      <c r="AW23" s="22">
        <v>31</v>
      </c>
      <c r="AX23" s="22">
        <v>66</v>
      </c>
      <c r="AY23" s="22">
        <v>41</v>
      </c>
      <c r="AZ23" s="22">
        <v>54</v>
      </c>
      <c r="BA23" s="22">
        <v>38</v>
      </c>
      <c r="BB23" s="36">
        <v>88</v>
      </c>
      <c r="BC23" s="56">
        <f t="shared" si="0"/>
        <v>3062</v>
      </c>
    </row>
    <row r="24" spans="1:55" s="2" customFormat="1" ht="12.75">
      <c r="A24" t="s">
        <v>45</v>
      </c>
      <c r="B24" s="22">
        <v>0</v>
      </c>
      <c r="C24" s="22">
        <v>0</v>
      </c>
      <c r="D24" s="22">
        <v>3</v>
      </c>
      <c r="E24" s="22">
        <v>1</v>
      </c>
      <c r="F24" s="22">
        <v>3</v>
      </c>
      <c r="G24" s="22">
        <v>0</v>
      </c>
      <c r="H24" s="22">
        <v>0</v>
      </c>
      <c r="I24" s="22">
        <v>6</v>
      </c>
      <c r="J24" s="22">
        <v>6</v>
      </c>
      <c r="K24" s="22">
        <v>0</v>
      </c>
      <c r="L24" s="22">
        <v>3</v>
      </c>
      <c r="M24" s="22">
        <v>3</v>
      </c>
      <c r="N24" s="22">
        <v>6</v>
      </c>
      <c r="O24" s="22">
        <v>6</v>
      </c>
      <c r="P24" s="22">
        <v>1</v>
      </c>
      <c r="Q24" s="22">
        <v>3</v>
      </c>
      <c r="R24" s="22">
        <v>0</v>
      </c>
      <c r="S24" s="22">
        <v>1</v>
      </c>
      <c r="T24" s="22">
        <v>2</v>
      </c>
      <c r="U24" s="22">
        <v>0</v>
      </c>
      <c r="V24" s="22">
        <v>0</v>
      </c>
      <c r="W24" s="22">
        <v>5</v>
      </c>
      <c r="X24" s="22" t="s">
        <v>35</v>
      </c>
      <c r="Y24" s="22" t="s">
        <v>35</v>
      </c>
      <c r="Z24" s="22">
        <v>4</v>
      </c>
      <c r="AA24" s="22">
        <v>3</v>
      </c>
      <c r="AB24" s="22">
        <v>0</v>
      </c>
      <c r="AC24" s="22">
        <v>0</v>
      </c>
      <c r="AD24" s="22">
        <v>4</v>
      </c>
      <c r="AE24" s="22">
        <v>0</v>
      </c>
      <c r="AF24" s="22">
        <v>4</v>
      </c>
      <c r="AG24" s="22">
        <v>3</v>
      </c>
      <c r="AH24" s="22">
        <v>5</v>
      </c>
      <c r="AI24" s="22">
        <v>5</v>
      </c>
      <c r="AJ24" s="22">
        <v>3</v>
      </c>
      <c r="AK24" s="22">
        <v>5</v>
      </c>
      <c r="AL24" s="22">
        <v>9</v>
      </c>
      <c r="AM24" s="22">
        <v>3</v>
      </c>
      <c r="AN24" s="22">
        <v>4</v>
      </c>
      <c r="AO24" s="22">
        <v>6</v>
      </c>
      <c r="AP24" s="22" t="s">
        <v>35</v>
      </c>
      <c r="AQ24" s="22" t="s">
        <v>35</v>
      </c>
      <c r="AR24" s="22">
        <v>0</v>
      </c>
      <c r="AS24" s="22">
        <v>4</v>
      </c>
      <c r="AT24" s="22">
        <v>0</v>
      </c>
      <c r="AU24" s="22" t="s">
        <v>35</v>
      </c>
      <c r="AV24" s="22">
        <v>4</v>
      </c>
      <c r="AW24" s="22">
        <v>1</v>
      </c>
      <c r="AX24" s="22" t="s">
        <v>35</v>
      </c>
      <c r="AY24" s="22">
        <v>0</v>
      </c>
      <c r="AZ24" s="22">
        <v>0</v>
      </c>
      <c r="BA24" s="22">
        <v>0</v>
      </c>
      <c r="BB24" s="36">
        <v>1</v>
      </c>
      <c r="BC24" s="56">
        <f t="shared" si="0"/>
        <v>117</v>
      </c>
    </row>
    <row r="25" spans="1:55" s="2" customFormat="1" ht="12.75">
      <c r="A25" t="s">
        <v>46</v>
      </c>
      <c r="B25" s="22">
        <v>2</v>
      </c>
      <c r="C25" s="22">
        <v>2</v>
      </c>
      <c r="D25" s="22">
        <v>0</v>
      </c>
      <c r="E25" s="22">
        <v>4</v>
      </c>
      <c r="F25" s="22">
        <v>10</v>
      </c>
      <c r="G25" s="22">
        <v>3</v>
      </c>
      <c r="H25" s="22">
        <v>7</v>
      </c>
      <c r="I25" s="22">
        <v>5</v>
      </c>
      <c r="J25" s="22">
        <v>9</v>
      </c>
      <c r="K25" s="22">
        <v>9</v>
      </c>
      <c r="L25" s="22">
        <v>7</v>
      </c>
      <c r="M25" s="22">
        <v>7</v>
      </c>
      <c r="N25" s="22">
        <v>14</v>
      </c>
      <c r="O25" s="22">
        <v>7</v>
      </c>
      <c r="P25" s="22">
        <v>10</v>
      </c>
      <c r="Q25" s="22">
        <v>17</v>
      </c>
      <c r="R25" s="22">
        <v>11</v>
      </c>
      <c r="S25" s="22">
        <v>5</v>
      </c>
      <c r="T25" s="22">
        <v>5</v>
      </c>
      <c r="U25" s="22">
        <v>1</v>
      </c>
      <c r="V25" s="22">
        <v>1</v>
      </c>
      <c r="W25" s="22">
        <v>5</v>
      </c>
      <c r="X25" s="22">
        <v>4</v>
      </c>
      <c r="Y25" s="22">
        <v>8</v>
      </c>
      <c r="Z25" s="22">
        <v>4</v>
      </c>
      <c r="AA25" s="22">
        <v>4</v>
      </c>
      <c r="AB25" s="22">
        <v>7</v>
      </c>
      <c r="AC25" s="22">
        <v>1</v>
      </c>
      <c r="AD25" s="22">
        <v>12</v>
      </c>
      <c r="AE25" s="22">
        <v>8</v>
      </c>
      <c r="AF25" s="22">
        <v>5</v>
      </c>
      <c r="AG25" s="22">
        <v>9</v>
      </c>
      <c r="AH25" s="22">
        <v>3</v>
      </c>
      <c r="AI25" s="22">
        <v>9</v>
      </c>
      <c r="AJ25" s="22">
        <v>6</v>
      </c>
      <c r="AK25" s="22">
        <v>3</v>
      </c>
      <c r="AL25" s="22">
        <v>3</v>
      </c>
      <c r="AM25" s="22">
        <v>6</v>
      </c>
      <c r="AN25" s="22">
        <v>8</v>
      </c>
      <c r="AO25" s="22">
        <v>0</v>
      </c>
      <c r="AP25" s="22">
        <v>9</v>
      </c>
      <c r="AQ25" s="22">
        <v>4</v>
      </c>
      <c r="AR25" s="22">
        <v>2</v>
      </c>
      <c r="AS25" s="22">
        <v>3</v>
      </c>
      <c r="AT25" s="22">
        <v>4</v>
      </c>
      <c r="AU25" s="22">
        <v>5</v>
      </c>
      <c r="AV25" s="22">
        <v>1</v>
      </c>
      <c r="AW25" s="22">
        <v>3</v>
      </c>
      <c r="AX25" s="22">
        <v>4</v>
      </c>
      <c r="AY25" s="22">
        <v>2</v>
      </c>
      <c r="AZ25" s="22">
        <v>7</v>
      </c>
      <c r="BA25" s="22">
        <v>0</v>
      </c>
      <c r="BB25" s="36">
        <v>2</v>
      </c>
      <c r="BC25" s="56">
        <f t="shared" si="0"/>
        <v>287</v>
      </c>
    </row>
    <row r="26" spans="1:55" s="2" customFormat="1" ht="12.75">
      <c r="A26" t="s">
        <v>47</v>
      </c>
      <c r="B26" s="22">
        <v>0</v>
      </c>
      <c r="C26" s="22">
        <v>3</v>
      </c>
      <c r="D26" s="22">
        <v>4</v>
      </c>
      <c r="E26" s="22">
        <v>3</v>
      </c>
      <c r="F26" s="22">
        <v>3</v>
      </c>
      <c r="G26" s="22">
        <v>4</v>
      </c>
      <c r="H26" s="22">
        <v>3</v>
      </c>
      <c r="I26" s="22">
        <v>8</v>
      </c>
      <c r="J26" s="22">
        <v>5</v>
      </c>
      <c r="K26" s="22">
        <v>6</v>
      </c>
      <c r="L26" s="22">
        <v>4</v>
      </c>
      <c r="M26" s="22">
        <v>6</v>
      </c>
      <c r="N26" s="22">
        <v>6</v>
      </c>
      <c r="O26" s="22">
        <v>7</v>
      </c>
      <c r="P26" s="22">
        <v>8</v>
      </c>
      <c r="Q26" s="22">
        <v>8</v>
      </c>
      <c r="R26" s="22">
        <v>14</v>
      </c>
      <c r="S26" s="22">
        <v>22</v>
      </c>
      <c r="T26" s="22">
        <v>10</v>
      </c>
      <c r="U26" s="22">
        <v>13</v>
      </c>
      <c r="V26" s="22">
        <v>11</v>
      </c>
      <c r="W26" s="22">
        <v>10</v>
      </c>
      <c r="X26" s="22">
        <v>13</v>
      </c>
      <c r="Y26" s="22">
        <v>7</v>
      </c>
      <c r="Z26" s="22">
        <v>6</v>
      </c>
      <c r="AA26" s="22">
        <v>6</v>
      </c>
      <c r="AB26" s="22">
        <v>2</v>
      </c>
      <c r="AC26" s="22">
        <v>0</v>
      </c>
      <c r="AD26" s="22">
        <v>7</v>
      </c>
      <c r="AE26" s="22">
        <v>8</v>
      </c>
      <c r="AF26" s="22">
        <v>10</v>
      </c>
      <c r="AG26" s="22">
        <v>11</v>
      </c>
      <c r="AH26" s="22">
        <v>13</v>
      </c>
      <c r="AI26" s="22">
        <v>15</v>
      </c>
      <c r="AJ26" s="22">
        <v>13</v>
      </c>
      <c r="AK26" s="22">
        <v>15</v>
      </c>
      <c r="AL26" s="22">
        <v>13</v>
      </c>
      <c r="AM26" s="22">
        <v>14</v>
      </c>
      <c r="AN26" s="22">
        <v>10</v>
      </c>
      <c r="AO26" s="22">
        <v>12</v>
      </c>
      <c r="AP26" s="22">
        <v>7</v>
      </c>
      <c r="AQ26" s="22">
        <v>5</v>
      </c>
      <c r="AR26" s="22">
        <v>7</v>
      </c>
      <c r="AS26" s="22">
        <v>10</v>
      </c>
      <c r="AT26" s="22">
        <v>11</v>
      </c>
      <c r="AU26" s="22">
        <v>12</v>
      </c>
      <c r="AV26" s="22">
        <v>15</v>
      </c>
      <c r="AW26" s="22">
        <v>18</v>
      </c>
      <c r="AX26" s="22">
        <v>14</v>
      </c>
      <c r="AY26" s="22">
        <v>19</v>
      </c>
      <c r="AZ26" s="22">
        <v>4</v>
      </c>
      <c r="BA26" s="22">
        <v>6</v>
      </c>
      <c r="BB26" s="36">
        <v>7</v>
      </c>
      <c r="BC26" s="56">
        <f t="shared" si="0"/>
        <v>468</v>
      </c>
    </row>
    <row r="27" spans="1:55" s="2" customFormat="1" ht="12.75">
      <c r="A27" t="s">
        <v>48</v>
      </c>
      <c r="B27" s="22">
        <v>2</v>
      </c>
      <c r="C27" s="22">
        <v>3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4</v>
      </c>
      <c r="K27" s="22">
        <v>3</v>
      </c>
      <c r="L27" s="22">
        <v>0</v>
      </c>
      <c r="M27" s="22">
        <v>1</v>
      </c>
      <c r="N27" s="22">
        <v>1</v>
      </c>
      <c r="O27" s="22">
        <v>0</v>
      </c>
      <c r="P27" s="22">
        <v>1</v>
      </c>
      <c r="Q27" s="22">
        <v>1</v>
      </c>
      <c r="R27" s="22">
        <v>1</v>
      </c>
      <c r="S27" s="22">
        <v>2</v>
      </c>
      <c r="T27" s="22">
        <v>3</v>
      </c>
      <c r="U27" s="22">
        <v>2</v>
      </c>
      <c r="V27" s="22">
        <v>1</v>
      </c>
      <c r="W27" s="22">
        <v>1</v>
      </c>
      <c r="X27" s="22">
        <v>1</v>
      </c>
      <c r="Y27" s="22">
        <v>2</v>
      </c>
      <c r="Z27" s="22">
        <v>2</v>
      </c>
      <c r="AA27" s="22">
        <v>1</v>
      </c>
      <c r="AB27" s="22">
        <v>1</v>
      </c>
      <c r="AC27" s="22">
        <v>2</v>
      </c>
      <c r="AD27" s="22">
        <v>2</v>
      </c>
      <c r="AE27" s="22">
        <v>2</v>
      </c>
      <c r="AF27" s="22">
        <v>1</v>
      </c>
      <c r="AG27" s="22">
        <v>1</v>
      </c>
      <c r="AH27" s="22">
        <v>1</v>
      </c>
      <c r="AI27" s="22">
        <v>2</v>
      </c>
      <c r="AJ27" s="22">
        <v>1</v>
      </c>
      <c r="AK27" s="22">
        <v>0</v>
      </c>
      <c r="AL27" s="22">
        <v>0</v>
      </c>
      <c r="AM27" s="22">
        <v>1</v>
      </c>
      <c r="AN27" s="22">
        <v>1</v>
      </c>
      <c r="AO27" s="22">
        <v>0</v>
      </c>
      <c r="AP27" s="22">
        <v>2</v>
      </c>
      <c r="AQ27" s="22">
        <v>2</v>
      </c>
      <c r="AR27" s="22">
        <v>0</v>
      </c>
      <c r="AS27" s="22">
        <v>0</v>
      </c>
      <c r="AT27" s="22">
        <v>0</v>
      </c>
      <c r="AU27" s="22">
        <v>0</v>
      </c>
      <c r="AV27" s="22">
        <v>2</v>
      </c>
      <c r="AW27" s="22">
        <v>1</v>
      </c>
      <c r="AX27" s="22">
        <v>0</v>
      </c>
      <c r="AY27" s="22" t="s">
        <v>35</v>
      </c>
      <c r="AZ27" s="22" t="s">
        <v>35</v>
      </c>
      <c r="BA27" s="22" t="s">
        <v>35</v>
      </c>
      <c r="BB27" s="36" t="s">
        <v>35</v>
      </c>
      <c r="BC27" s="56">
        <f t="shared" si="0"/>
        <v>54</v>
      </c>
    </row>
    <row r="28" spans="1:55" s="2" customFormat="1" ht="12.75">
      <c r="A28" t="s">
        <v>49</v>
      </c>
      <c r="B28" s="22">
        <v>4</v>
      </c>
      <c r="C28" s="22">
        <v>5</v>
      </c>
      <c r="D28" s="22">
        <v>2</v>
      </c>
      <c r="E28" s="22">
        <v>3</v>
      </c>
      <c r="F28" s="22">
        <v>8</v>
      </c>
      <c r="G28" s="22">
        <v>5</v>
      </c>
      <c r="H28" s="22">
        <v>7</v>
      </c>
      <c r="I28" s="22">
        <v>3</v>
      </c>
      <c r="J28" s="22">
        <v>1</v>
      </c>
      <c r="K28" s="22">
        <v>6</v>
      </c>
      <c r="L28" s="22">
        <v>7</v>
      </c>
      <c r="M28" s="22">
        <v>3</v>
      </c>
      <c r="N28" s="22">
        <v>7</v>
      </c>
      <c r="O28" s="22">
        <v>6</v>
      </c>
      <c r="P28" s="22">
        <v>3</v>
      </c>
      <c r="Q28" s="22">
        <v>3</v>
      </c>
      <c r="R28" s="22">
        <v>5</v>
      </c>
      <c r="S28" s="22">
        <v>3</v>
      </c>
      <c r="T28" s="22">
        <v>1</v>
      </c>
      <c r="U28" s="22">
        <v>7</v>
      </c>
      <c r="V28" s="22">
        <v>8</v>
      </c>
      <c r="W28" s="22">
        <v>4</v>
      </c>
      <c r="X28" s="22">
        <v>5</v>
      </c>
      <c r="Y28" s="22">
        <v>4</v>
      </c>
      <c r="Z28" s="22">
        <v>4</v>
      </c>
      <c r="AA28" s="22">
        <v>5</v>
      </c>
      <c r="AB28" s="22">
        <v>6</v>
      </c>
      <c r="AC28" s="22">
        <v>7</v>
      </c>
      <c r="AD28" s="22">
        <v>8</v>
      </c>
      <c r="AE28" s="22">
        <v>6</v>
      </c>
      <c r="AF28" s="22">
        <v>3</v>
      </c>
      <c r="AG28" s="22">
        <v>6</v>
      </c>
      <c r="AH28" s="22">
        <v>7</v>
      </c>
      <c r="AI28" s="22">
        <v>8</v>
      </c>
      <c r="AJ28" s="22">
        <v>6</v>
      </c>
      <c r="AK28" s="22">
        <v>5</v>
      </c>
      <c r="AL28" s="22">
        <v>6</v>
      </c>
      <c r="AM28" s="22">
        <v>3</v>
      </c>
      <c r="AN28" s="22">
        <v>2</v>
      </c>
      <c r="AO28" s="22">
        <v>1</v>
      </c>
      <c r="AP28" s="22">
        <v>3</v>
      </c>
      <c r="AQ28" s="22">
        <v>9</v>
      </c>
      <c r="AR28" s="22">
        <v>4</v>
      </c>
      <c r="AS28" s="22">
        <v>3</v>
      </c>
      <c r="AT28" s="22">
        <v>7</v>
      </c>
      <c r="AU28" s="22">
        <v>6</v>
      </c>
      <c r="AV28" s="22">
        <v>3</v>
      </c>
      <c r="AW28" s="22">
        <v>3</v>
      </c>
      <c r="AX28" s="22">
        <v>3</v>
      </c>
      <c r="AY28" s="22">
        <v>5</v>
      </c>
      <c r="AZ28" s="22">
        <v>0</v>
      </c>
      <c r="BA28" s="22">
        <v>11</v>
      </c>
      <c r="BB28" s="36">
        <v>1</v>
      </c>
      <c r="BC28" s="56">
        <f t="shared" si="0"/>
        <v>251</v>
      </c>
    </row>
    <row r="29" spans="1:55" s="2" customFormat="1" ht="12.75">
      <c r="A29" t="s">
        <v>50</v>
      </c>
      <c r="B29" s="22">
        <v>6</v>
      </c>
      <c r="C29" s="22">
        <v>6</v>
      </c>
      <c r="D29" s="22">
        <v>0</v>
      </c>
      <c r="E29" s="22">
        <v>4</v>
      </c>
      <c r="F29" s="22">
        <v>2</v>
      </c>
      <c r="G29" s="22">
        <v>6</v>
      </c>
      <c r="H29" s="22">
        <v>9</v>
      </c>
      <c r="I29" s="22">
        <v>11</v>
      </c>
      <c r="J29" s="22">
        <v>8</v>
      </c>
      <c r="K29" s="22">
        <v>3</v>
      </c>
      <c r="L29" s="22">
        <v>0</v>
      </c>
      <c r="M29" s="22">
        <v>7</v>
      </c>
      <c r="N29" s="22">
        <v>6</v>
      </c>
      <c r="O29" s="22">
        <v>2</v>
      </c>
      <c r="P29" s="22">
        <v>3</v>
      </c>
      <c r="Q29" s="22">
        <v>6</v>
      </c>
      <c r="R29" s="22">
        <v>6</v>
      </c>
      <c r="S29" s="22">
        <v>0</v>
      </c>
      <c r="T29" s="22">
        <v>9</v>
      </c>
      <c r="U29" s="22">
        <v>5</v>
      </c>
      <c r="V29" s="22">
        <v>4</v>
      </c>
      <c r="W29" s="22">
        <v>1</v>
      </c>
      <c r="X29" s="22">
        <v>2</v>
      </c>
      <c r="Y29" s="22">
        <v>10</v>
      </c>
      <c r="Z29" s="22">
        <v>0</v>
      </c>
      <c r="AA29" s="22">
        <v>8</v>
      </c>
      <c r="AB29" s="22">
        <v>6</v>
      </c>
      <c r="AC29" s="22">
        <v>1</v>
      </c>
      <c r="AD29" s="22">
        <v>3</v>
      </c>
      <c r="AE29" s="22">
        <v>3</v>
      </c>
      <c r="AF29" s="22">
        <v>8</v>
      </c>
      <c r="AG29" s="22">
        <v>5</v>
      </c>
      <c r="AH29" s="22">
        <v>9</v>
      </c>
      <c r="AI29" s="22">
        <v>3</v>
      </c>
      <c r="AJ29" s="22">
        <v>16</v>
      </c>
      <c r="AK29" s="22">
        <v>9</v>
      </c>
      <c r="AL29" s="22">
        <v>11</v>
      </c>
      <c r="AM29" s="22">
        <v>12</v>
      </c>
      <c r="AN29" s="22">
        <v>4</v>
      </c>
      <c r="AO29" s="22">
        <v>10</v>
      </c>
      <c r="AP29" s="22">
        <v>9</v>
      </c>
      <c r="AQ29" s="22">
        <v>7</v>
      </c>
      <c r="AR29" s="22">
        <v>15</v>
      </c>
      <c r="AS29" s="22">
        <v>11</v>
      </c>
      <c r="AT29" s="22">
        <v>6</v>
      </c>
      <c r="AU29" s="22">
        <v>6</v>
      </c>
      <c r="AV29" s="22">
        <v>2</v>
      </c>
      <c r="AW29" s="22">
        <v>6</v>
      </c>
      <c r="AX29" s="22">
        <v>0</v>
      </c>
      <c r="AY29" s="22">
        <v>2</v>
      </c>
      <c r="AZ29" s="22">
        <v>0</v>
      </c>
      <c r="BA29" s="22">
        <v>1</v>
      </c>
      <c r="BB29" s="36">
        <v>0</v>
      </c>
      <c r="BC29" s="56">
        <f t="shared" si="0"/>
        <v>289</v>
      </c>
    </row>
    <row r="30" spans="1:55" s="2" customFormat="1" ht="12.75">
      <c r="A30" t="s">
        <v>51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7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36">
        <v>0</v>
      </c>
      <c r="BC30" s="56">
        <f t="shared" si="0"/>
        <v>7</v>
      </c>
    </row>
    <row r="31" spans="1:55" s="2" customFormat="1" ht="13.5" thickBot="1">
      <c r="A31" t="s">
        <v>52</v>
      </c>
      <c r="B31" s="27">
        <v>7</v>
      </c>
      <c r="C31" s="27">
        <v>13</v>
      </c>
      <c r="D31" s="27">
        <v>0</v>
      </c>
      <c r="E31" s="27">
        <v>5</v>
      </c>
      <c r="F31" s="27">
        <v>3</v>
      </c>
      <c r="G31" s="27">
        <v>3</v>
      </c>
      <c r="H31" s="27">
        <v>4</v>
      </c>
      <c r="I31" s="27">
        <v>7</v>
      </c>
      <c r="J31" s="27">
        <v>4</v>
      </c>
      <c r="K31" s="27">
        <v>5</v>
      </c>
      <c r="L31" s="27">
        <v>7</v>
      </c>
      <c r="M31" s="27">
        <v>13</v>
      </c>
      <c r="N31" s="27">
        <v>0</v>
      </c>
      <c r="O31" s="27">
        <v>0</v>
      </c>
      <c r="P31" s="27">
        <v>11</v>
      </c>
      <c r="Q31" s="27">
        <v>5</v>
      </c>
      <c r="R31" s="27">
        <v>7</v>
      </c>
      <c r="S31" s="27">
        <v>7</v>
      </c>
      <c r="T31" s="27">
        <v>3</v>
      </c>
      <c r="U31" s="27">
        <v>4</v>
      </c>
      <c r="V31" s="27">
        <v>3</v>
      </c>
      <c r="W31" s="27">
        <v>3</v>
      </c>
      <c r="X31" s="27">
        <v>5</v>
      </c>
      <c r="Y31" s="27">
        <v>4</v>
      </c>
      <c r="Z31" s="27">
        <v>0</v>
      </c>
      <c r="AA31" s="27">
        <v>4</v>
      </c>
      <c r="AB31" s="27">
        <v>4</v>
      </c>
      <c r="AC31" s="27">
        <v>7</v>
      </c>
      <c r="AD31" s="27">
        <v>5</v>
      </c>
      <c r="AE31" s="27">
        <v>4</v>
      </c>
      <c r="AF31" s="27">
        <v>12</v>
      </c>
      <c r="AG31" s="27">
        <v>5</v>
      </c>
      <c r="AH31" s="27">
        <v>12</v>
      </c>
      <c r="AI31" s="27">
        <v>4</v>
      </c>
      <c r="AJ31" s="27">
        <v>9</v>
      </c>
      <c r="AK31" s="27">
        <v>13</v>
      </c>
      <c r="AL31" s="27">
        <v>18</v>
      </c>
      <c r="AM31" s="27">
        <v>4</v>
      </c>
      <c r="AN31" s="27">
        <v>8</v>
      </c>
      <c r="AO31" s="27">
        <v>8</v>
      </c>
      <c r="AP31" s="27">
        <v>6</v>
      </c>
      <c r="AQ31" s="27">
        <v>9</v>
      </c>
      <c r="AR31" s="27">
        <v>3</v>
      </c>
      <c r="AS31" s="27">
        <v>2</v>
      </c>
      <c r="AT31" s="27">
        <v>3</v>
      </c>
      <c r="AU31" s="27">
        <v>2</v>
      </c>
      <c r="AV31" s="27">
        <v>4</v>
      </c>
      <c r="AW31" s="27">
        <v>5</v>
      </c>
      <c r="AX31" s="27">
        <v>8</v>
      </c>
      <c r="AY31" s="27">
        <v>7</v>
      </c>
      <c r="AZ31" s="27">
        <v>5</v>
      </c>
      <c r="BA31" s="27">
        <v>2</v>
      </c>
      <c r="BB31" s="62">
        <v>4</v>
      </c>
      <c r="BC31" s="63">
        <f t="shared" si="0"/>
        <v>300</v>
      </c>
    </row>
    <row r="32" spans="1:56" s="35" customFormat="1" ht="12" thickBot="1">
      <c r="A32" s="33" t="s">
        <v>53</v>
      </c>
      <c r="B32" s="64">
        <f>SUM(B15:B31)</f>
        <v>102</v>
      </c>
      <c r="C32" s="65">
        <f aca="true" t="shared" si="1" ref="C32:BC32">SUM(C15:C31)</f>
        <v>161</v>
      </c>
      <c r="D32" s="65">
        <f t="shared" si="1"/>
        <v>105</v>
      </c>
      <c r="E32" s="65">
        <f t="shared" si="1"/>
        <v>115</v>
      </c>
      <c r="F32" s="65">
        <f t="shared" si="1"/>
        <v>127</v>
      </c>
      <c r="G32" s="65">
        <f t="shared" si="1"/>
        <v>90</v>
      </c>
      <c r="H32" s="65">
        <f t="shared" si="1"/>
        <v>145</v>
      </c>
      <c r="I32" s="65">
        <f t="shared" si="1"/>
        <v>173</v>
      </c>
      <c r="J32" s="65">
        <f t="shared" si="1"/>
        <v>129</v>
      </c>
      <c r="K32" s="65">
        <f t="shared" si="1"/>
        <v>147</v>
      </c>
      <c r="L32" s="65">
        <f t="shared" si="1"/>
        <v>127</v>
      </c>
      <c r="M32" s="65">
        <f t="shared" si="1"/>
        <v>126</v>
      </c>
      <c r="N32" s="65">
        <f t="shared" si="1"/>
        <v>154</v>
      </c>
      <c r="O32" s="65">
        <f t="shared" si="1"/>
        <v>129</v>
      </c>
      <c r="P32" s="65">
        <f t="shared" si="1"/>
        <v>158</v>
      </c>
      <c r="Q32" s="65">
        <f t="shared" si="1"/>
        <v>122</v>
      </c>
      <c r="R32" s="65">
        <f t="shared" si="1"/>
        <v>160</v>
      </c>
      <c r="S32" s="65">
        <f t="shared" si="1"/>
        <v>123</v>
      </c>
      <c r="T32" s="65">
        <f t="shared" si="1"/>
        <v>115</v>
      </c>
      <c r="U32" s="65">
        <f t="shared" si="1"/>
        <v>101</v>
      </c>
      <c r="V32" s="65">
        <f t="shared" si="1"/>
        <v>114</v>
      </c>
      <c r="W32" s="65">
        <f t="shared" si="1"/>
        <v>144</v>
      </c>
      <c r="X32" s="65">
        <f t="shared" si="1"/>
        <v>159</v>
      </c>
      <c r="Y32" s="65">
        <f t="shared" si="1"/>
        <v>130</v>
      </c>
      <c r="Z32" s="65">
        <f t="shared" si="1"/>
        <v>155</v>
      </c>
      <c r="AA32" s="65">
        <f t="shared" si="1"/>
        <v>184</v>
      </c>
      <c r="AB32" s="65">
        <f t="shared" si="1"/>
        <v>143</v>
      </c>
      <c r="AC32" s="65">
        <f t="shared" si="1"/>
        <v>166</v>
      </c>
      <c r="AD32" s="65">
        <f t="shared" si="1"/>
        <v>126</v>
      </c>
      <c r="AE32" s="65">
        <f t="shared" si="1"/>
        <v>136</v>
      </c>
      <c r="AF32" s="65">
        <f t="shared" si="1"/>
        <v>142</v>
      </c>
      <c r="AG32" s="65">
        <f t="shared" si="1"/>
        <v>160</v>
      </c>
      <c r="AH32" s="65">
        <f t="shared" si="1"/>
        <v>204</v>
      </c>
      <c r="AI32" s="65">
        <f t="shared" si="1"/>
        <v>209</v>
      </c>
      <c r="AJ32" s="65">
        <f t="shared" si="1"/>
        <v>237</v>
      </c>
      <c r="AK32" s="65">
        <f t="shared" si="1"/>
        <v>232</v>
      </c>
      <c r="AL32" s="65">
        <f t="shared" si="1"/>
        <v>298</v>
      </c>
      <c r="AM32" s="65">
        <f t="shared" si="1"/>
        <v>226</v>
      </c>
      <c r="AN32" s="65">
        <f t="shared" si="1"/>
        <v>200</v>
      </c>
      <c r="AO32" s="65">
        <f t="shared" si="1"/>
        <v>193</v>
      </c>
      <c r="AP32" s="65">
        <f t="shared" si="1"/>
        <v>153</v>
      </c>
      <c r="AQ32" s="65">
        <f t="shared" si="1"/>
        <v>135</v>
      </c>
      <c r="AR32" s="65">
        <f t="shared" si="1"/>
        <v>143</v>
      </c>
      <c r="AS32" s="65">
        <f t="shared" si="1"/>
        <v>145</v>
      </c>
      <c r="AT32" s="65">
        <f t="shared" si="1"/>
        <v>106</v>
      </c>
      <c r="AU32" s="65">
        <f t="shared" si="1"/>
        <v>119</v>
      </c>
      <c r="AV32" s="65">
        <f t="shared" si="1"/>
        <v>138</v>
      </c>
      <c r="AW32" s="65">
        <f t="shared" si="1"/>
        <v>125</v>
      </c>
      <c r="AX32" s="65">
        <f t="shared" si="1"/>
        <v>142</v>
      </c>
      <c r="AY32" s="65">
        <f t="shared" si="1"/>
        <v>106</v>
      </c>
      <c r="AZ32" s="65">
        <f t="shared" si="1"/>
        <v>118</v>
      </c>
      <c r="BA32" s="65">
        <f t="shared" si="1"/>
        <v>85</v>
      </c>
      <c r="BB32" s="66">
        <f t="shared" si="1"/>
        <v>113</v>
      </c>
      <c r="BC32" s="67">
        <f t="shared" si="1"/>
        <v>7795</v>
      </c>
      <c r="BD32" s="34"/>
    </row>
    <row r="33" s="5" customFormat="1" ht="11.25">
      <c r="A33" s="5" t="s">
        <v>4</v>
      </c>
    </row>
    <row r="34" s="5" customFormat="1" ht="11.25"/>
    <row r="35" s="5" customFormat="1" ht="11.25"/>
    <row r="36" s="2" customFormat="1" ht="11.25">
      <c r="A36" s="6"/>
    </row>
    <row r="37" s="2" customFormat="1" ht="11.25">
      <c r="A37" s="6" t="s">
        <v>31</v>
      </c>
    </row>
    <row r="38" s="2" customFormat="1" ht="12" thickBot="1">
      <c r="A38" s="6"/>
    </row>
    <row r="39" spans="1:21" s="2" customFormat="1" ht="11.25">
      <c r="A39" s="111" t="s">
        <v>5</v>
      </c>
      <c r="B39" s="111" t="s">
        <v>6</v>
      </c>
      <c r="C39" s="111"/>
      <c r="D39" s="111"/>
      <c r="E39" s="111"/>
      <c r="F39" s="111"/>
      <c r="G39" s="111"/>
      <c r="H39" s="111" t="s">
        <v>7</v>
      </c>
      <c r="I39" s="111"/>
      <c r="J39" s="111"/>
      <c r="K39" s="111"/>
      <c r="L39" s="112"/>
      <c r="M39" s="109" t="s">
        <v>69</v>
      </c>
      <c r="N39" s="109" t="s">
        <v>70</v>
      </c>
      <c r="O39" s="107" t="s">
        <v>8</v>
      </c>
      <c r="P39" s="113" t="s">
        <v>61</v>
      </c>
      <c r="Q39" s="75" t="s">
        <v>62</v>
      </c>
      <c r="R39" s="75" t="s">
        <v>63</v>
      </c>
      <c r="S39" s="75" t="s">
        <v>63</v>
      </c>
      <c r="T39" s="75" t="s">
        <v>8</v>
      </c>
      <c r="U39" s="76" t="s">
        <v>64</v>
      </c>
    </row>
    <row r="40" spans="1:21" s="2" customFormat="1" ht="12" thickBot="1">
      <c r="A40" s="111"/>
      <c r="B40" s="48" t="s">
        <v>9</v>
      </c>
      <c r="C40" s="48" t="s">
        <v>10</v>
      </c>
      <c r="D40" s="48" t="s">
        <v>11</v>
      </c>
      <c r="E40" s="48" t="s">
        <v>12</v>
      </c>
      <c r="F40" s="48" t="s">
        <v>13</v>
      </c>
      <c r="G40" s="71" t="s">
        <v>3</v>
      </c>
      <c r="H40" s="48" t="s">
        <v>14</v>
      </c>
      <c r="I40" s="48" t="s">
        <v>15</v>
      </c>
      <c r="J40" s="48" t="s">
        <v>16</v>
      </c>
      <c r="K40" s="48" t="s">
        <v>13</v>
      </c>
      <c r="L40" s="58" t="s">
        <v>3</v>
      </c>
      <c r="M40" s="110"/>
      <c r="N40" s="110"/>
      <c r="O40" s="108"/>
      <c r="P40" s="114"/>
      <c r="Q40" s="77" t="s">
        <v>65</v>
      </c>
      <c r="R40" s="77" t="s">
        <v>66</v>
      </c>
      <c r="S40" s="77" t="s">
        <v>67</v>
      </c>
      <c r="T40" s="77"/>
      <c r="U40" s="78" t="s">
        <v>68</v>
      </c>
    </row>
    <row r="41" spans="1:21" s="2" customFormat="1" ht="11.25">
      <c r="A41" s="37">
        <v>1</v>
      </c>
      <c r="B41" s="37">
        <v>6</v>
      </c>
      <c r="C41" s="37">
        <v>24</v>
      </c>
      <c r="D41" s="37">
        <v>15</v>
      </c>
      <c r="E41" s="37">
        <v>57</v>
      </c>
      <c r="F41" s="55">
        <v>0</v>
      </c>
      <c r="G41" s="72">
        <f>SUM(B41:F41)</f>
        <v>102</v>
      </c>
      <c r="H41" s="68">
        <v>89</v>
      </c>
      <c r="I41" s="37">
        <v>8</v>
      </c>
      <c r="J41" s="37">
        <v>5</v>
      </c>
      <c r="K41" s="37">
        <v>0</v>
      </c>
      <c r="L41" s="85">
        <f>SUM(H41:K41)</f>
        <v>102</v>
      </c>
      <c r="M41" s="87">
        <v>62</v>
      </c>
      <c r="N41" s="88">
        <v>58</v>
      </c>
      <c r="O41" s="89">
        <f>(N41*100/M41)</f>
        <v>93.54838709677419</v>
      </c>
      <c r="P41" s="90">
        <v>82</v>
      </c>
      <c r="Q41" s="91">
        <f>(M41*100/P41)</f>
        <v>75.60975609756098</v>
      </c>
      <c r="R41" s="14">
        <v>0</v>
      </c>
      <c r="S41" s="15">
        <v>0</v>
      </c>
      <c r="T41" s="15">
        <v>0</v>
      </c>
      <c r="U41" s="16">
        <v>0</v>
      </c>
    </row>
    <row r="42" spans="1:21" s="2" customFormat="1" ht="11.25">
      <c r="A42" s="22">
        <v>2</v>
      </c>
      <c r="B42" s="22">
        <v>9</v>
      </c>
      <c r="C42" s="22">
        <v>35</v>
      </c>
      <c r="D42" s="22">
        <v>22</v>
      </c>
      <c r="E42" s="22">
        <v>95</v>
      </c>
      <c r="F42" s="36">
        <v>0</v>
      </c>
      <c r="G42" s="73">
        <f>SUM(B42:F42)</f>
        <v>161</v>
      </c>
      <c r="H42" s="69">
        <v>151</v>
      </c>
      <c r="I42" s="22">
        <v>0</v>
      </c>
      <c r="J42" s="22">
        <v>10</v>
      </c>
      <c r="K42" s="22">
        <v>0</v>
      </c>
      <c r="L42" s="86">
        <f>SUM(H42:K42)</f>
        <v>161</v>
      </c>
      <c r="M42" s="92">
        <v>66</v>
      </c>
      <c r="N42" s="22">
        <v>55</v>
      </c>
      <c r="O42" s="81">
        <f aca="true" t="shared" si="2" ref="O42:O94">(N42*100/M42)</f>
        <v>83.33333333333333</v>
      </c>
      <c r="P42" s="93">
        <v>82</v>
      </c>
      <c r="Q42" s="94">
        <f aca="true" t="shared" si="3" ref="Q42:Q94">(M42*100/P42)</f>
        <v>80.48780487804878</v>
      </c>
      <c r="R42" s="17">
        <v>0</v>
      </c>
      <c r="S42" s="7">
        <v>0</v>
      </c>
      <c r="T42" s="7">
        <v>0</v>
      </c>
      <c r="U42" s="18">
        <v>0</v>
      </c>
    </row>
    <row r="43" spans="1:21" s="2" customFormat="1" ht="11.25">
      <c r="A43" s="22">
        <v>3</v>
      </c>
      <c r="B43" s="22">
        <v>6</v>
      </c>
      <c r="C43" s="22">
        <v>26</v>
      </c>
      <c r="D43" s="22">
        <v>15</v>
      </c>
      <c r="E43" s="22">
        <v>58</v>
      </c>
      <c r="F43" s="36">
        <v>0</v>
      </c>
      <c r="G43" s="73">
        <f aca="true" t="shared" si="4" ref="G43:G93">SUM(B43:F43)</f>
        <v>105</v>
      </c>
      <c r="H43" s="69">
        <v>90</v>
      </c>
      <c r="I43" s="22">
        <v>7</v>
      </c>
      <c r="J43" s="22">
        <v>8</v>
      </c>
      <c r="K43" s="22">
        <v>0</v>
      </c>
      <c r="L43" s="86">
        <f aca="true" t="shared" si="5" ref="L43:L93">SUM(H43:K43)</f>
        <v>105</v>
      </c>
      <c r="M43" s="92">
        <v>66</v>
      </c>
      <c r="N43" s="22">
        <v>54</v>
      </c>
      <c r="O43" s="81">
        <f t="shared" si="2"/>
        <v>81.81818181818181</v>
      </c>
      <c r="P43" s="93">
        <v>82</v>
      </c>
      <c r="Q43" s="94">
        <f t="shared" si="3"/>
        <v>80.48780487804878</v>
      </c>
      <c r="R43" s="17">
        <v>0</v>
      </c>
      <c r="S43" s="7">
        <v>0</v>
      </c>
      <c r="T43" s="7">
        <v>0</v>
      </c>
      <c r="U43" s="18">
        <v>0</v>
      </c>
    </row>
    <row r="44" spans="1:21" s="2" customFormat="1" ht="11.25">
      <c r="A44" s="22">
        <v>4</v>
      </c>
      <c r="B44" s="22">
        <v>15</v>
      </c>
      <c r="C44" s="22">
        <v>32</v>
      </c>
      <c r="D44" s="22">
        <v>12</v>
      </c>
      <c r="E44" s="22">
        <v>56</v>
      </c>
      <c r="F44" s="36">
        <v>0</v>
      </c>
      <c r="G44" s="73">
        <f t="shared" si="4"/>
        <v>115</v>
      </c>
      <c r="H44" s="69">
        <v>101</v>
      </c>
      <c r="I44" s="22">
        <v>1</v>
      </c>
      <c r="J44" s="22">
        <v>13</v>
      </c>
      <c r="K44" s="22">
        <v>0</v>
      </c>
      <c r="L44" s="86">
        <f t="shared" si="5"/>
        <v>115</v>
      </c>
      <c r="M44" s="92">
        <v>66</v>
      </c>
      <c r="N44" s="22">
        <v>48</v>
      </c>
      <c r="O44" s="81">
        <f t="shared" si="2"/>
        <v>72.72727272727273</v>
      </c>
      <c r="P44" s="93">
        <v>82</v>
      </c>
      <c r="Q44" s="94">
        <f t="shared" si="3"/>
        <v>80.48780487804878</v>
      </c>
      <c r="R44" s="17">
        <v>0</v>
      </c>
      <c r="S44" s="7">
        <v>0</v>
      </c>
      <c r="T44" s="7">
        <v>0</v>
      </c>
      <c r="U44" s="18">
        <v>0</v>
      </c>
    </row>
    <row r="45" spans="1:21" s="2" customFormat="1" ht="11.25">
      <c r="A45" s="22">
        <v>5</v>
      </c>
      <c r="B45" s="22">
        <v>11</v>
      </c>
      <c r="C45" s="22">
        <v>33</v>
      </c>
      <c r="D45" s="22">
        <v>14</v>
      </c>
      <c r="E45" s="22">
        <v>69</v>
      </c>
      <c r="F45" s="36">
        <v>0</v>
      </c>
      <c r="G45" s="73">
        <f t="shared" si="4"/>
        <v>127</v>
      </c>
      <c r="H45" s="69">
        <v>110</v>
      </c>
      <c r="I45" s="22">
        <v>1</v>
      </c>
      <c r="J45" s="22">
        <v>16</v>
      </c>
      <c r="K45" s="22">
        <v>0</v>
      </c>
      <c r="L45" s="86">
        <f t="shared" si="5"/>
        <v>127</v>
      </c>
      <c r="M45" s="92">
        <v>66</v>
      </c>
      <c r="N45" s="22">
        <v>45</v>
      </c>
      <c r="O45" s="81">
        <f t="shared" si="2"/>
        <v>68.18181818181819</v>
      </c>
      <c r="P45" s="93">
        <v>82</v>
      </c>
      <c r="Q45" s="94">
        <f t="shared" si="3"/>
        <v>80.48780487804878</v>
      </c>
      <c r="R45" s="17">
        <v>0</v>
      </c>
      <c r="S45" s="7">
        <v>0</v>
      </c>
      <c r="T45" s="7">
        <v>0</v>
      </c>
      <c r="U45" s="18">
        <v>0</v>
      </c>
    </row>
    <row r="46" spans="1:21" s="2" customFormat="1" ht="11.25">
      <c r="A46" s="22">
        <v>6</v>
      </c>
      <c r="B46" s="22">
        <v>8</v>
      </c>
      <c r="C46" s="22">
        <v>18</v>
      </c>
      <c r="D46" s="22">
        <v>13</v>
      </c>
      <c r="E46" s="22">
        <v>51</v>
      </c>
      <c r="F46" s="36">
        <v>0</v>
      </c>
      <c r="G46" s="73">
        <f t="shared" si="4"/>
        <v>90</v>
      </c>
      <c r="H46" s="69">
        <v>79</v>
      </c>
      <c r="I46" s="22">
        <v>0</v>
      </c>
      <c r="J46" s="22">
        <v>11</v>
      </c>
      <c r="K46" s="22">
        <v>0</v>
      </c>
      <c r="L46" s="86">
        <f t="shared" si="5"/>
        <v>90</v>
      </c>
      <c r="M46" s="92">
        <v>66</v>
      </c>
      <c r="N46" s="22">
        <v>60</v>
      </c>
      <c r="O46" s="81">
        <f t="shared" si="2"/>
        <v>90.9090909090909</v>
      </c>
      <c r="P46" s="93">
        <v>82</v>
      </c>
      <c r="Q46" s="94">
        <f t="shared" si="3"/>
        <v>80.48780487804878</v>
      </c>
      <c r="R46" s="17">
        <v>0</v>
      </c>
      <c r="S46" s="7">
        <v>0</v>
      </c>
      <c r="T46" s="7">
        <v>0</v>
      </c>
      <c r="U46" s="18">
        <v>0</v>
      </c>
    </row>
    <row r="47" spans="1:21" s="2" customFormat="1" ht="11.25">
      <c r="A47" s="22">
        <v>7</v>
      </c>
      <c r="B47" s="22">
        <v>7</v>
      </c>
      <c r="C47" s="22">
        <v>32</v>
      </c>
      <c r="D47" s="22">
        <v>20</v>
      </c>
      <c r="E47" s="22">
        <v>86</v>
      </c>
      <c r="F47" s="36">
        <v>0</v>
      </c>
      <c r="G47" s="73">
        <f t="shared" si="4"/>
        <v>145</v>
      </c>
      <c r="H47" s="69">
        <v>130</v>
      </c>
      <c r="I47" s="22">
        <v>0</v>
      </c>
      <c r="J47" s="22">
        <v>15</v>
      </c>
      <c r="K47" s="22">
        <v>0</v>
      </c>
      <c r="L47" s="86">
        <f t="shared" si="5"/>
        <v>145</v>
      </c>
      <c r="M47" s="92">
        <v>66</v>
      </c>
      <c r="N47" s="22">
        <v>55</v>
      </c>
      <c r="O47" s="81">
        <f t="shared" si="2"/>
        <v>83.33333333333333</v>
      </c>
      <c r="P47" s="93">
        <v>82</v>
      </c>
      <c r="Q47" s="94">
        <f t="shared" si="3"/>
        <v>80.48780487804878</v>
      </c>
      <c r="R47" s="17">
        <v>0</v>
      </c>
      <c r="S47" s="7">
        <v>0</v>
      </c>
      <c r="T47" s="7">
        <v>0</v>
      </c>
      <c r="U47" s="18">
        <v>0</v>
      </c>
    </row>
    <row r="48" spans="1:21" s="2" customFormat="1" ht="11.25">
      <c r="A48" s="22">
        <v>8</v>
      </c>
      <c r="B48" s="22">
        <v>14</v>
      </c>
      <c r="C48" s="22">
        <v>46</v>
      </c>
      <c r="D48" s="22">
        <v>31</v>
      </c>
      <c r="E48" s="22">
        <v>82</v>
      </c>
      <c r="F48" s="36">
        <v>0</v>
      </c>
      <c r="G48" s="73">
        <f t="shared" si="4"/>
        <v>173</v>
      </c>
      <c r="H48" s="69">
        <v>145</v>
      </c>
      <c r="I48" s="22">
        <v>11</v>
      </c>
      <c r="J48" s="22">
        <v>17</v>
      </c>
      <c r="K48" s="22">
        <v>0</v>
      </c>
      <c r="L48" s="86">
        <f t="shared" si="5"/>
        <v>173</v>
      </c>
      <c r="M48" s="92">
        <v>73</v>
      </c>
      <c r="N48" s="22">
        <v>61</v>
      </c>
      <c r="O48" s="81">
        <f t="shared" si="2"/>
        <v>83.56164383561644</v>
      </c>
      <c r="P48" s="93">
        <v>82</v>
      </c>
      <c r="Q48" s="94">
        <f t="shared" si="3"/>
        <v>89.02439024390245</v>
      </c>
      <c r="R48" s="17">
        <v>0</v>
      </c>
      <c r="S48" s="7">
        <v>0</v>
      </c>
      <c r="T48" s="7">
        <v>0</v>
      </c>
      <c r="U48" s="18">
        <v>0</v>
      </c>
    </row>
    <row r="49" spans="1:21" s="2" customFormat="1" ht="11.25">
      <c r="A49" s="22">
        <v>9</v>
      </c>
      <c r="B49" s="22">
        <v>15</v>
      </c>
      <c r="C49" s="22">
        <v>31</v>
      </c>
      <c r="D49" s="22">
        <v>28</v>
      </c>
      <c r="E49" s="22">
        <v>55</v>
      </c>
      <c r="F49" s="36">
        <v>0</v>
      </c>
      <c r="G49" s="73">
        <f t="shared" si="4"/>
        <v>129</v>
      </c>
      <c r="H49" s="69">
        <v>116</v>
      </c>
      <c r="I49" s="22">
        <v>3</v>
      </c>
      <c r="J49" s="22">
        <v>10</v>
      </c>
      <c r="K49" s="22">
        <v>0</v>
      </c>
      <c r="L49" s="86">
        <f t="shared" si="5"/>
        <v>129</v>
      </c>
      <c r="M49" s="92">
        <v>73</v>
      </c>
      <c r="N49" s="22">
        <v>49</v>
      </c>
      <c r="O49" s="81">
        <f t="shared" si="2"/>
        <v>67.12328767123287</v>
      </c>
      <c r="P49" s="93">
        <v>82</v>
      </c>
      <c r="Q49" s="94">
        <f t="shared" si="3"/>
        <v>89.02439024390245</v>
      </c>
      <c r="R49" s="17">
        <v>0</v>
      </c>
      <c r="S49" s="7">
        <v>0</v>
      </c>
      <c r="T49" s="7">
        <v>0</v>
      </c>
      <c r="U49" s="18">
        <v>0</v>
      </c>
    </row>
    <row r="50" spans="1:21" s="2" customFormat="1" ht="11.25">
      <c r="A50" s="22">
        <v>10</v>
      </c>
      <c r="B50" s="22">
        <v>19</v>
      </c>
      <c r="C50" s="22">
        <v>32</v>
      </c>
      <c r="D50" s="22">
        <v>19</v>
      </c>
      <c r="E50" s="22">
        <v>66</v>
      </c>
      <c r="F50" s="36">
        <v>11</v>
      </c>
      <c r="G50" s="73">
        <f t="shared" si="4"/>
        <v>147</v>
      </c>
      <c r="H50" s="69">
        <v>122</v>
      </c>
      <c r="I50" s="22">
        <v>1</v>
      </c>
      <c r="J50" s="22">
        <v>13</v>
      </c>
      <c r="K50" s="22">
        <v>11</v>
      </c>
      <c r="L50" s="86">
        <f t="shared" si="5"/>
        <v>147</v>
      </c>
      <c r="M50" s="92">
        <v>73</v>
      </c>
      <c r="N50" s="22">
        <v>63</v>
      </c>
      <c r="O50" s="81">
        <f t="shared" si="2"/>
        <v>86.3013698630137</v>
      </c>
      <c r="P50" s="93">
        <v>82</v>
      </c>
      <c r="Q50" s="94">
        <f t="shared" si="3"/>
        <v>89.02439024390245</v>
      </c>
      <c r="R50" s="17">
        <v>0</v>
      </c>
      <c r="S50" s="7">
        <v>0</v>
      </c>
      <c r="T50" s="7">
        <v>0</v>
      </c>
      <c r="U50" s="18">
        <v>0</v>
      </c>
    </row>
    <row r="51" spans="1:21" s="2" customFormat="1" ht="11.25">
      <c r="A51" s="22">
        <v>11</v>
      </c>
      <c r="B51" s="22">
        <v>8</v>
      </c>
      <c r="C51" s="22">
        <v>37</v>
      </c>
      <c r="D51" s="22">
        <v>17</v>
      </c>
      <c r="E51" s="22">
        <v>65</v>
      </c>
      <c r="F51" s="36">
        <v>0</v>
      </c>
      <c r="G51" s="73">
        <f t="shared" si="4"/>
        <v>127</v>
      </c>
      <c r="H51" s="69">
        <v>112</v>
      </c>
      <c r="I51" s="22">
        <v>0</v>
      </c>
      <c r="J51" s="22">
        <v>15</v>
      </c>
      <c r="K51" s="22">
        <v>0</v>
      </c>
      <c r="L51" s="86">
        <f t="shared" si="5"/>
        <v>127</v>
      </c>
      <c r="M51" s="92">
        <v>73</v>
      </c>
      <c r="N51" s="22">
        <v>63</v>
      </c>
      <c r="O51" s="81">
        <f t="shared" si="2"/>
        <v>86.3013698630137</v>
      </c>
      <c r="P51" s="93">
        <v>82</v>
      </c>
      <c r="Q51" s="94">
        <f t="shared" si="3"/>
        <v>89.02439024390245</v>
      </c>
      <c r="R51" s="17">
        <v>0</v>
      </c>
      <c r="S51" s="7">
        <v>0</v>
      </c>
      <c r="T51" s="7">
        <v>0</v>
      </c>
      <c r="U51" s="18">
        <v>0</v>
      </c>
    </row>
    <row r="52" spans="1:21" s="2" customFormat="1" ht="11.25">
      <c r="A52" s="22">
        <v>12</v>
      </c>
      <c r="B52" s="22">
        <v>7</v>
      </c>
      <c r="C52" s="22">
        <v>27</v>
      </c>
      <c r="D52" s="22">
        <v>24</v>
      </c>
      <c r="E52" s="22">
        <v>68</v>
      </c>
      <c r="F52" s="36">
        <v>0</v>
      </c>
      <c r="G52" s="73">
        <f t="shared" si="4"/>
        <v>126</v>
      </c>
      <c r="H52" s="69">
        <v>118</v>
      </c>
      <c r="I52" s="22">
        <v>2</v>
      </c>
      <c r="J52" s="22">
        <v>6</v>
      </c>
      <c r="K52" s="22">
        <v>0</v>
      </c>
      <c r="L52" s="86">
        <f t="shared" si="5"/>
        <v>126</v>
      </c>
      <c r="M52" s="92">
        <v>73</v>
      </c>
      <c r="N52" s="22">
        <v>62</v>
      </c>
      <c r="O52" s="81">
        <f t="shared" si="2"/>
        <v>84.93150684931507</v>
      </c>
      <c r="P52" s="93">
        <v>82</v>
      </c>
      <c r="Q52" s="94">
        <f t="shared" si="3"/>
        <v>89.02439024390245</v>
      </c>
      <c r="R52" s="17">
        <v>0</v>
      </c>
      <c r="S52" s="7">
        <v>0</v>
      </c>
      <c r="T52" s="7">
        <v>0</v>
      </c>
      <c r="U52" s="18">
        <v>0</v>
      </c>
    </row>
    <row r="53" spans="1:21" s="2" customFormat="1" ht="11.25">
      <c r="A53" s="22">
        <v>13</v>
      </c>
      <c r="B53" s="22">
        <v>14</v>
      </c>
      <c r="C53" s="22">
        <v>35</v>
      </c>
      <c r="D53" s="22">
        <v>30</v>
      </c>
      <c r="E53" s="22">
        <v>75</v>
      </c>
      <c r="F53" s="36">
        <v>0</v>
      </c>
      <c r="G53" s="73">
        <f t="shared" si="4"/>
        <v>154</v>
      </c>
      <c r="H53" s="69">
        <v>147</v>
      </c>
      <c r="I53" s="22">
        <v>1</v>
      </c>
      <c r="J53" s="22">
        <v>6</v>
      </c>
      <c r="K53" s="22">
        <v>0</v>
      </c>
      <c r="L53" s="86">
        <f t="shared" si="5"/>
        <v>154</v>
      </c>
      <c r="M53" s="92">
        <v>73</v>
      </c>
      <c r="N53" s="22">
        <v>61</v>
      </c>
      <c r="O53" s="81">
        <f t="shared" si="2"/>
        <v>83.56164383561644</v>
      </c>
      <c r="P53" s="93">
        <v>82</v>
      </c>
      <c r="Q53" s="94">
        <f t="shared" si="3"/>
        <v>89.02439024390245</v>
      </c>
      <c r="R53" s="17">
        <v>0</v>
      </c>
      <c r="S53" s="7">
        <v>0</v>
      </c>
      <c r="T53" s="7">
        <v>0</v>
      </c>
      <c r="U53" s="18">
        <v>0</v>
      </c>
    </row>
    <row r="54" spans="1:21" s="2" customFormat="1" ht="11.25">
      <c r="A54" s="22">
        <v>14</v>
      </c>
      <c r="B54" s="22">
        <v>13</v>
      </c>
      <c r="C54" s="22">
        <v>35</v>
      </c>
      <c r="D54" s="22">
        <v>26</v>
      </c>
      <c r="E54" s="22">
        <v>55</v>
      </c>
      <c r="F54" s="36">
        <v>0</v>
      </c>
      <c r="G54" s="73">
        <f t="shared" si="4"/>
        <v>129</v>
      </c>
      <c r="H54" s="69">
        <v>120</v>
      </c>
      <c r="I54" s="22">
        <v>0</v>
      </c>
      <c r="J54" s="22">
        <v>9</v>
      </c>
      <c r="K54" s="22">
        <v>0</v>
      </c>
      <c r="L54" s="86">
        <f t="shared" si="5"/>
        <v>129</v>
      </c>
      <c r="M54" s="92">
        <v>73</v>
      </c>
      <c r="N54" s="22">
        <v>57</v>
      </c>
      <c r="O54" s="81">
        <f t="shared" si="2"/>
        <v>78.08219178082192</v>
      </c>
      <c r="P54" s="93">
        <v>82</v>
      </c>
      <c r="Q54" s="94">
        <f t="shared" si="3"/>
        <v>89.02439024390245</v>
      </c>
      <c r="R54" s="17">
        <v>0</v>
      </c>
      <c r="S54" s="7">
        <v>0</v>
      </c>
      <c r="T54" s="7">
        <v>0</v>
      </c>
      <c r="U54" s="18">
        <v>0</v>
      </c>
    </row>
    <row r="55" spans="1:21" s="2" customFormat="1" ht="11.25">
      <c r="A55" s="22">
        <v>15</v>
      </c>
      <c r="B55" s="22">
        <v>18</v>
      </c>
      <c r="C55" s="22">
        <v>37</v>
      </c>
      <c r="D55" s="22">
        <v>25</v>
      </c>
      <c r="E55" s="22">
        <v>78</v>
      </c>
      <c r="F55" s="36">
        <v>0</v>
      </c>
      <c r="G55" s="73">
        <f t="shared" si="4"/>
        <v>158</v>
      </c>
      <c r="H55" s="69">
        <v>146</v>
      </c>
      <c r="I55" s="22">
        <v>4</v>
      </c>
      <c r="J55" s="22">
        <v>8</v>
      </c>
      <c r="K55" s="22">
        <v>0</v>
      </c>
      <c r="L55" s="86">
        <f t="shared" si="5"/>
        <v>158</v>
      </c>
      <c r="M55" s="92">
        <v>73</v>
      </c>
      <c r="N55" s="22">
        <v>60</v>
      </c>
      <c r="O55" s="81">
        <f t="shared" si="2"/>
        <v>82.1917808219178</v>
      </c>
      <c r="P55" s="93">
        <v>82</v>
      </c>
      <c r="Q55" s="94">
        <f t="shared" si="3"/>
        <v>89.02439024390245</v>
      </c>
      <c r="R55" s="17">
        <v>0</v>
      </c>
      <c r="S55" s="7">
        <v>0</v>
      </c>
      <c r="T55" s="7">
        <v>0</v>
      </c>
      <c r="U55" s="18">
        <v>0</v>
      </c>
    </row>
    <row r="56" spans="1:21" s="2" customFormat="1" ht="11.25">
      <c r="A56" s="22">
        <v>16</v>
      </c>
      <c r="B56" s="22">
        <v>6</v>
      </c>
      <c r="C56" s="22">
        <v>37</v>
      </c>
      <c r="D56" s="22">
        <v>19</v>
      </c>
      <c r="E56" s="22">
        <v>60</v>
      </c>
      <c r="F56" s="36">
        <v>0</v>
      </c>
      <c r="G56" s="73">
        <f t="shared" si="4"/>
        <v>122</v>
      </c>
      <c r="H56" s="69">
        <v>120</v>
      </c>
      <c r="I56" s="22">
        <v>2</v>
      </c>
      <c r="J56" s="22">
        <v>0</v>
      </c>
      <c r="K56" s="22">
        <v>0</v>
      </c>
      <c r="L56" s="86">
        <f t="shared" si="5"/>
        <v>122</v>
      </c>
      <c r="M56" s="92">
        <v>73</v>
      </c>
      <c r="N56" s="22">
        <v>64</v>
      </c>
      <c r="O56" s="81">
        <f t="shared" si="2"/>
        <v>87.67123287671232</v>
      </c>
      <c r="P56" s="93">
        <v>82</v>
      </c>
      <c r="Q56" s="94">
        <f t="shared" si="3"/>
        <v>89.02439024390245</v>
      </c>
      <c r="R56" s="17">
        <v>0</v>
      </c>
      <c r="S56" s="7">
        <v>0</v>
      </c>
      <c r="T56" s="7">
        <v>0</v>
      </c>
      <c r="U56" s="18">
        <v>0</v>
      </c>
    </row>
    <row r="57" spans="1:21" s="2" customFormat="1" ht="11.25">
      <c r="A57" s="22">
        <v>17</v>
      </c>
      <c r="B57" s="22">
        <v>9</v>
      </c>
      <c r="C57" s="22">
        <v>54</v>
      </c>
      <c r="D57" s="22">
        <v>22</v>
      </c>
      <c r="E57" s="22">
        <v>75</v>
      </c>
      <c r="F57" s="36">
        <v>0</v>
      </c>
      <c r="G57" s="73">
        <f t="shared" si="4"/>
        <v>160</v>
      </c>
      <c r="H57" s="69">
        <v>153</v>
      </c>
      <c r="I57" s="22">
        <v>1</v>
      </c>
      <c r="J57" s="22">
        <v>6</v>
      </c>
      <c r="K57" s="22">
        <v>0</v>
      </c>
      <c r="L57" s="86">
        <f t="shared" si="5"/>
        <v>160</v>
      </c>
      <c r="M57" s="92">
        <v>73</v>
      </c>
      <c r="N57" s="22">
        <v>64</v>
      </c>
      <c r="O57" s="81">
        <f t="shared" si="2"/>
        <v>87.67123287671232</v>
      </c>
      <c r="P57" s="93">
        <v>82</v>
      </c>
      <c r="Q57" s="94">
        <f t="shared" si="3"/>
        <v>89.02439024390245</v>
      </c>
      <c r="R57" s="17">
        <v>0</v>
      </c>
      <c r="S57" s="7">
        <v>0</v>
      </c>
      <c r="T57" s="7">
        <v>0</v>
      </c>
      <c r="U57" s="18">
        <v>0</v>
      </c>
    </row>
    <row r="58" spans="1:21" s="2" customFormat="1" ht="11.25">
      <c r="A58" s="22">
        <v>18</v>
      </c>
      <c r="B58" s="22">
        <v>20</v>
      </c>
      <c r="C58" s="22">
        <v>21</v>
      </c>
      <c r="D58" s="22">
        <v>20</v>
      </c>
      <c r="E58" s="22">
        <v>62</v>
      </c>
      <c r="F58" s="36">
        <v>0</v>
      </c>
      <c r="G58" s="73">
        <f t="shared" si="4"/>
        <v>123</v>
      </c>
      <c r="H58" s="69">
        <v>113</v>
      </c>
      <c r="I58" s="22">
        <v>3</v>
      </c>
      <c r="J58" s="22">
        <v>7</v>
      </c>
      <c r="K58" s="22">
        <v>0</v>
      </c>
      <c r="L58" s="86">
        <f t="shared" si="5"/>
        <v>123</v>
      </c>
      <c r="M58" s="92">
        <v>73</v>
      </c>
      <c r="N58" s="22">
        <v>62</v>
      </c>
      <c r="O58" s="81">
        <f t="shared" si="2"/>
        <v>84.93150684931507</v>
      </c>
      <c r="P58" s="93">
        <v>82</v>
      </c>
      <c r="Q58" s="94">
        <f t="shared" si="3"/>
        <v>89.02439024390245</v>
      </c>
      <c r="R58" s="17">
        <v>0</v>
      </c>
      <c r="S58" s="7">
        <v>0</v>
      </c>
      <c r="T58" s="7">
        <v>0</v>
      </c>
      <c r="U58" s="18">
        <v>0</v>
      </c>
    </row>
    <row r="59" spans="1:21" s="2" customFormat="1" ht="11.25">
      <c r="A59" s="22">
        <v>19</v>
      </c>
      <c r="B59" s="22">
        <v>7</v>
      </c>
      <c r="C59" s="22">
        <v>27</v>
      </c>
      <c r="D59" s="22">
        <v>19</v>
      </c>
      <c r="E59" s="22">
        <v>62</v>
      </c>
      <c r="F59" s="36">
        <v>0</v>
      </c>
      <c r="G59" s="73">
        <f t="shared" si="4"/>
        <v>115</v>
      </c>
      <c r="H59" s="69">
        <v>102</v>
      </c>
      <c r="I59" s="22">
        <v>2</v>
      </c>
      <c r="J59" s="22">
        <v>11</v>
      </c>
      <c r="K59" s="22">
        <v>0</v>
      </c>
      <c r="L59" s="86">
        <f t="shared" si="5"/>
        <v>115</v>
      </c>
      <c r="M59" s="92">
        <v>73</v>
      </c>
      <c r="N59" s="22">
        <v>61</v>
      </c>
      <c r="O59" s="81">
        <f t="shared" si="2"/>
        <v>83.56164383561644</v>
      </c>
      <c r="P59" s="93">
        <v>82</v>
      </c>
      <c r="Q59" s="94">
        <f t="shared" si="3"/>
        <v>89.02439024390245</v>
      </c>
      <c r="R59" s="17">
        <v>0</v>
      </c>
      <c r="S59" s="7">
        <v>0</v>
      </c>
      <c r="T59" s="7">
        <v>0</v>
      </c>
      <c r="U59" s="18">
        <v>0</v>
      </c>
    </row>
    <row r="60" spans="1:21" s="2" customFormat="1" ht="11.25">
      <c r="A60" s="22">
        <v>20</v>
      </c>
      <c r="B60" s="22">
        <v>1</v>
      </c>
      <c r="C60" s="22">
        <v>19</v>
      </c>
      <c r="D60" s="22">
        <v>18</v>
      </c>
      <c r="E60" s="22">
        <v>57</v>
      </c>
      <c r="F60" s="36">
        <v>6</v>
      </c>
      <c r="G60" s="73">
        <f t="shared" si="4"/>
        <v>101</v>
      </c>
      <c r="H60" s="69">
        <v>91</v>
      </c>
      <c r="I60" s="22">
        <v>4</v>
      </c>
      <c r="J60" s="22">
        <v>6</v>
      </c>
      <c r="K60" s="22">
        <v>0</v>
      </c>
      <c r="L60" s="86">
        <f t="shared" si="5"/>
        <v>101</v>
      </c>
      <c r="M60" s="92">
        <v>73</v>
      </c>
      <c r="N60" s="22">
        <v>65</v>
      </c>
      <c r="O60" s="81">
        <f t="shared" si="2"/>
        <v>89.04109589041096</v>
      </c>
      <c r="P60" s="93">
        <v>82</v>
      </c>
      <c r="Q60" s="94">
        <f t="shared" si="3"/>
        <v>89.02439024390245</v>
      </c>
      <c r="R60" s="17">
        <v>0</v>
      </c>
      <c r="S60" s="7">
        <v>0</v>
      </c>
      <c r="T60" s="7">
        <v>0</v>
      </c>
      <c r="U60" s="18">
        <v>0</v>
      </c>
    </row>
    <row r="61" spans="1:21" s="2" customFormat="1" ht="11.25">
      <c r="A61" s="22">
        <v>21</v>
      </c>
      <c r="B61" s="22">
        <v>4</v>
      </c>
      <c r="C61" s="22">
        <v>31</v>
      </c>
      <c r="D61" s="22">
        <v>17</v>
      </c>
      <c r="E61" s="22">
        <v>62</v>
      </c>
      <c r="F61" s="36">
        <v>0</v>
      </c>
      <c r="G61" s="73">
        <f t="shared" si="4"/>
        <v>114</v>
      </c>
      <c r="H61" s="69">
        <v>100</v>
      </c>
      <c r="I61" s="22">
        <v>6</v>
      </c>
      <c r="J61" s="22">
        <v>8</v>
      </c>
      <c r="K61" s="22">
        <v>0</v>
      </c>
      <c r="L61" s="86">
        <f t="shared" si="5"/>
        <v>114</v>
      </c>
      <c r="M61" s="92">
        <v>78</v>
      </c>
      <c r="N61" s="22">
        <v>68</v>
      </c>
      <c r="O61" s="81">
        <f t="shared" si="2"/>
        <v>87.17948717948718</v>
      </c>
      <c r="P61" s="93">
        <v>82</v>
      </c>
      <c r="Q61" s="94">
        <f t="shared" si="3"/>
        <v>95.1219512195122</v>
      </c>
      <c r="R61" s="17">
        <v>0</v>
      </c>
      <c r="S61" s="7">
        <v>0</v>
      </c>
      <c r="T61" s="7">
        <v>0</v>
      </c>
      <c r="U61" s="18">
        <v>0</v>
      </c>
    </row>
    <row r="62" spans="1:21" s="2" customFormat="1" ht="11.25">
      <c r="A62" s="22">
        <v>22</v>
      </c>
      <c r="B62" s="22">
        <v>3</v>
      </c>
      <c r="C62" s="22">
        <v>36</v>
      </c>
      <c r="D62" s="22">
        <v>23</v>
      </c>
      <c r="E62" s="22">
        <v>82</v>
      </c>
      <c r="F62" s="36">
        <v>0</v>
      </c>
      <c r="G62" s="73">
        <f t="shared" si="4"/>
        <v>144</v>
      </c>
      <c r="H62" s="69">
        <v>117</v>
      </c>
      <c r="I62" s="22">
        <v>5</v>
      </c>
      <c r="J62" s="22">
        <v>22</v>
      </c>
      <c r="K62" s="22">
        <v>0</v>
      </c>
      <c r="L62" s="86">
        <f t="shared" si="5"/>
        <v>144</v>
      </c>
      <c r="M62" s="92">
        <v>78</v>
      </c>
      <c r="N62" s="22">
        <v>69</v>
      </c>
      <c r="O62" s="81">
        <f t="shared" si="2"/>
        <v>88.46153846153847</v>
      </c>
      <c r="P62" s="93">
        <v>82</v>
      </c>
      <c r="Q62" s="94">
        <f t="shared" si="3"/>
        <v>95.1219512195122</v>
      </c>
      <c r="R62" s="17">
        <v>0</v>
      </c>
      <c r="S62" s="7">
        <v>0</v>
      </c>
      <c r="T62" s="7">
        <v>0</v>
      </c>
      <c r="U62" s="18">
        <v>0</v>
      </c>
    </row>
    <row r="63" spans="1:21" s="2" customFormat="1" ht="11.25">
      <c r="A63" s="22">
        <v>23</v>
      </c>
      <c r="B63" s="22">
        <v>7</v>
      </c>
      <c r="C63" s="22">
        <v>24</v>
      </c>
      <c r="D63" s="22">
        <v>38</v>
      </c>
      <c r="E63" s="22">
        <v>70</v>
      </c>
      <c r="F63" s="36">
        <v>20</v>
      </c>
      <c r="G63" s="73">
        <f t="shared" si="4"/>
        <v>159</v>
      </c>
      <c r="H63" s="69">
        <v>129</v>
      </c>
      <c r="I63" s="22">
        <v>5</v>
      </c>
      <c r="J63" s="22">
        <v>25</v>
      </c>
      <c r="K63" s="22">
        <v>0</v>
      </c>
      <c r="L63" s="86">
        <f t="shared" si="5"/>
        <v>159</v>
      </c>
      <c r="M63" s="92">
        <v>78</v>
      </c>
      <c r="N63" s="22">
        <v>70</v>
      </c>
      <c r="O63" s="81">
        <f t="shared" si="2"/>
        <v>89.74358974358974</v>
      </c>
      <c r="P63" s="93">
        <v>82</v>
      </c>
      <c r="Q63" s="94">
        <f t="shared" si="3"/>
        <v>95.1219512195122</v>
      </c>
      <c r="R63" s="17">
        <v>0</v>
      </c>
      <c r="S63" s="7">
        <v>0</v>
      </c>
      <c r="T63" s="7">
        <v>0</v>
      </c>
      <c r="U63" s="18">
        <v>0</v>
      </c>
    </row>
    <row r="64" spans="1:21" s="2" customFormat="1" ht="11.25">
      <c r="A64" s="22">
        <v>24</v>
      </c>
      <c r="B64" s="22">
        <v>4</v>
      </c>
      <c r="C64" s="22">
        <v>35</v>
      </c>
      <c r="D64" s="22">
        <v>21</v>
      </c>
      <c r="E64" s="22">
        <v>70</v>
      </c>
      <c r="F64" s="36">
        <v>0</v>
      </c>
      <c r="G64" s="73">
        <f t="shared" si="4"/>
        <v>130</v>
      </c>
      <c r="H64" s="69">
        <v>120</v>
      </c>
      <c r="I64" s="22">
        <v>8</v>
      </c>
      <c r="J64" s="22">
        <v>2</v>
      </c>
      <c r="K64" s="22">
        <v>0</v>
      </c>
      <c r="L64" s="86">
        <f t="shared" si="5"/>
        <v>130</v>
      </c>
      <c r="M64" s="92">
        <v>78</v>
      </c>
      <c r="N64" s="22">
        <v>65</v>
      </c>
      <c r="O64" s="81">
        <f t="shared" si="2"/>
        <v>83.33333333333333</v>
      </c>
      <c r="P64" s="93">
        <v>82</v>
      </c>
      <c r="Q64" s="94">
        <f t="shared" si="3"/>
        <v>95.1219512195122</v>
      </c>
      <c r="R64" s="17">
        <v>0</v>
      </c>
      <c r="S64" s="7">
        <v>0</v>
      </c>
      <c r="T64" s="7">
        <v>0</v>
      </c>
      <c r="U64" s="18">
        <v>0</v>
      </c>
    </row>
    <row r="65" spans="1:21" s="2" customFormat="1" ht="11.25">
      <c r="A65" s="22">
        <v>25</v>
      </c>
      <c r="B65" s="22">
        <v>9</v>
      </c>
      <c r="C65" s="22">
        <v>40</v>
      </c>
      <c r="D65" s="22">
        <v>21</v>
      </c>
      <c r="E65" s="22">
        <v>85</v>
      </c>
      <c r="F65" s="36">
        <v>0</v>
      </c>
      <c r="G65" s="73">
        <f t="shared" si="4"/>
        <v>155</v>
      </c>
      <c r="H65" s="69">
        <v>134</v>
      </c>
      <c r="I65" s="22">
        <v>4</v>
      </c>
      <c r="J65" s="22">
        <v>17</v>
      </c>
      <c r="K65" s="22">
        <v>0</v>
      </c>
      <c r="L65" s="86">
        <f t="shared" si="5"/>
        <v>155</v>
      </c>
      <c r="M65" s="92">
        <v>78</v>
      </c>
      <c r="N65" s="22">
        <v>63</v>
      </c>
      <c r="O65" s="81">
        <f t="shared" si="2"/>
        <v>80.76923076923077</v>
      </c>
      <c r="P65" s="93">
        <v>82</v>
      </c>
      <c r="Q65" s="94">
        <f t="shared" si="3"/>
        <v>95.1219512195122</v>
      </c>
      <c r="R65" s="17">
        <v>0</v>
      </c>
      <c r="S65" s="7">
        <v>0</v>
      </c>
      <c r="T65" s="7">
        <v>0</v>
      </c>
      <c r="U65" s="18">
        <v>0</v>
      </c>
    </row>
    <row r="66" spans="1:21" s="2" customFormat="1" ht="11.25">
      <c r="A66" s="22">
        <v>26</v>
      </c>
      <c r="B66" s="22">
        <v>9</v>
      </c>
      <c r="C66" s="22">
        <v>33</v>
      </c>
      <c r="D66" s="22">
        <v>34</v>
      </c>
      <c r="E66" s="22">
        <v>67</v>
      </c>
      <c r="F66" s="36">
        <v>41</v>
      </c>
      <c r="G66" s="73">
        <f t="shared" si="4"/>
        <v>184</v>
      </c>
      <c r="H66" s="69">
        <v>171</v>
      </c>
      <c r="I66" s="22">
        <v>0</v>
      </c>
      <c r="J66" s="22">
        <v>13</v>
      </c>
      <c r="K66" s="22">
        <v>0</v>
      </c>
      <c r="L66" s="86">
        <f t="shared" si="5"/>
        <v>184</v>
      </c>
      <c r="M66" s="92">
        <v>78</v>
      </c>
      <c r="N66" s="22">
        <v>63</v>
      </c>
      <c r="O66" s="81">
        <f t="shared" si="2"/>
        <v>80.76923076923077</v>
      </c>
      <c r="P66" s="93">
        <v>82</v>
      </c>
      <c r="Q66" s="94">
        <f t="shared" si="3"/>
        <v>95.1219512195122</v>
      </c>
      <c r="R66" s="17">
        <v>0</v>
      </c>
      <c r="S66" s="7">
        <v>0</v>
      </c>
      <c r="T66" s="7">
        <v>0</v>
      </c>
      <c r="U66" s="18">
        <v>0</v>
      </c>
    </row>
    <row r="67" spans="1:21" s="2" customFormat="1" ht="11.25">
      <c r="A67" s="22">
        <v>27</v>
      </c>
      <c r="B67" s="22">
        <v>9</v>
      </c>
      <c r="C67" s="22">
        <v>31</v>
      </c>
      <c r="D67" s="22">
        <v>26</v>
      </c>
      <c r="E67" s="22">
        <v>77</v>
      </c>
      <c r="F67" s="36">
        <v>0</v>
      </c>
      <c r="G67" s="73">
        <f t="shared" si="4"/>
        <v>143</v>
      </c>
      <c r="H67" s="69">
        <v>129</v>
      </c>
      <c r="I67" s="22">
        <v>1</v>
      </c>
      <c r="J67" s="22">
        <v>13</v>
      </c>
      <c r="K67" s="22">
        <v>0</v>
      </c>
      <c r="L67" s="86">
        <f t="shared" si="5"/>
        <v>143</v>
      </c>
      <c r="M67" s="92">
        <v>78</v>
      </c>
      <c r="N67" s="22">
        <v>63</v>
      </c>
      <c r="O67" s="81">
        <f t="shared" si="2"/>
        <v>80.76923076923077</v>
      </c>
      <c r="P67" s="93">
        <v>82</v>
      </c>
      <c r="Q67" s="94">
        <f t="shared" si="3"/>
        <v>95.1219512195122</v>
      </c>
      <c r="R67" s="17">
        <v>0</v>
      </c>
      <c r="S67" s="7">
        <v>0</v>
      </c>
      <c r="T67" s="7">
        <v>0</v>
      </c>
      <c r="U67" s="18">
        <v>0</v>
      </c>
    </row>
    <row r="68" spans="1:21" s="2" customFormat="1" ht="11.25">
      <c r="A68" s="22">
        <v>28</v>
      </c>
      <c r="B68" s="22">
        <v>11</v>
      </c>
      <c r="C68" s="22">
        <v>38</v>
      </c>
      <c r="D68" s="22">
        <v>23</v>
      </c>
      <c r="E68" s="22">
        <v>75</v>
      </c>
      <c r="F68" s="36">
        <v>19</v>
      </c>
      <c r="G68" s="73">
        <f t="shared" si="4"/>
        <v>166</v>
      </c>
      <c r="H68" s="69">
        <v>153</v>
      </c>
      <c r="I68" s="22">
        <v>1</v>
      </c>
      <c r="J68" s="22">
        <v>12</v>
      </c>
      <c r="K68" s="22">
        <v>0</v>
      </c>
      <c r="L68" s="86">
        <f t="shared" si="5"/>
        <v>166</v>
      </c>
      <c r="M68" s="92">
        <v>78</v>
      </c>
      <c r="N68" s="22">
        <v>70</v>
      </c>
      <c r="O68" s="81">
        <f t="shared" si="2"/>
        <v>89.74358974358974</v>
      </c>
      <c r="P68" s="93">
        <v>82</v>
      </c>
      <c r="Q68" s="94">
        <f t="shared" si="3"/>
        <v>95.1219512195122</v>
      </c>
      <c r="R68" s="17">
        <v>0</v>
      </c>
      <c r="S68" s="7">
        <v>0</v>
      </c>
      <c r="T68" s="7">
        <v>0</v>
      </c>
      <c r="U68" s="18">
        <v>0</v>
      </c>
    </row>
    <row r="69" spans="1:21" s="2" customFormat="1" ht="11.25">
      <c r="A69" s="22">
        <v>29</v>
      </c>
      <c r="B69" s="22">
        <v>3</v>
      </c>
      <c r="C69" s="22">
        <v>33</v>
      </c>
      <c r="D69" s="22">
        <v>21</v>
      </c>
      <c r="E69" s="22">
        <v>69</v>
      </c>
      <c r="F69" s="36">
        <v>0</v>
      </c>
      <c r="G69" s="73">
        <f t="shared" si="4"/>
        <v>126</v>
      </c>
      <c r="H69" s="69">
        <v>119</v>
      </c>
      <c r="I69" s="22">
        <v>0</v>
      </c>
      <c r="J69" s="22">
        <v>7</v>
      </c>
      <c r="K69" s="22">
        <v>0</v>
      </c>
      <c r="L69" s="86">
        <f t="shared" si="5"/>
        <v>126</v>
      </c>
      <c r="M69" s="92">
        <v>78</v>
      </c>
      <c r="N69" s="22">
        <v>71</v>
      </c>
      <c r="O69" s="81">
        <f t="shared" si="2"/>
        <v>91.02564102564102</v>
      </c>
      <c r="P69" s="93">
        <v>82</v>
      </c>
      <c r="Q69" s="94">
        <f t="shared" si="3"/>
        <v>95.1219512195122</v>
      </c>
      <c r="R69" s="17">
        <v>0</v>
      </c>
      <c r="S69" s="7">
        <v>0</v>
      </c>
      <c r="T69" s="7">
        <v>0</v>
      </c>
      <c r="U69" s="18">
        <v>0</v>
      </c>
    </row>
    <row r="70" spans="1:21" s="2" customFormat="1" ht="11.25">
      <c r="A70" s="22">
        <v>30</v>
      </c>
      <c r="B70" s="22">
        <v>5</v>
      </c>
      <c r="C70" s="22">
        <v>31</v>
      </c>
      <c r="D70" s="22">
        <v>28</v>
      </c>
      <c r="E70" s="22">
        <v>32</v>
      </c>
      <c r="F70" s="36">
        <v>40</v>
      </c>
      <c r="G70" s="73">
        <f t="shared" si="4"/>
        <v>136</v>
      </c>
      <c r="H70" s="69">
        <v>124</v>
      </c>
      <c r="I70" s="22">
        <v>1</v>
      </c>
      <c r="J70" s="22">
        <v>11</v>
      </c>
      <c r="K70" s="22">
        <v>0</v>
      </c>
      <c r="L70" s="86">
        <f t="shared" si="5"/>
        <v>136</v>
      </c>
      <c r="M70" s="92">
        <v>78</v>
      </c>
      <c r="N70" s="22">
        <v>70</v>
      </c>
      <c r="O70" s="81">
        <f t="shared" si="2"/>
        <v>89.74358974358974</v>
      </c>
      <c r="P70" s="93">
        <v>82</v>
      </c>
      <c r="Q70" s="94">
        <f t="shared" si="3"/>
        <v>95.1219512195122</v>
      </c>
      <c r="R70" s="17">
        <v>0</v>
      </c>
      <c r="S70" s="7">
        <v>0</v>
      </c>
      <c r="T70" s="7">
        <v>0</v>
      </c>
      <c r="U70" s="18">
        <v>0</v>
      </c>
    </row>
    <row r="71" spans="1:21" s="2" customFormat="1" ht="11.25">
      <c r="A71" s="22">
        <v>31</v>
      </c>
      <c r="B71" s="22">
        <v>9</v>
      </c>
      <c r="C71" s="22">
        <v>30</v>
      </c>
      <c r="D71" s="22">
        <v>27</v>
      </c>
      <c r="E71" s="22">
        <v>76</v>
      </c>
      <c r="F71" s="36">
        <v>0</v>
      </c>
      <c r="G71" s="73">
        <f t="shared" si="4"/>
        <v>142</v>
      </c>
      <c r="H71" s="69">
        <v>125</v>
      </c>
      <c r="I71" s="22">
        <v>1</v>
      </c>
      <c r="J71" s="22">
        <v>16</v>
      </c>
      <c r="K71" s="22">
        <v>0</v>
      </c>
      <c r="L71" s="86">
        <f t="shared" si="5"/>
        <v>142</v>
      </c>
      <c r="M71" s="92">
        <v>78</v>
      </c>
      <c r="N71" s="22">
        <v>71</v>
      </c>
      <c r="O71" s="81">
        <f t="shared" si="2"/>
        <v>91.02564102564102</v>
      </c>
      <c r="P71" s="93">
        <v>82</v>
      </c>
      <c r="Q71" s="94">
        <f t="shared" si="3"/>
        <v>95.1219512195122</v>
      </c>
      <c r="R71" s="17">
        <v>0</v>
      </c>
      <c r="S71" s="7">
        <v>0</v>
      </c>
      <c r="T71" s="7">
        <v>0</v>
      </c>
      <c r="U71" s="18">
        <v>0</v>
      </c>
    </row>
    <row r="72" spans="1:21" s="2" customFormat="1" ht="11.25">
      <c r="A72" s="22">
        <v>32</v>
      </c>
      <c r="B72" s="22">
        <v>13</v>
      </c>
      <c r="C72" s="22">
        <v>50</v>
      </c>
      <c r="D72" s="22">
        <v>37</v>
      </c>
      <c r="E72" s="22">
        <v>60</v>
      </c>
      <c r="F72" s="36">
        <v>0</v>
      </c>
      <c r="G72" s="73">
        <f t="shared" si="4"/>
        <v>160</v>
      </c>
      <c r="H72" s="69">
        <v>141</v>
      </c>
      <c r="I72" s="22">
        <v>1</v>
      </c>
      <c r="J72" s="22">
        <v>18</v>
      </c>
      <c r="K72" s="22">
        <v>0</v>
      </c>
      <c r="L72" s="86">
        <f t="shared" si="5"/>
        <v>160</v>
      </c>
      <c r="M72" s="92">
        <v>78</v>
      </c>
      <c r="N72" s="22">
        <v>62</v>
      </c>
      <c r="O72" s="81">
        <f t="shared" si="2"/>
        <v>79.48717948717949</v>
      </c>
      <c r="P72" s="93">
        <v>82</v>
      </c>
      <c r="Q72" s="94">
        <f t="shared" si="3"/>
        <v>95.1219512195122</v>
      </c>
      <c r="R72" s="17">
        <v>0</v>
      </c>
      <c r="S72" s="7">
        <v>0</v>
      </c>
      <c r="T72" s="7">
        <v>0</v>
      </c>
      <c r="U72" s="18">
        <v>0</v>
      </c>
    </row>
    <row r="73" spans="1:21" s="2" customFormat="1" ht="11.25">
      <c r="A73" s="22">
        <v>33</v>
      </c>
      <c r="B73" s="22">
        <v>17</v>
      </c>
      <c r="C73" s="22">
        <v>54</v>
      </c>
      <c r="D73" s="22">
        <v>30</v>
      </c>
      <c r="E73" s="22">
        <v>102</v>
      </c>
      <c r="F73" s="36">
        <v>1</v>
      </c>
      <c r="G73" s="73">
        <f t="shared" si="4"/>
        <v>204</v>
      </c>
      <c r="H73" s="69">
        <v>181</v>
      </c>
      <c r="I73" s="22">
        <v>3</v>
      </c>
      <c r="J73" s="22">
        <v>19</v>
      </c>
      <c r="K73" s="22">
        <v>1</v>
      </c>
      <c r="L73" s="86">
        <f t="shared" si="5"/>
        <v>204</v>
      </c>
      <c r="M73" s="92">
        <v>78</v>
      </c>
      <c r="N73" s="22">
        <v>60</v>
      </c>
      <c r="O73" s="81">
        <f t="shared" si="2"/>
        <v>76.92307692307692</v>
      </c>
      <c r="P73" s="93">
        <v>82</v>
      </c>
      <c r="Q73" s="94">
        <f t="shared" si="3"/>
        <v>95.1219512195122</v>
      </c>
      <c r="R73" s="17">
        <v>0</v>
      </c>
      <c r="S73" s="7">
        <v>0</v>
      </c>
      <c r="T73" s="7">
        <v>0</v>
      </c>
      <c r="U73" s="18">
        <v>0</v>
      </c>
    </row>
    <row r="74" spans="1:21" s="2" customFormat="1" ht="11.25">
      <c r="A74" s="22">
        <v>34</v>
      </c>
      <c r="B74" s="22">
        <v>16</v>
      </c>
      <c r="C74" s="22">
        <v>70</v>
      </c>
      <c r="D74" s="22">
        <v>35</v>
      </c>
      <c r="E74" s="22">
        <v>88</v>
      </c>
      <c r="F74" s="36">
        <v>0</v>
      </c>
      <c r="G74" s="73">
        <f t="shared" si="4"/>
        <v>209</v>
      </c>
      <c r="H74" s="69">
        <v>197</v>
      </c>
      <c r="I74" s="22">
        <v>1</v>
      </c>
      <c r="J74" s="22">
        <v>11</v>
      </c>
      <c r="K74" s="22">
        <v>0</v>
      </c>
      <c r="L74" s="86">
        <f t="shared" si="5"/>
        <v>209</v>
      </c>
      <c r="M74" s="92">
        <v>78</v>
      </c>
      <c r="N74" s="22">
        <v>66</v>
      </c>
      <c r="O74" s="81">
        <f t="shared" si="2"/>
        <v>84.61538461538461</v>
      </c>
      <c r="P74" s="93">
        <v>82</v>
      </c>
      <c r="Q74" s="94">
        <f t="shared" si="3"/>
        <v>95.1219512195122</v>
      </c>
      <c r="R74" s="17">
        <v>0</v>
      </c>
      <c r="S74" s="7">
        <v>0</v>
      </c>
      <c r="T74" s="7">
        <v>0</v>
      </c>
      <c r="U74" s="18">
        <v>0</v>
      </c>
    </row>
    <row r="75" spans="1:21" s="2" customFormat="1" ht="11.25">
      <c r="A75" s="22">
        <v>35</v>
      </c>
      <c r="B75" s="22">
        <v>15</v>
      </c>
      <c r="C75" s="22">
        <v>64</v>
      </c>
      <c r="D75" s="22">
        <v>41</v>
      </c>
      <c r="E75" s="22">
        <v>117</v>
      </c>
      <c r="F75" s="36">
        <v>0</v>
      </c>
      <c r="G75" s="73">
        <f t="shared" si="4"/>
        <v>237</v>
      </c>
      <c r="H75" s="69">
        <v>228</v>
      </c>
      <c r="I75" s="22">
        <v>1</v>
      </c>
      <c r="J75" s="22">
        <v>8</v>
      </c>
      <c r="K75" s="22">
        <v>0</v>
      </c>
      <c r="L75" s="86">
        <f t="shared" si="5"/>
        <v>237</v>
      </c>
      <c r="M75" s="92">
        <v>78</v>
      </c>
      <c r="N75" s="22">
        <v>59</v>
      </c>
      <c r="O75" s="81">
        <f t="shared" si="2"/>
        <v>75.64102564102564</v>
      </c>
      <c r="P75" s="93">
        <v>82</v>
      </c>
      <c r="Q75" s="94">
        <f t="shared" si="3"/>
        <v>95.1219512195122</v>
      </c>
      <c r="R75" s="17">
        <v>0</v>
      </c>
      <c r="S75" s="7">
        <v>0</v>
      </c>
      <c r="T75" s="7">
        <v>0</v>
      </c>
      <c r="U75" s="18">
        <v>0</v>
      </c>
    </row>
    <row r="76" spans="1:21" s="2" customFormat="1" ht="11.25">
      <c r="A76" s="22">
        <v>36</v>
      </c>
      <c r="B76" s="22">
        <v>19</v>
      </c>
      <c r="C76" s="22">
        <v>76</v>
      </c>
      <c r="D76" s="22">
        <v>41</v>
      </c>
      <c r="E76" s="22">
        <v>94</v>
      </c>
      <c r="F76" s="36">
        <v>2</v>
      </c>
      <c r="G76" s="73">
        <f t="shared" si="4"/>
        <v>232</v>
      </c>
      <c r="H76" s="69">
        <v>211</v>
      </c>
      <c r="I76" s="22">
        <v>7</v>
      </c>
      <c r="J76" s="22">
        <v>14</v>
      </c>
      <c r="K76" s="22">
        <v>0</v>
      </c>
      <c r="L76" s="86">
        <f t="shared" si="5"/>
        <v>232</v>
      </c>
      <c r="M76" s="92">
        <v>78</v>
      </c>
      <c r="N76" s="22">
        <v>59</v>
      </c>
      <c r="O76" s="81">
        <f t="shared" si="2"/>
        <v>75.64102564102564</v>
      </c>
      <c r="P76" s="93">
        <v>82</v>
      </c>
      <c r="Q76" s="94">
        <f t="shared" si="3"/>
        <v>95.1219512195122</v>
      </c>
      <c r="R76" s="17">
        <v>0</v>
      </c>
      <c r="S76" s="7">
        <v>0</v>
      </c>
      <c r="T76" s="7">
        <v>0</v>
      </c>
      <c r="U76" s="18">
        <v>0</v>
      </c>
    </row>
    <row r="77" spans="1:21" s="2" customFormat="1" ht="11.25">
      <c r="A77" s="22">
        <v>37</v>
      </c>
      <c r="B77" s="22">
        <v>17</v>
      </c>
      <c r="C77" s="22">
        <v>80</v>
      </c>
      <c r="D77" s="22">
        <v>77</v>
      </c>
      <c r="E77" s="22">
        <v>124</v>
      </c>
      <c r="F77" s="36">
        <v>0</v>
      </c>
      <c r="G77" s="73">
        <f t="shared" si="4"/>
        <v>298</v>
      </c>
      <c r="H77" s="69">
        <v>279</v>
      </c>
      <c r="I77" s="22">
        <v>7</v>
      </c>
      <c r="J77" s="22">
        <v>12</v>
      </c>
      <c r="K77" s="22">
        <v>0</v>
      </c>
      <c r="L77" s="86">
        <f t="shared" si="5"/>
        <v>298</v>
      </c>
      <c r="M77" s="92">
        <v>78</v>
      </c>
      <c r="N77" s="22">
        <v>61</v>
      </c>
      <c r="O77" s="81">
        <f t="shared" si="2"/>
        <v>78.2051282051282</v>
      </c>
      <c r="P77" s="93">
        <v>82</v>
      </c>
      <c r="Q77" s="94">
        <f t="shared" si="3"/>
        <v>95.1219512195122</v>
      </c>
      <c r="R77" s="17">
        <v>0</v>
      </c>
      <c r="S77" s="7">
        <v>0</v>
      </c>
      <c r="T77" s="7">
        <v>0</v>
      </c>
      <c r="U77" s="18">
        <v>0</v>
      </c>
    </row>
    <row r="78" spans="1:21" s="2" customFormat="1" ht="11.25">
      <c r="A78" s="22">
        <v>38</v>
      </c>
      <c r="B78" s="22">
        <v>18</v>
      </c>
      <c r="C78" s="22">
        <v>68</v>
      </c>
      <c r="D78" s="22">
        <v>35</v>
      </c>
      <c r="E78" s="22">
        <v>104</v>
      </c>
      <c r="F78" s="36">
        <v>1</v>
      </c>
      <c r="G78" s="73">
        <f t="shared" si="4"/>
        <v>226</v>
      </c>
      <c r="H78" s="69">
        <v>213</v>
      </c>
      <c r="I78" s="22">
        <v>2</v>
      </c>
      <c r="J78" s="22">
        <v>11</v>
      </c>
      <c r="K78" s="22">
        <v>0</v>
      </c>
      <c r="L78" s="86">
        <f t="shared" si="5"/>
        <v>226</v>
      </c>
      <c r="M78" s="92">
        <v>78</v>
      </c>
      <c r="N78" s="22">
        <v>67</v>
      </c>
      <c r="O78" s="81">
        <f t="shared" si="2"/>
        <v>85.8974358974359</v>
      </c>
      <c r="P78" s="93">
        <v>82</v>
      </c>
      <c r="Q78" s="94">
        <f t="shared" si="3"/>
        <v>95.1219512195122</v>
      </c>
      <c r="R78" s="17">
        <v>0</v>
      </c>
      <c r="S78" s="7">
        <v>0</v>
      </c>
      <c r="T78" s="7">
        <v>0</v>
      </c>
      <c r="U78" s="18">
        <v>0</v>
      </c>
    </row>
    <row r="79" spans="1:21" s="2" customFormat="1" ht="11.25">
      <c r="A79" s="22">
        <v>39</v>
      </c>
      <c r="B79" s="22">
        <v>17</v>
      </c>
      <c r="C79" s="22">
        <v>77</v>
      </c>
      <c r="D79" s="22">
        <v>29</v>
      </c>
      <c r="E79" s="22">
        <v>77</v>
      </c>
      <c r="F79" s="36">
        <v>0</v>
      </c>
      <c r="G79" s="73">
        <f t="shared" si="4"/>
        <v>200</v>
      </c>
      <c r="H79" s="69">
        <v>180</v>
      </c>
      <c r="I79" s="22">
        <v>1</v>
      </c>
      <c r="J79" s="22">
        <v>19</v>
      </c>
      <c r="K79" s="22">
        <v>0</v>
      </c>
      <c r="L79" s="86">
        <f t="shared" si="5"/>
        <v>200</v>
      </c>
      <c r="M79" s="92">
        <v>78</v>
      </c>
      <c r="N79" s="22">
        <v>67</v>
      </c>
      <c r="O79" s="81">
        <f t="shared" si="2"/>
        <v>85.8974358974359</v>
      </c>
      <c r="P79" s="93">
        <v>82</v>
      </c>
      <c r="Q79" s="94">
        <f t="shared" si="3"/>
        <v>95.1219512195122</v>
      </c>
      <c r="R79" s="17">
        <v>0</v>
      </c>
      <c r="S79" s="7">
        <v>0</v>
      </c>
      <c r="T79" s="7">
        <v>0</v>
      </c>
      <c r="U79" s="18">
        <v>0</v>
      </c>
    </row>
    <row r="80" spans="1:21" s="2" customFormat="1" ht="11.25">
      <c r="A80" s="22">
        <v>40</v>
      </c>
      <c r="B80" s="22">
        <v>10</v>
      </c>
      <c r="C80" s="22">
        <v>52</v>
      </c>
      <c r="D80" s="22">
        <v>33</v>
      </c>
      <c r="E80" s="22">
        <v>98</v>
      </c>
      <c r="F80" s="36">
        <v>0</v>
      </c>
      <c r="G80" s="73">
        <f t="shared" si="4"/>
        <v>193</v>
      </c>
      <c r="H80" s="69">
        <v>162</v>
      </c>
      <c r="I80" s="22">
        <v>2</v>
      </c>
      <c r="J80" s="22">
        <v>29</v>
      </c>
      <c r="K80" s="22">
        <v>0</v>
      </c>
      <c r="L80" s="86">
        <f t="shared" si="5"/>
        <v>193</v>
      </c>
      <c r="M80" s="92">
        <v>78</v>
      </c>
      <c r="N80" s="22">
        <v>67</v>
      </c>
      <c r="O80" s="81">
        <f t="shared" si="2"/>
        <v>85.8974358974359</v>
      </c>
      <c r="P80" s="93">
        <v>82</v>
      </c>
      <c r="Q80" s="94">
        <f t="shared" si="3"/>
        <v>95.1219512195122</v>
      </c>
      <c r="R80" s="17">
        <v>0</v>
      </c>
      <c r="S80" s="7">
        <v>0</v>
      </c>
      <c r="T80" s="7">
        <v>0</v>
      </c>
      <c r="U80" s="18">
        <v>0</v>
      </c>
    </row>
    <row r="81" spans="1:21" s="2" customFormat="1" ht="11.25">
      <c r="A81" s="22">
        <v>41</v>
      </c>
      <c r="B81" s="22">
        <v>7</v>
      </c>
      <c r="C81" s="22">
        <v>44</v>
      </c>
      <c r="D81" s="22">
        <v>27</v>
      </c>
      <c r="E81" s="22">
        <v>75</v>
      </c>
      <c r="F81" s="36">
        <v>0</v>
      </c>
      <c r="G81" s="73">
        <f t="shared" si="4"/>
        <v>153</v>
      </c>
      <c r="H81" s="69">
        <v>127</v>
      </c>
      <c r="I81" s="22">
        <v>13</v>
      </c>
      <c r="J81" s="22">
        <v>13</v>
      </c>
      <c r="K81" s="22">
        <v>0</v>
      </c>
      <c r="L81" s="86">
        <f t="shared" si="5"/>
        <v>153</v>
      </c>
      <c r="M81" s="92">
        <v>78</v>
      </c>
      <c r="N81" s="22">
        <v>66</v>
      </c>
      <c r="O81" s="81">
        <f t="shared" si="2"/>
        <v>84.61538461538461</v>
      </c>
      <c r="P81" s="93">
        <v>82</v>
      </c>
      <c r="Q81" s="94">
        <f t="shared" si="3"/>
        <v>95.1219512195122</v>
      </c>
      <c r="R81" s="17">
        <v>0</v>
      </c>
      <c r="S81" s="7">
        <v>0</v>
      </c>
      <c r="T81" s="7">
        <v>0</v>
      </c>
      <c r="U81" s="18">
        <v>0</v>
      </c>
    </row>
    <row r="82" spans="1:21" s="2" customFormat="1" ht="11.25">
      <c r="A82" s="22">
        <v>42</v>
      </c>
      <c r="B82" s="22">
        <v>8</v>
      </c>
      <c r="C82" s="22">
        <v>32</v>
      </c>
      <c r="D82" s="22">
        <v>27</v>
      </c>
      <c r="E82" s="22">
        <v>68</v>
      </c>
      <c r="F82" s="36">
        <v>0</v>
      </c>
      <c r="G82" s="73">
        <f t="shared" si="4"/>
        <v>135</v>
      </c>
      <c r="H82" s="69">
        <v>118</v>
      </c>
      <c r="I82" s="22">
        <v>5</v>
      </c>
      <c r="J82" s="22">
        <v>12</v>
      </c>
      <c r="K82" s="22">
        <v>0</v>
      </c>
      <c r="L82" s="86">
        <f t="shared" si="5"/>
        <v>135</v>
      </c>
      <c r="M82" s="92">
        <v>78</v>
      </c>
      <c r="N82" s="22">
        <v>64</v>
      </c>
      <c r="O82" s="81">
        <f t="shared" si="2"/>
        <v>82.05128205128206</v>
      </c>
      <c r="P82" s="93">
        <v>82</v>
      </c>
      <c r="Q82" s="94">
        <f t="shared" si="3"/>
        <v>95.1219512195122</v>
      </c>
      <c r="R82" s="17">
        <v>0</v>
      </c>
      <c r="S82" s="7">
        <v>0</v>
      </c>
      <c r="T82" s="7">
        <v>0</v>
      </c>
      <c r="U82" s="18">
        <v>0</v>
      </c>
    </row>
    <row r="83" spans="1:21" s="2" customFormat="1" ht="11.25">
      <c r="A83" s="22">
        <v>43</v>
      </c>
      <c r="B83" s="22">
        <v>12</v>
      </c>
      <c r="C83" s="22">
        <v>36</v>
      </c>
      <c r="D83" s="22">
        <v>21</v>
      </c>
      <c r="E83" s="22">
        <v>74</v>
      </c>
      <c r="F83" s="36">
        <v>0</v>
      </c>
      <c r="G83" s="73">
        <f t="shared" si="4"/>
        <v>143</v>
      </c>
      <c r="H83" s="69">
        <v>124</v>
      </c>
      <c r="I83" s="22">
        <v>0</v>
      </c>
      <c r="J83" s="22">
        <v>19</v>
      </c>
      <c r="K83" s="22">
        <v>0</v>
      </c>
      <c r="L83" s="86">
        <f t="shared" si="5"/>
        <v>143</v>
      </c>
      <c r="M83" s="92">
        <v>78</v>
      </c>
      <c r="N83" s="22">
        <v>69</v>
      </c>
      <c r="O83" s="81">
        <f t="shared" si="2"/>
        <v>88.46153846153847</v>
      </c>
      <c r="P83" s="93">
        <v>82</v>
      </c>
      <c r="Q83" s="94">
        <f t="shared" si="3"/>
        <v>95.1219512195122</v>
      </c>
      <c r="R83" s="17">
        <v>0</v>
      </c>
      <c r="S83" s="7">
        <v>0</v>
      </c>
      <c r="T83" s="7">
        <v>0</v>
      </c>
      <c r="U83" s="18">
        <v>0</v>
      </c>
    </row>
    <row r="84" spans="1:21" s="2" customFormat="1" ht="11.25">
      <c r="A84" s="22">
        <v>44</v>
      </c>
      <c r="B84" s="22">
        <v>13</v>
      </c>
      <c r="C84" s="22">
        <v>34</v>
      </c>
      <c r="D84" s="22">
        <v>21</v>
      </c>
      <c r="E84" s="22">
        <v>75</v>
      </c>
      <c r="F84" s="36">
        <v>2</v>
      </c>
      <c r="G84" s="73">
        <f t="shared" si="4"/>
        <v>145</v>
      </c>
      <c r="H84" s="69">
        <v>129</v>
      </c>
      <c r="I84" s="22">
        <v>16</v>
      </c>
      <c r="J84" s="22">
        <v>0</v>
      </c>
      <c r="K84" s="22">
        <v>0</v>
      </c>
      <c r="L84" s="86">
        <f t="shared" si="5"/>
        <v>145</v>
      </c>
      <c r="M84" s="92">
        <v>78</v>
      </c>
      <c r="N84" s="22">
        <v>70</v>
      </c>
      <c r="O84" s="81">
        <f t="shared" si="2"/>
        <v>89.74358974358974</v>
      </c>
      <c r="P84" s="93">
        <v>82</v>
      </c>
      <c r="Q84" s="94">
        <f t="shared" si="3"/>
        <v>95.1219512195122</v>
      </c>
      <c r="R84" s="17">
        <v>0</v>
      </c>
      <c r="S84" s="7">
        <v>0</v>
      </c>
      <c r="T84" s="7">
        <v>0</v>
      </c>
      <c r="U84" s="18">
        <v>0</v>
      </c>
    </row>
    <row r="85" spans="1:21" s="2" customFormat="1" ht="11.25">
      <c r="A85" s="22">
        <v>45</v>
      </c>
      <c r="B85" s="22">
        <v>10</v>
      </c>
      <c r="C85" s="22">
        <v>26</v>
      </c>
      <c r="D85" s="22">
        <v>17</v>
      </c>
      <c r="E85" s="22">
        <v>51</v>
      </c>
      <c r="F85" s="36">
        <v>2</v>
      </c>
      <c r="G85" s="73">
        <f t="shared" si="4"/>
        <v>106</v>
      </c>
      <c r="H85" s="69">
        <v>92</v>
      </c>
      <c r="I85" s="22">
        <v>11</v>
      </c>
      <c r="J85" s="22">
        <v>3</v>
      </c>
      <c r="K85" s="22">
        <v>0</v>
      </c>
      <c r="L85" s="86">
        <f t="shared" si="5"/>
        <v>106</v>
      </c>
      <c r="M85" s="92">
        <v>78</v>
      </c>
      <c r="N85" s="22">
        <v>63</v>
      </c>
      <c r="O85" s="81">
        <f t="shared" si="2"/>
        <v>80.76923076923077</v>
      </c>
      <c r="P85" s="93">
        <v>82</v>
      </c>
      <c r="Q85" s="94">
        <f t="shared" si="3"/>
        <v>95.1219512195122</v>
      </c>
      <c r="R85" s="17">
        <v>0</v>
      </c>
      <c r="S85" s="7">
        <v>0</v>
      </c>
      <c r="T85" s="7">
        <v>0</v>
      </c>
      <c r="U85" s="18">
        <v>0</v>
      </c>
    </row>
    <row r="86" spans="1:21" s="2" customFormat="1" ht="11.25">
      <c r="A86" s="22">
        <v>46</v>
      </c>
      <c r="B86" s="22">
        <v>5</v>
      </c>
      <c r="C86" s="22">
        <v>24</v>
      </c>
      <c r="D86" s="22">
        <v>21</v>
      </c>
      <c r="E86" s="22">
        <v>69</v>
      </c>
      <c r="F86" s="36">
        <v>0</v>
      </c>
      <c r="G86" s="73">
        <f t="shared" si="4"/>
        <v>119</v>
      </c>
      <c r="H86" s="69">
        <v>90</v>
      </c>
      <c r="I86" s="22">
        <v>20</v>
      </c>
      <c r="J86" s="22">
        <v>9</v>
      </c>
      <c r="K86" s="22">
        <v>0</v>
      </c>
      <c r="L86" s="86">
        <f t="shared" si="5"/>
        <v>119</v>
      </c>
      <c r="M86" s="92">
        <v>78</v>
      </c>
      <c r="N86" s="22">
        <v>58</v>
      </c>
      <c r="O86" s="81">
        <f t="shared" si="2"/>
        <v>74.35897435897436</v>
      </c>
      <c r="P86" s="93">
        <v>82</v>
      </c>
      <c r="Q86" s="94">
        <f t="shared" si="3"/>
        <v>95.1219512195122</v>
      </c>
      <c r="R86" s="17">
        <v>0</v>
      </c>
      <c r="S86" s="7">
        <v>0</v>
      </c>
      <c r="T86" s="7">
        <v>0</v>
      </c>
      <c r="U86" s="18">
        <v>0</v>
      </c>
    </row>
    <row r="87" spans="1:21" s="2" customFormat="1" ht="11.25">
      <c r="A87" s="22">
        <v>47</v>
      </c>
      <c r="B87" s="22">
        <v>8</v>
      </c>
      <c r="C87" s="22">
        <v>35</v>
      </c>
      <c r="D87" s="22">
        <v>17</v>
      </c>
      <c r="E87" s="22">
        <v>78</v>
      </c>
      <c r="F87" s="36">
        <v>0</v>
      </c>
      <c r="G87" s="73">
        <f t="shared" si="4"/>
        <v>138</v>
      </c>
      <c r="H87" s="69">
        <v>128</v>
      </c>
      <c r="I87" s="22">
        <v>10</v>
      </c>
      <c r="J87" s="22">
        <v>0</v>
      </c>
      <c r="K87" s="22">
        <v>0</v>
      </c>
      <c r="L87" s="86">
        <f t="shared" si="5"/>
        <v>138</v>
      </c>
      <c r="M87" s="92">
        <v>78</v>
      </c>
      <c r="N87" s="22">
        <v>61</v>
      </c>
      <c r="O87" s="81">
        <f t="shared" si="2"/>
        <v>78.2051282051282</v>
      </c>
      <c r="P87" s="93">
        <v>82</v>
      </c>
      <c r="Q87" s="94">
        <f t="shared" si="3"/>
        <v>95.1219512195122</v>
      </c>
      <c r="R87" s="17">
        <v>0</v>
      </c>
      <c r="S87" s="7">
        <v>0</v>
      </c>
      <c r="T87" s="7">
        <v>0</v>
      </c>
      <c r="U87" s="18">
        <v>0</v>
      </c>
    </row>
    <row r="88" spans="1:21" s="2" customFormat="1" ht="11.25">
      <c r="A88" s="22">
        <v>48</v>
      </c>
      <c r="B88" s="22">
        <v>10</v>
      </c>
      <c r="C88" s="22">
        <v>27</v>
      </c>
      <c r="D88" s="22">
        <v>21</v>
      </c>
      <c r="E88" s="22">
        <v>67</v>
      </c>
      <c r="F88" s="36">
        <v>0</v>
      </c>
      <c r="G88" s="73">
        <f t="shared" si="4"/>
        <v>125</v>
      </c>
      <c r="H88" s="69">
        <v>106</v>
      </c>
      <c r="I88" s="22">
        <v>7</v>
      </c>
      <c r="J88" s="22">
        <v>12</v>
      </c>
      <c r="K88" s="22">
        <v>0</v>
      </c>
      <c r="L88" s="86">
        <f t="shared" si="5"/>
        <v>125</v>
      </c>
      <c r="M88" s="92">
        <v>78</v>
      </c>
      <c r="N88" s="22">
        <v>59</v>
      </c>
      <c r="O88" s="81">
        <f t="shared" si="2"/>
        <v>75.64102564102564</v>
      </c>
      <c r="P88" s="93">
        <v>82</v>
      </c>
      <c r="Q88" s="94">
        <f t="shared" si="3"/>
        <v>95.1219512195122</v>
      </c>
      <c r="R88" s="17">
        <v>0</v>
      </c>
      <c r="S88" s="7">
        <v>0</v>
      </c>
      <c r="T88" s="7">
        <v>0</v>
      </c>
      <c r="U88" s="18">
        <v>0</v>
      </c>
    </row>
    <row r="89" spans="1:21" s="2" customFormat="1" ht="11.25">
      <c r="A89" s="22">
        <v>49</v>
      </c>
      <c r="B89" s="22">
        <v>8</v>
      </c>
      <c r="C89" s="22">
        <v>42</v>
      </c>
      <c r="D89" s="22">
        <v>24</v>
      </c>
      <c r="E89" s="22">
        <v>68</v>
      </c>
      <c r="F89" s="36">
        <v>0</v>
      </c>
      <c r="G89" s="73">
        <f t="shared" si="4"/>
        <v>142</v>
      </c>
      <c r="H89" s="69">
        <v>133</v>
      </c>
      <c r="I89" s="22">
        <v>0</v>
      </c>
      <c r="J89" s="22">
        <v>9</v>
      </c>
      <c r="K89" s="22">
        <v>0</v>
      </c>
      <c r="L89" s="86">
        <f t="shared" si="5"/>
        <v>142</v>
      </c>
      <c r="M89" s="92">
        <v>78</v>
      </c>
      <c r="N89" s="22">
        <v>56</v>
      </c>
      <c r="O89" s="81">
        <f t="shared" si="2"/>
        <v>71.7948717948718</v>
      </c>
      <c r="P89" s="93">
        <v>82</v>
      </c>
      <c r="Q89" s="94">
        <f t="shared" si="3"/>
        <v>95.1219512195122</v>
      </c>
      <c r="R89" s="17">
        <v>0</v>
      </c>
      <c r="S89" s="7">
        <v>0</v>
      </c>
      <c r="T89" s="7">
        <v>0</v>
      </c>
      <c r="U89" s="18">
        <v>0</v>
      </c>
    </row>
    <row r="90" spans="1:21" s="2" customFormat="1" ht="11.25">
      <c r="A90" s="22">
        <v>50</v>
      </c>
      <c r="B90" s="22">
        <v>8</v>
      </c>
      <c r="C90" s="22">
        <v>21</v>
      </c>
      <c r="D90" s="22">
        <v>17</v>
      </c>
      <c r="E90" s="22">
        <v>60</v>
      </c>
      <c r="F90" s="36">
        <v>0</v>
      </c>
      <c r="G90" s="73">
        <f t="shared" si="4"/>
        <v>106</v>
      </c>
      <c r="H90" s="69">
        <v>103</v>
      </c>
      <c r="I90" s="22">
        <v>0</v>
      </c>
      <c r="J90" s="22">
        <v>3</v>
      </c>
      <c r="K90" s="22">
        <v>0</v>
      </c>
      <c r="L90" s="86">
        <f t="shared" si="5"/>
        <v>106</v>
      </c>
      <c r="M90" s="92">
        <v>78</v>
      </c>
      <c r="N90" s="22">
        <v>64</v>
      </c>
      <c r="O90" s="81">
        <f t="shared" si="2"/>
        <v>82.05128205128206</v>
      </c>
      <c r="P90" s="93">
        <v>82</v>
      </c>
      <c r="Q90" s="94">
        <f t="shared" si="3"/>
        <v>95.1219512195122</v>
      </c>
      <c r="R90" s="17">
        <v>0</v>
      </c>
      <c r="S90" s="7">
        <v>0</v>
      </c>
      <c r="T90" s="7">
        <v>0</v>
      </c>
      <c r="U90" s="18">
        <v>0</v>
      </c>
    </row>
    <row r="91" spans="1:21" s="2" customFormat="1" ht="11.25">
      <c r="A91" s="22">
        <v>51</v>
      </c>
      <c r="B91" s="22">
        <v>14</v>
      </c>
      <c r="C91" s="22">
        <v>27</v>
      </c>
      <c r="D91" s="22">
        <v>15</v>
      </c>
      <c r="E91" s="22">
        <v>62</v>
      </c>
      <c r="F91" s="36">
        <v>0</v>
      </c>
      <c r="G91" s="73">
        <f t="shared" si="4"/>
        <v>118</v>
      </c>
      <c r="H91" s="69">
        <v>99</v>
      </c>
      <c r="I91" s="22">
        <v>4</v>
      </c>
      <c r="J91" s="22">
        <v>15</v>
      </c>
      <c r="K91" s="22">
        <v>0</v>
      </c>
      <c r="L91" s="86">
        <f t="shared" si="5"/>
        <v>118</v>
      </c>
      <c r="M91" s="92">
        <v>78</v>
      </c>
      <c r="N91" s="22">
        <v>66</v>
      </c>
      <c r="O91" s="81">
        <f t="shared" si="2"/>
        <v>84.61538461538461</v>
      </c>
      <c r="P91" s="93">
        <v>82</v>
      </c>
      <c r="Q91" s="94">
        <f t="shared" si="3"/>
        <v>95.1219512195122</v>
      </c>
      <c r="R91" s="17">
        <v>0</v>
      </c>
      <c r="S91" s="7">
        <v>0</v>
      </c>
      <c r="T91" s="7">
        <v>0</v>
      </c>
      <c r="U91" s="18">
        <v>0</v>
      </c>
    </row>
    <row r="92" spans="1:21" s="2" customFormat="1" ht="11.25">
      <c r="A92" s="22">
        <v>52</v>
      </c>
      <c r="B92" s="22">
        <v>7</v>
      </c>
      <c r="C92" s="22">
        <v>18</v>
      </c>
      <c r="D92" s="22">
        <v>9</v>
      </c>
      <c r="E92" s="22">
        <v>51</v>
      </c>
      <c r="F92" s="36">
        <v>0</v>
      </c>
      <c r="G92" s="73">
        <f t="shared" si="4"/>
        <v>85</v>
      </c>
      <c r="H92" s="69">
        <v>76</v>
      </c>
      <c r="I92" s="22">
        <v>0</v>
      </c>
      <c r="J92" s="22">
        <v>9</v>
      </c>
      <c r="K92" s="22">
        <v>0</v>
      </c>
      <c r="L92" s="86">
        <f t="shared" si="5"/>
        <v>85</v>
      </c>
      <c r="M92" s="92">
        <v>78</v>
      </c>
      <c r="N92" s="22">
        <v>66</v>
      </c>
      <c r="O92" s="81">
        <f t="shared" si="2"/>
        <v>84.61538461538461</v>
      </c>
      <c r="P92" s="93">
        <v>82</v>
      </c>
      <c r="Q92" s="94">
        <f t="shared" si="3"/>
        <v>95.1219512195122</v>
      </c>
      <c r="R92" s="17">
        <v>0</v>
      </c>
      <c r="S92" s="7">
        <v>0</v>
      </c>
      <c r="T92" s="7">
        <v>0</v>
      </c>
      <c r="U92" s="18">
        <v>0</v>
      </c>
    </row>
    <row r="93" spans="1:21" s="2" customFormat="1" ht="12" thickBot="1">
      <c r="A93" s="27">
        <v>53</v>
      </c>
      <c r="B93" s="27">
        <v>6</v>
      </c>
      <c r="C93" s="27">
        <v>36</v>
      </c>
      <c r="D93" s="27">
        <v>9</v>
      </c>
      <c r="E93" s="27">
        <v>62</v>
      </c>
      <c r="F93" s="62">
        <v>0</v>
      </c>
      <c r="G93" s="74">
        <f t="shared" si="4"/>
        <v>113</v>
      </c>
      <c r="H93" s="70">
        <v>107</v>
      </c>
      <c r="I93" s="27">
        <v>1</v>
      </c>
      <c r="J93" s="27">
        <v>5</v>
      </c>
      <c r="K93" s="27">
        <v>0</v>
      </c>
      <c r="L93" s="86">
        <f t="shared" si="5"/>
        <v>113</v>
      </c>
      <c r="M93" s="95">
        <v>78</v>
      </c>
      <c r="N93" s="27">
        <v>68</v>
      </c>
      <c r="O93" s="83">
        <f t="shared" si="2"/>
        <v>87.17948717948718</v>
      </c>
      <c r="P93" s="93">
        <v>82</v>
      </c>
      <c r="Q93" s="94">
        <f t="shared" si="3"/>
        <v>95.1219512195122</v>
      </c>
      <c r="R93" s="17">
        <v>0</v>
      </c>
      <c r="S93" s="7">
        <v>0</v>
      </c>
      <c r="T93" s="7">
        <v>0</v>
      </c>
      <c r="U93" s="18">
        <v>0</v>
      </c>
    </row>
    <row r="94" spans="1:21" s="2" customFormat="1" ht="12" thickBot="1">
      <c r="A94" s="29" t="s">
        <v>34</v>
      </c>
      <c r="B94" s="30">
        <f aca="true" t="shared" si="6" ref="B94:L94">SUM(B41:B93)</f>
        <v>544</v>
      </c>
      <c r="C94" s="30">
        <f t="shared" si="6"/>
        <v>1993</v>
      </c>
      <c r="D94" s="30">
        <f t="shared" si="6"/>
        <v>1292</v>
      </c>
      <c r="E94" s="30">
        <f t="shared" si="6"/>
        <v>3821</v>
      </c>
      <c r="F94" s="30">
        <f t="shared" si="6"/>
        <v>145</v>
      </c>
      <c r="G94" s="30">
        <f t="shared" si="6"/>
        <v>7795</v>
      </c>
      <c r="H94" s="30">
        <f t="shared" si="6"/>
        <v>7000</v>
      </c>
      <c r="I94" s="30">
        <f t="shared" si="6"/>
        <v>195</v>
      </c>
      <c r="J94" s="30">
        <f t="shared" si="6"/>
        <v>588</v>
      </c>
      <c r="K94" s="30">
        <f t="shared" si="6"/>
        <v>12</v>
      </c>
      <c r="L94" s="79">
        <f t="shared" si="6"/>
        <v>7795</v>
      </c>
      <c r="M94" s="80">
        <v>78</v>
      </c>
      <c r="N94" s="82">
        <v>62</v>
      </c>
      <c r="O94" s="84">
        <f t="shared" si="2"/>
        <v>79.48717948717949</v>
      </c>
      <c r="P94" s="57">
        <v>82</v>
      </c>
      <c r="Q94" s="96">
        <f t="shared" si="3"/>
        <v>95.1219512195122</v>
      </c>
      <c r="R94" s="13">
        <v>0</v>
      </c>
      <c r="S94" s="10">
        <v>0</v>
      </c>
      <c r="T94" s="13">
        <v>0</v>
      </c>
      <c r="U94" s="11">
        <v>0</v>
      </c>
    </row>
    <row r="95" spans="1:15" s="2" customFormat="1" ht="11.25">
      <c r="A95" s="5" t="s">
        <v>4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 t="s">
        <v>71</v>
      </c>
      <c r="O95" s="24"/>
    </row>
    <row r="96" spans="1:15" s="2" customFormat="1" ht="11.25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s="2" customFormat="1" ht="11.25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1:15" s="2" customFormat="1" ht="11.25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1:15" s="2" customFormat="1" ht="11.25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="2" customFormat="1" ht="11.25">
      <c r="A100" s="6"/>
    </row>
    <row r="101" s="2" customFormat="1" ht="11.25">
      <c r="A101" s="6" t="s">
        <v>32</v>
      </c>
    </row>
    <row r="102" s="2" customFormat="1" ht="12" thickBot="1">
      <c r="A102" s="6"/>
    </row>
    <row r="103" spans="1:14" s="2" customFormat="1" ht="12" thickBot="1">
      <c r="A103" s="122" t="s">
        <v>1</v>
      </c>
      <c r="B103" s="124" t="s">
        <v>6</v>
      </c>
      <c r="C103" s="124"/>
      <c r="D103" s="124"/>
      <c r="E103" s="124"/>
      <c r="F103" s="124"/>
      <c r="G103" s="125"/>
      <c r="H103" s="119" t="s">
        <v>7</v>
      </c>
      <c r="I103" s="120"/>
      <c r="J103" s="120"/>
      <c r="K103" s="120"/>
      <c r="L103" s="121"/>
      <c r="M103" s="126" t="s">
        <v>17</v>
      </c>
      <c r="N103" s="7"/>
    </row>
    <row r="104" spans="1:14" s="2" customFormat="1" ht="12" thickBot="1">
      <c r="A104" s="123"/>
      <c r="B104" s="49" t="s">
        <v>9</v>
      </c>
      <c r="C104" s="50" t="s">
        <v>10</v>
      </c>
      <c r="D104" s="50" t="s">
        <v>11</v>
      </c>
      <c r="E104" s="50" t="s">
        <v>12</v>
      </c>
      <c r="F104" s="50" t="s">
        <v>13</v>
      </c>
      <c r="G104" s="51" t="s">
        <v>3</v>
      </c>
      <c r="H104" s="49" t="s">
        <v>14</v>
      </c>
      <c r="I104" s="50" t="s">
        <v>15</v>
      </c>
      <c r="J104" s="50" t="s">
        <v>16</v>
      </c>
      <c r="K104" s="50" t="s">
        <v>13</v>
      </c>
      <c r="L104" s="51" t="s">
        <v>3</v>
      </c>
      <c r="M104" s="127"/>
      <c r="N104" s="7"/>
    </row>
    <row r="105" spans="1:14" s="2" customFormat="1" ht="12.75">
      <c r="A105" t="s">
        <v>36</v>
      </c>
      <c r="B105" s="37">
        <v>34</v>
      </c>
      <c r="C105" s="37">
        <v>119</v>
      </c>
      <c r="D105" s="37">
        <v>29</v>
      </c>
      <c r="E105" s="37">
        <v>114</v>
      </c>
      <c r="F105" s="55">
        <v>18</v>
      </c>
      <c r="G105" s="72">
        <v>314</v>
      </c>
      <c r="H105" s="68">
        <v>314</v>
      </c>
      <c r="I105" s="37">
        <v>0</v>
      </c>
      <c r="J105" s="37">
        <v>0</v>
      </c>
      <c r="K105" s="55">
        <v>0</v>
      </c>
      <c r="L105" s="72">
        <v>314</v>
      </c>
      <c r="M105" s="72">
        <v>9</v>
      </c>
      <c r="N105" s="7"/>
    </row>
    <row r="106" spans="1:14" s="2" customFormat="1" ht="12.75">
      <c r="A106" t="s">
        <v>37</v>
      </c>
      <c r="B106" s="22">
        <v>0</v>
      </c>
      <c r="C106" s="22">
        <v>2</v>
      </c>
      <c r="D106" s="22">
        <v>39</v>
      </c>
      <c r="E106" s="22">
        <v>110</v>
      </c>
      <c r="F106" s="36">
        <v>0</v>
      </c>
      <c r="G106" s="73">
        <v>151</v>
      </c>
      <c r="H106" s="69">
        <v>151</v>
      </c>
      <c r="I106" s="22">
        <v>0</v>
      </c>
      <c r="J106" s="22">
        <v>0</v>
      </c>
      <c r="K106" s="36">
        <v>0</v>
      </c>
      <c r="L106" s="73">
        <v>151</v>
      </c>
      <c r="M106" s="73">
        <v>1</v>
      </c>
      <c r="N106" s="7"/>
    </row>
    <row r="107" spans="1:14" s="2" customFormat="1" ht="12.75">
      <c r="A107" t="s">
        <v>38</v>
      </c>
      <c r="B107" s="22">
        <v>20</v>
      </c>
      <c r="C107" s="22">
        <v>36</v>
      </c>
      <c r="D107" s="22">
        <v>37</v>
      </c>
      <c r="E107" s="22">
        <v>91</v>
      </c>
      <c r="F107" s="36">
        <v>0</v>
      </c>
      <c r="G107" s="73">
        <v>184</v>
      </c>
      <c r="H107" s="69">
        <v>180</v>
      </c>
      <c r="I107" s="22">
        <v>0</v>
      </c>
      <c r="J107" s="22">
        <v>4</v>
      </c>
      <c r="K107" s="36">
        <v>0</v>
      </c>
      <c r="L107" s="73">
        <v>184</v>
      </c>
      <c r="M107" s="73">
        <v>1</v>
      </c>
      <c r="N107" s="7"/>
    </row>
    <row r="108" spans="1:14" s="2" customFormat="1" ht="12.75">
      <c r="A108" t="s">
        <v>39</v>
      </c>
      <c r="B108" s="22">
        <v>3</v>
      </c>
      <c r="C108" s="22">
        <v>9</v>
      </c>
      <c r="D108" s="22">
        <v>4</v>
      </c>
      <c r="E108" s="22">
        <v>17</v>
      </c>
      <c r="F108" s="36">
        <v>1</v>
      </c>
      <c r="G108" s="73">
        <v>34</v>
      </c>
      <c r="H108" s="69">
        <v>30</v>
      </c>
      <c r="I108" s="22">
        <v>4</v>
      </c>
      <c r="J108" s="22">
        <v>0</v>
      </c>
      <c r="K108" s="36">
        <v>0</v>
      </c>
      <c r="L108" s="73">
        <v>34</v>
      </c>
      <c r="M108" s="73">
        <v>4</v>
      </c>
      <c r="N108" s="7"/>
    </row>
    <row r="109" spans="1:14" s="2" customFormat="1" ht="12.75">
      <c r="A109" t="s">
        <v>40</v>
      </c>
      <c r="B109" s="22">
        <v>112</v>
      </c>
      <c r="C109" s="22">
        <v>477</v>
      </c>
      <c r="D109" s="22">
        <v>279</v>
      </c>
      <c r="E109" s="22">
        <v>940</v>
      </c>
      <c r="F109" s="36">
        <v>24</v>
      </c>
      <c r="G109" s="73">
        <v>1832</v>
      </c>
      <c r="H109" s="69">
        <v>1191</v>
      </c>
      <c r="I109" s="22">
        <v>92</v>
      </c>
      <c r="J109" s="22">
        <v>549</v>
      </c>
      <c r="K109" s="36">
        <v>0</v>
      </c>
      <c r="L109" s="73">
        <v>1832</v>
      </c>
      <c r="M109" s="73">
        <v>7</v>
      </c>
      <c r="N109" s="7"/>
    </row>
    <row r="110" spans="1:14" s="2" customFormat="1" ht="12.75">
      <c r="A110" t="s">
        <v>41</v>
      </c>
      <c r="B110" s="22">
        <v>9</v>
      </c>
      <c r="C110" s="22">
        <v>21</v>
      </c>
      <c r="D110" s="22">
        <v>12</v>
      </c>
      <c r="E110" s="22">
        <v>54</v>
      </c>
      <c r="F110" s="36">
        <v>11</v>
      </c>
      <c r="G110" s="73">
        <v>107</v>
      </c>
      <c r="H110" s="69">
        <v>18</v>
      </c>
      <c r="I110" s="22">
        <v>75</v>
      </c>
      <c r="J110" s="22">
        <v>3</v>
      </c>
      <c r="K110" s="36">
        <v>11</v>
      </c>
      <c r="L110" s="73">
        <v>107</v>
      </c>
      <c r="M110" s="73">
        <v>8</v>
      </c>
      <c r="N110" s="7"/>
    </row>
    <row r="111" spans="1:14" s="2" customFormat="1" ht="12.75">
      <c r="A111" t="s">
        <v>42</v>
      </c>
      <c r="B111" s="22">
        <v>22</v>
      </c>
      <c r="C111" s="22">
        <v>68</v>
      </c>
      <c r="D111" s="22">
        <v>66</v>
      </c>
      <c r="E111" s="22">
        <v>138</v>
      </c>
      <c r="F111" s="36">
        <v>0</v>
      </c>
      <c r="G111" s="73">
        <v>294</v>
      </c>
      <c r="H111" s="69">
        <v>294</v>
      </c>
      <c r="I111" s="22">
        <v>0</v>
      </c>
      <c r="J111" s="22">
        <v>0</v>
      </c>
      <c r="K111" s="36">
        <v>0</v>
      </c>
      <c r="L111" s="73">
        <v>294</v>
      </c>
      <c r="M111" s="73">
        <v>6</v>
      </c>
      <c r="N111" s="7"/>
    </row>
    <row r="112" spans="1:14" s="2" customFormat="1" ht="12.75">
      <c r="A112" t="s">
        <v>43</v>
      </c>
      <c r="B112" s="22">
        <v>4</v>
      </c>
      <c r="C112" s="22">
        <v>14</v>
      </c>
      <c r="D112" s="22">
        <v>11</v>
      </c>
      <c r="E112" s="22">
        <v>14</v>
      </c>
      <c r="F112" s="36">
        <v>1</v>
      </c>
      <c r="G112" s="73">
        <v>44</v>
      </c>
      <c r="H112" s="69">
        <v>34</v>
      </c>
      <c r="I112" s="22">
        <v>6</v>
      </c>
      <c r="J112" s="22">
        <v>4</v>
      </c>
      <c r="K112" s="36">
        <v>0</v>
      </c>
      <c r="L112" s="73">
        <v>44</v>
      </c>
      <c r="M112" s="73">
        <v>1</v>
      </c>
      <c r="N112" s="7"/>
    </row>
    <row r="113" spans="1:14" s="2" customFormat="1" ht="12.75">
      <c r="A113" t="s">
        <v>44</v>
      </c>
      <c r="B113" s="22">
        <v>195</v>
      </c>
      <c r="C113" s="22">
        <v>839</v>
      </c>
      <c r="D113" s="22">
        <v>507</v>
      </c>
      <c r="E113" s="22">
        <v>1441</v>
      </c>
      <c r="F113" s="36">
        <v>80</v>
      </c>
      <c r="G113" s="73">
        <v>3062</v>
      </c>
      <c r="H113" s="69">
        <v>3062</v>
      </c>
      <c r="I113" s="22">
        <v>0</v>
      </c>
      <c r="J113" s="22">
        <v>0</v>
      </c>
      <c r="K113" s="36">
        <v>0</v>
      </c>
      <c r="L113" s="73">
        <v>3062</v>
      </c>
      <c r="M113" s="73">
        <v>23</v>
      </c>
      <c r="N113" s="7"/>
    </row>
    <row r="114" spans="1:14" s="2" customFormat="1" ht="12.75">
      <c r="A114" t="s">
        <v>45</v>
      </c>
      <c r="B114" s="22">
        <v>6</v>
      </c>
      <c r="C114" s="22">
        <v>21</v>
      </c>
      <c r="D114" s="22">
        <v>13</v>
      </c>
      <c r="E114" s="22">
        <v>77</v>
      </c>
      <c r="F114" s="36">
        <v>0</v>
      </c>
      <c r="G114" s="73">
        <v>117</v>
      </c>
      <c r="H114" s="69">
        <v>117</v>
      </c>
      <c r="I114" s="22">
        <v>0</v>
      </c>
      <c r="J114" s="22">
        <v>0</v>
      </c>
      <c r="K114" s="36">
        <v>0</v>
      </c>
      <c r="L114" s="73">
        <v>117</v>
      </c>
      <c r="M114" s="73">
        <v>2</v>
      </c>
      <c r="N114" s="7"/>
    </row>
    <row r="115" spans="1:14" s="2" customFormat="1" ht="12.75">
      <c r="A115" t="s">
        <v>46</v>
      </c>
      <c r="B115" s="22">
        <v>39</v>
      </c>
      <c r="C115" s="22">
        <v>113</v>
      </c>
      <c r="D115" s="22">
        <v>45</v>
      </c>
      <c r="E115" s="22">
        <v>89</v>
      </c>
      <c r="F115" s="36">
        <v>1</v>
      </c>
      <c r="G115" s="73">
        <v>287</v>
      </c>
      <c r="H115" s="69">
        <v>285</v>
      </c>
      <c r="I115" s="22">
        <v>1</v>
      </c>
      <c r="J115" s="22">
        <v>0</v>
      </c>
      <c r="K115" s="36">
        <v>1</v>
      </c>
      <c r="L115" s="73">
        <v>287</v>
      </c>
      <c r="M115" s="73">
        <v>7</v>
      </c>
      <c r="N115" s="7"/>
    </row>
    <row r="116" spans="1:14" s="2" customFormat="1" ht="12.75">
      <c r="A116" t="s">
        <v>47</v>
      </c>
      <c r="B116" s="22">
        <v>65</v>
      </c>
      <c r="C116" s="22">
        <v>107</v>
      </c>
      <c r="D116" s="22">
        <v>107</v>
      </c>
      <c r="E116" s="22">
        <v>181</v>
      </c>
      <c r="F116" s="36">
        <v>8</v>
      </c>
      <c r="G116" s="73">
        <v>468</v>
      </c>
      <c r="H116" s="69">
        <v>453</v>
      </c>
      <c r="I116" s="22">
        <v>5</v>
      </c>
      <c r="J116" s="22">
        <v>10</v>
      </c>
      <c r="K116" s="36">
        <v>0</v>
      </c>
      <c r="L116" s="73">
        <v>468</v>
      </c>
      <c r="M116" s="73">
        <v>2</v>
      </c>
      <c r="N116" s="7"/>
    </row>
    <row r="117" spans="1:14" s="2" customFormat="1" ht="12.75">
      <c r="A117" t="s">
        <v>48</v>
      </c>
      <c r="B117" s="22">
        <v>4</v>
      </c>
      <c r="C117" s="22">
        <v>6</v>
      </c>
      <c r="D117" s="22">
        <v>13</v>
      </c>
      <c r="E117" s="22">
        <v>30</v>
      </c>
      <c r="F117" s="36">
        <v>1</v>
      </c>
      <c r="G117" s="73">
        <v>54</v>
      </c>
      <c r="H117" s="69">
        <v>54</v>
      </c>
      <c r="I117" s="22">
        <v>0</v>
      </c>
      <c r="J117" s="22">
        <v>0</v>
      </c>
      <c r="K117" s="36">
        <v>0</v>
      </c>
      <c r="L117" s="73">
        <v>54</v>
      </c>
      <c r="M117" s="73">
        <v>1</v>
      </c>
      <c r="N117" s="7"/>
    </row>
    <row r="118" spans="1:14" s="2" customFormat="1" ht="12.75">
      <c r="A118" t="s">
        <v>49</v>
      </c>
      <c r="B118" s="22">
        <v>5</v>
      </c>
      <c r="C118" s="22">
        <v>30</v>
      </c>
      <c r="D118" s="22">
        <v>28</v>
      </c>
      <c r="E118" s="22">
        <v>188</v>
      </c>
      <c r="F118" s="36">
        <v>0</v>
      </c>
      <c r="G118" s="73">
        <v>251</v>
      </c>
      <c r="H118" s="69">
        <v>240</v>
      </c>
      <c r="I118" s="22">
        <v>11</v>
      </c>
      <c r="J118" s="22">
        <v>0</v>
      </c>
      <c r="K118" s="36">
        <v>0</v>
      </c>
      <c r="L118" s="73">
        <v>251</v>
      </c>
      <c r="M118" s="73">
        <v>5</v>
      </c>
      <c r="N118" s="7"/>
    </row>
    <row r="119" spans="1:14" s="2" customFormat="1" ht="12.75">
      <c r="A119" t="s">
        <v>50</v>
      </c>
      <c r="B119" s="22">
        <v>10</v>
      </c>
      <c r="C119" s="22">
        <v>65</v>
      </c>
      <c r="D119" s="22">
        <v>60</v>
      </c>
      <c r="E119" s="22">
        <v>154</v>
      </c>
      <c r="F119" s="36">
        <v>0</v>
      </c>
      <c r="G119" s="73">
        <v>289</v>
      </c>
      <c r="H119" s="69">
        <v>289</v>
      </c>
      <c r="I119" s="22">
        <v>0</v>
      </c>
      <c r="J119" s="22">
        <v>0</v>
      </c>
      <c r="K119" s="36">
        <v>0</v>
      </c>
      <c r="L119" s="73">
        <v>289</v>
      </c>
      <c r="M119" s="73">
        <v>1</v>
      </c>
      <c r="N119" s="7"/>
    </row>
    <row r="120" spans="1:14" s="2" customFormat="1" ht="12.75">
      <c r="A120" t="s">
        <v>51</v>
      </c>
      <c r="B120" s="22">
        <v>1</v>
      </c>
      <c r="C120" s="22">
        <v>2</v>
      </c>
      <c r="D120" s="22">
        <v>1</v>
      </c>
      <c r="E120" s="22">
        <v>3</v>
      </c>
      <c r="F120" s="36">
        <v>0</v>
      </c>
      <c r="G120" s="73">
        <v>7</v>
      </c>
      <c r="H120" s="69">
        <v>7</v>
      </c>
      <c r="I120" s="22">
        <v>0</v>
      </c>
      <c r="J120" s="22">
        <v>0</v>
      </c>
      <c r="K120" s="36">
        <v>0</v>
      </c>
      <c r="L120" s="73">
        <v>7</v>
      </c>
      <c r="M120" s="73">
        <v>2</v>
      </c>
      <c r="N120" s="7"/>
    </row>
    <row r="121" spans="1:14" s="2" customFormat="1" ht="13.5" thickBot="1">
      <c r="A121" t="s">
        <v>52</v>
      </c>
      <c r="B121" s="27">
        <v>15</v>
      </c>
      <c r="C121" s="27">
        <v>64</v>
      </c>
      <c r="D121" s="27">
        <v>41</v>
      </c>
      <c r="E121" s="27">
        <v>180</v>
      </c>
      <c r="F121" s="62">
        <v>0</v>
      </c>
      <c r="G121" s="74">
        <v>300</v>
      </c>
      <c r="H121" s="70">
        <v>281</v>
      </c>
      <c r="I121" s="27">
        <v>1</v>
      </c>
      <c r="J121" s="27">
        <v>18</v>
      </c>
      <c r="K121" s="62">
        <v>0</v>
      </c>
      <c r="L121" s="74">
        <v>300</v>
      </c>
      <c r="M121" s="97">
        <v>2</v>
      </c>
      <c r="N121" s="7"/>
    </row>
    <row r="122" spans="1:14" s="2" customFormat="1" ht="12" thickBot="1">
      <c r="A122" s="98" t="s">
        <v>34</v>
      </c>
      <c r="B122" s="99">
        <f aca="true" t="shared" si="7" ref="B122:G122">SUM(B105:B121)</f>
        <v>544</v>
      </c>
      <c r="C122" s="30">
        <f t="shared" si="7"/>
        <v>1993</v>
      </c>
      <c r="D122" s="30">
        <f t="shared" si="7"/>
        <v>1292</v>
      </c>
      <c r="E122" s="30">
        <f t="shared" si="7"/>
        <v>3821</v>
      </c>
      <c r="F122" s="30">
        <f t="shared" si="7"/>
        <v>145</v>
      </c>
      <c r="G122" s="31">
        <f t="shared" si="7"/>
        <v>7795</v>
      </c>
      <c r="H122" s="99">
        <v>7000</v>
      </c>
      <c r="I122" s="30">
        <v>195</v>
      </c>
      <c r="J122" s="30">
        <v>588</v>
      </c>
      <c r="K122" s="30">
        <v>12</v>
      </c>
      <c r="L122" s="31">
        <v>7795</v>
      </c>
      <c r="M122" s="80">
        <f>SUM(M105:M121)</f>
        <v>82</v>
      </c>
      <c r="N122" s="7"/>
    </row>
    <row r="123" spans="1:14" s="2" customFormat="1" ht="11.25">
      <c r="A123" s="5" t="s">
        <v>4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7"/>
    </row>
    <row r="124" s="2" customFormat="1" ht="11.25">
      <c r="A124" s="6"/>
    </row>
    <row r="125" spans="1:54" s="2" customFormat="1" ht="11.25">
      <c r="A125" s="6"/>
      <c r="BB125" s="7"/>
    </row>
    <row r="126" s="7" customFormat="1" ht="12" thickBot="1">
      <c r="A126" s="6" t="s">
        <v>33</v>
      </c>
    </row>
    <row r="127" spans="1:59" s="2" customFormat="1" ht="12.75" customHeight="1" thickBot="1">
      <c r="A127" s="117" t="s">
        <v>1</v>
      </c>
      <c r="B127" s="119" t="s">
        <v>2</v>
      </c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1"/>
      <c r="BD127" s="38"/>
      <c r="BE127" s="38"/>
      <c r="BG127" s="7"/>
    </row>
    <row r="128" spans="1:57" s="2" customFormat="1" ht="12.75" customHeight="1" thickBot="1">
      <c r="A128" s="118"/>
      <c r="B128" s="39">
        <v>1</v>
      </c>
      <c r="C128" s="40">
        <v>2</v>
      </c>
      <c r="D128" s="40">
        <v>3</v>
      </c>
      <c r="E128" s="40">
        <v>4</v>
      </c>
      <c r="F128" s="40">
        <v>5</v>
      </c>
      <c r="G128" s="40">
        <v>6</v>
      </c>
      <c r="H128" s="40">
        <v>7</v>
      </c>
      <c r="I128" s="40">
        <v>8</v>
      </c>
      <c r="J128" s="40">
        <v>9</v>
      </c>
      <c r="K128" s="40">
        <v>10</v>
      </c>
      <c r="L128" s="40">
        <v>11</v>
      </c>
      <c r="M128" s="40">
        <v>12</v>
      </c>
      <c r="N128" s="40">
        <v>13</v>
      </c>
      <c r="O128" s="40">
        <v>14</v>
      </c>
      <c r="P128" s="40">
        <v>15</v>
      </c>
      <c r="Q128" s="40">
        <v>16</v>
      </c>
      <c r="R128" s="40">
        <v>17</v>
      </c>
      <c r="S128" s="40">
        <v>18</v>
      </c>
      <c r="T128" s="40">
        <v>19</v>
      </c>
      <c r="U128" s="40">
        <v>20</v>
      </c>
      <c r="V128" s="40">
        <v>21</v>
      </c>
      <c r="W128" s="40">
        <v>22</v>
      </c>
      <c r="X128" s="40">
        <v>23</v>
      </c>
      <c r="Y128" s="40">
        <v>24</v>
      </c>
      <c r="Z128" s="40">
        <v>25</v>
      </c>
      <c r="AA128" s="40">
        <v>26</v>
      </c>
      <c r="AB128" s="41">
        <v>27</v>
      </c>
      <c r="AC128" s="41">
        <v>28</v>
      </c>
      <c r="AD128" s="41">
        <v>29</v>
      </c>
      <c r="AE128" s="41">
        <v>30</v>
      </c>
      <c r="AF128" s="41">
        <v>31</v>
      </c>
      <c r="AG128" s="41">
        <v>32</v>
      </c>
      <c r="AH128" s="41">
        <v>33</v>
      </c>
      <c r="AI128" s="41">
        <v>34</v>
      </c>
      <c r="AJ128" s="41">
        <v>35</v>
      </c>
      <c r="AK128" s="41">
        <v>36</v>
      </c>
      <c r="AL128" s="41">
        <v>37</v>
      </c>
      <c r="AM128" s="41">
        <v>38</v>
      </c>
      <c r="AN128" s="41">
        <v>39</v>
      </c>
      <c r="AO128" s="41">
        <v>40</v>
      </c>
      <c r="AP128" s="41">
        <v>41</v>
      </c>
      <c r="AQ128" s="41">
        <v>42</v>
      </c>
      <c r="AR128" s="41">
        <v>43</v>
      </c>
      <c r="AS128" s="41">
        <v>44</v>
      </c>
      <c r="AT128" s="41">
        <v>45</v>
      </c>
      <c r="AU128" s="41">
        <v>46</v>
      </c>
      <c r="AV128" s="41">
        <v>47</v>
      </c>
      <c r="AW128" s="41">
        <v>48</v>
      </c>
      <c r="AX128" s="41">
        <v>49</v>
      </c>
      <c r="AY128" s="41">
        <v>50</v>
      </c>
      <c r="AZ128" s="41">
        <v>51</v>
      </c>
      <c r="BA128" s="42">
        <v>52</v>
      </c>
      <c r="BB128" s="43">
        <v>53</v>
      </c>
      <c r="BC128" s="44" t="s">
        <v>53</v>
      </c>
      <c r="BE128" s="7"/>
    </row>
    <row r="129" spans="1:57" s="2" customFormat="1" ht="12.75" customHeight="1">
      <c r="A129" t="s">
        <v>36</v>
      </c>
      <c r="B129" s="37" t="s">
        <v>35</v>
      </c>
      <c r="C129" s="37" t="s">
        <v>35</v>
      </c>
      <c r="D129" s="37" t="s">
        <v>35</v>
      </c>
      <c r="E129" s="37" t="s">
        <v>35</v>
      </c>
      <c r="F129" s="37" t="s">
        <v>35</v>
      </c>
      <c r="G129" s="37" t="s">
        <v>35</v>
      </c>
      <c r="H129" s="37" t="s">
        <v>35</v>
      </c>
      <c r="I129" s="37" t="s">
        <v>35</v>
      </c>
      <c r="J129" s="37" t="s">
        <v>35</v>
      </c>
      <c r="K129" s="37" t="s">
        <v>35</v>
      </c>
      <c r="L129" s="37" t="s">
        <v>35</v>
      </c>
      <c r="M129" s="37" t="s">
        <v>35</v>
      </c>
      <c r="N129" s="37" t="s">
        <v>35</v>
      </c>
      <c r="O129" s="37" t="s">
        <v>35</v>
      </c>
      <c r="P129" s="37" t="s">
        <v>35</v>
      </c>
      <c r="Q129" s="37" t="s">
        <v>35</v>
      </c>
      <c r="R129" s="37" t="s">
        <v>35</v>
      </c>
      <c r="S129" s="37" t="s">
        <v>35</v>
      </c>
      <c r="T129" s="37" t="s">
        <v>35</v>
      </c>
      <c r="U129" s="37" t="s">
        <v>35</v>
      </c>
      <c r="V129" s="37" t="s">
        <v>35</v>
      </c>
      <c r="W129" s="37" t="s">
        <v>35</v>
      </c>
      <c r="X129" s="37" t="s">
        <v>35</v>
      </c>
      <c r="Y129" s="37" t="s">
        <v>35</v>
      </c>
      <c r="Z129" s="37" t="s">
        <v>35</v>
      </c>
      <c r="AA129" s="37" t="s">
        <v>35</v>
      </c>
      <c r="AB129" s="37" t="s">
        <v>35</v>
      </c>
      <c r="AC129" s="37" t="s">
        <v>35</v>
      </c>
      <c r="AD129" s="37" t="s">
        <v>35</v>
      </c>
      <c r="AE129" s="37" t="s">
        <v>35</v>
      </c>
      <c r="AF129" s="37" t="s">
        <v>35</v>
      </c>
      <c r="AG129" s="37" t="s">
        <v>35</v>
      </c>
      <c r="AH129" s="37" t="s">
        <v>35</v>
      </c>
      <c r="AI129" s="37" t="s">
        <v>35</v>
      </c>
      <c r="AJ129" s="37" t="s">
        <v>35</v>
      </c>
      <c r="AK129" s="37" t="s">
        <v>35</v>
      </c>
      <c r="AL129" s="37" t="s">
        <v>35</v>
      </c>
      <c r="AM129" s="37" t="s">
        <v>35</v>
      </c>
      <c r="AN129" s="37" t="s">
        <v>35</v>
      </c>
      <c r="AO129" s="37" t="s">
        <v>35</v>
      </c>
      <c r="AP129" s="37" t="s">
        <v>35</v>
      </c>
      <c r="AQ129" s="37" t="s">
        <v>35</v>
      </c>
      <c r="AR129" s="37" t="s">
        <v>35</v>
      </c>
      <c r="AS129" s="37" t="s">
        <v>35</v>
      </c>
      <c r="AT129" s="37" t="s">
        <v>35</v>
      </c>
      <c r="AU129" s="37" t="s">
        <v>35</v>
      </c>
      <c r="AV129" s="37" t="s">
        <v>35</v>
      </c>
      <c r="AW129" s="37" t="s">
        <v>35</v>
      </c>
      <c r="AX129" s="37" t="s">
        <v>35</v>
      </c>
      <c r="AY129" s="37" t="s">
        <v>35</v>
      </c>
      <c r="AZ129" s="37" t="s">
        <v>35</v>
      </c>
      <c r="BA129" s="37" t="s">
        <v>35</v>
      </c>
      <c r="BB129" s="55" t="s">
        <v>35</v>
      </c>
      <c r="BC129" s="72">
        <v>0</v>
      </c>
      <c r="BE129" s="7"/>
    </row>
    <row r="130" spans="1:57" s="2" customFormat="1" ht="12.75" customHeight="1">
      <c r="A130" t="s">
        <v>37</v>
      </c>
      <c r="B130" s="22" t="s">
        <v>35</v>
      </c>
      <c r="C130" s="22" t="s">
        <v>35</v>
      </c>
      <c r="D130" s="22" t="s">
        <v>35</v>
      </c>
      <c r="E130" s="22" t="s">
        <v>35</v>
      </c>
      <c r="F130" s="22" t="s">
        <v>35</v>
      </c>
      <c r="G130" s="22" t="s">
        <v>35</v>
      </c>
      <c r="H130" s="22" t="s">
        <v>35</v>
      </c>
      <c r="I130" s="22" t="s">
        <v>35</v>
      </c>
      <c r="J130" s="22" t="s">
        <v>35</v>
      </c>
      <c r="K130" s="22" t="s">
        <v>35</v>
      </c>
      <c r="L130" s="22" t="s">
        <v>35</v>
      </c>
      <c r="M130" s="22" t="s">
        <v>35</v>
      </c>
      <c r="N130" s="22" t="s">
        <v>35</v>
      </c>
      <c r="O130" s="22" t="s">
        <v>35</v>
      </c>
      <c r="P130" s="22" t="s">
        <v>35</v>
      </c>
      <c r="Q130" s="22" t="s">
        <v>35</v>
      </c>
      <c r="R130" s="22" t="s">
        <v>35</v>
      </c>
      <c r="S130" s="22" t="s">
        <v>35</v>
      </c>
      <c r="T130" s="22" t="s">
        <v>35</v>
      </c>
      <c r="U130" s="22" t="s">
        <v>35</v>
      </c>
      <c r="V130" s="22" t="s">
        <v>35</v>
      </c>
      <c r="W130" s="22" t="s">
        <v>35</v>
      </c>
      <c r="X130" s="22" t="s">
        <v>35</v>
      </c>
      <c r="Y130" s="22" t="s">
        <v>35</v>
      </c>
      <c r="Z130" s="22" t="s">
        <v>35</v>
      </c>
      <c r="AA130" s="22" t="s">
        <v>35</v>
      </c>
      <c r="AB130" s="22" t="s">
        <v>35</v>
      </c>
      <c r="AC130" s="22" t="s">
        <v>35</v>
      </c>
      <c r="AD130" s="22" t="s">
        <v>35</v>
      </c>
      <c r="AE130" s="22" t="s">
        <v>35</v>
      </c>
      <c r="AF130" s="22" t="s">
        <v>35</v>
      </c>
      <c r="AG130" s="22" t="s">
        <v>35</v>
      </c>
      <c r="AH130" s="22" t="s">
        <v>35</v>
      </c>
      <c r="AI130" s="22" t="s">
        <v>35</v>
      </c>
      <c r="AJ130" s="22" t="s">
        <v>35</v>
      </c>
      <c r="AK130" s="22" t="s">
        <v>35</v>
      </c>
      <c r="AL130" s="22" t="s">
        <v>35</v>
      </c>
      <c r="AM130" s="22" t="s">
        <v>35</v>
      </c>
      <c r="AN130" s="22" t="s">
        <v>35</v>
      </c>
      <c r="AO130" s="22" t="s">
        <v>35</v>
      </c>
      <c r="AP130" s="22" t="s">
        <v>35</v>
      </c>
      <c r="AQ130" s="22" t="s">
        <v>35</v>
      </c>
      <c r="AR130" s="22" t="s">
        <v>35</v>
      </c>
      <c r="AS130" s="22" t="s">
        <v>35</v>
      </c>
      <c r="AT130" s="22" t="s">
        <v>35</v>
      </c>
      <c r="AU130" s="22" t="s">
        <v>35</v>
      </c>
      <c r="AV130" s="22" t="s">
        <v>35</v>
      </c>
      <c r="AW130" s="22" t="s">
        <v>35</v>
      </c>
      <c r="AX130" s="22" t="s">
        <v>35</v>
      </c>
      <c r="AY130" s="22" t="s">
        <v>35</v>
      </c>
      <c r="AZ130" s="22" t="s">
        <v>35</v>
      </c>
      <c r="BA130" s="22" t="s">
        <v>35</v>
      </c>
      <c r="BB130" s="62" t="s">
        <v>35</v>
      </c>
      <c r="BC130" s="73">
        <v>0</v>
      </c>
      <c r="BE130" s="7"/>
    </row>
    <row r="131" spans="1:57" s="2" customFormat="1" ht="12.75" customHeight="1">
      <c r="A131" t="s">
        <v>38</v>
      </c>
      <c r="B131" s="22" t="s">
        <v>35</v>
      </c>
      <c r="C131" s="22" t="s">
        <v>35</v>
      </c>
      <c r="D131" s="22" t="s">
        <v>35</v>
      </c>
      <c r="E131" s="22" t="s">
        <v>35</v>
      </c>
      <c r="F131" s="22" t="s">
        <v>35</v>
      </c>
      <c r="G131" s="22" t="s">
        <v>35</v>
      </c>
      <c r="H131" s="22" t="s">
        <v>35</v>
      </c>
      <c r="I131" s="22" t="s">
        <v>35</v>
      </c>
      <c r="J131" s="22" t="s">
        <v>35</v>
      </c>
      <c r="K131" s="22" t="s">
        <v>35</v>
      </c>
      <c r="L131" s="22" t="s">
        <v>35</v>
      </c>
      <c r="M131" s="22" t="s">
        <v>35</v>
      </c>
      <c r="N131" s="22" t="s">
        <v>35</v>
      </c>
      <c r="O131" s="22" t="s">
        <v>35</v>
      </c>
      <c r="P131" s="22" t="s">
        <v>35</v>
      </c>
      <c r="Q131" s="22" t="s">
        <v>35</v>
      </c>
      <c r="R131" s="22" t="s">
        <v>35</v>
      </c>
      <c r="S131" s="22" t="s">
        <v>35</v>
      </c>
      <c r="T131" s="22" t="s">
        <v>35</v>
      </c>
      <c r="U131" s="22" t="s">
        <v>35</v>
      </c>
      <c r="V131" s="22" t="s">
        <v>35</v>
      </c>
      <c r="W131" s="22" t="s">
        <v>35</v>
      </c>
      <c r="X131" s="22" t="s">
        <v>35</v>
      </c>
      <c r="Y131" s="22" t="s">
        <v>35</v>
      </c>
      <c r="Z131" s="22" t="s">
        <v>35</v>
      </c>
      <c r="AA131" s="22" t="s">
        <v>35</v>
      </c>
      <c r="AB131" s="22" t="s">
        <v>35</v>
      </c>
      <c r="AC131" s="22" t="s">
        <v>35</v>
      </c>
      <c r="AD131" s="22" t="s">
        <v>35</v>
      </c>
      <c r="AE131" s="22" t="s">
        <v>35</v>
      </c>
      <c r="AF131" s="22" t="s">
        <v>35</v>
      </c>
      <c r="AG131" s="22" t="s">
        <v>35</v>
      </c>
      <c r="AH131" s="22" t="s">
        <v>35</v>
      </c>
      <c r="AI131" s="22" t="s">
        <v>35</v>
      </c>
      <c r="AJ131" s="22" t="s">
        <v>35</v>
      </c>
      <c r="AK131" s="22" t="s">
        <v>35</v>
      </c>
      <c r="AL131" s="22" t="s">
        <v>35</v>
      </c>
      <c r="AM131" s="22" t="s">
        <v>35</v>
      </c>
      <c r="AN131" s="22" t="s">
        <v>35</v>
      </c>
      <c r="AO131" s="22" t="s">
        <v>35</v>
      </c>
      <c r="AP131" s="22" t="s">
        <v>35</v>
      </c>
      <c r="AQ131" s="22" t="s">
        <v>35</v>
      </c>
      <c r="AR131" s="22" t="s">
        <v>35</v>
      </c>
      <c r="AS131" s="22" t="s">
        <v>35</v>
      </c>
      <c r="AT131" s="22" t="s">
        <v>35</v>
      </c>
      <c r="AU131" s="22" t="s">
        <v>35</v>
      </c>
      <c r="AV131" s="22" t="s">
        <v>35</v>
      </c>
      <c r="AW131" s="22" t="s">
        <v>35</v>
      </c>
      <c r="AX131" s="22" t="s">
        <v>35</v>
      </c>
      <c r="AY131" s="22" t="s">
        <v>35</v>
      </c>
      <c r="AZ131" s="22" t="s">
        <v>35</v>
      </c>
      <c r="BA131" s="36" t="s">
        <v>35</v>
      </c>
      <c r="BB131" s="32" t="s">
        <v>35</v>
      </c>
      <c r="BC131" s="73">
        <v>0</v>
      </c>
      <c r="BE131" s="7"/>
    </row>
    <row r="132" spans="1:57" s="2" customFormat="1" ht="12.75" customHeight="1">
      <c r="A132" t="s">
        <v>39</v>
      </c>
      <c r="B132" s="22" t="s">
        <v>35</v>
      </c>
      <c r="C132" s="22" t="s">
        <v>35</v>
      </c>
      <c r="D132" s="22" t="s">
        <v>35</v>
      </c>
      <c r="E132" s="22" t="s">
        <v>35</v>
      </c>
      <c r="F132" s="22" t="s">
        <v>35</v>
      </c>
      <c r="G132" s="22" t="s">
        <v>35</v>
      </c>
      <c r="H132" s="22" t="s">
        <v>35</v>
      </c>
      <c r="I132" s="22" t="s">
        <v>35</v>
      </c>
      <c r="J132" s="22" t="s">
        <v>35</v>
      </c>
      <c r="K132" s="22" t="s">
        <v>35</v>
      </c>
      <c r="L132" s="22" t="s">
        <v>35</v>
      </c>
      <c r="M132" s="22" t="s">
        <v>35</v>
      </c>
      <c r="N132" s="22" t="s">
        <v>35</v>
      </c>
      <c r="O132" s="22" t="s">
        <v>35</v>
      </c>
      <c r="P132" s="22" t="s">
        <v>35</v>
      </c>
      <c r="Q132" s="22" t="s">
        <v>35</v>
      </c>
      <c r="R132" s="22" t="s">
        <v>35</v>
      </c>
      <c r="S132" s="22" t="s">
        <v>35</v>
      </c>
      <c r="T132" s="22" t="s">
        <v>35</v>
      </c>
      <c r="U132" s="22" t="s">
        <v>35</v>
      </c>
      <c r="V132" s="22" t="s">
        <v>35</v>
      </c>
      <c r="W132" s="22" t="s">
        <v>35</v>
      </c>
      <c r="X132" s="22" t="s">
        <v>35</v>
      </c>
      <c r="Y132" s="22" t="s">
        <v>35</v>
      </c>
      <c r="Z132" s="22" t="s">
        <v>35</v>
      </c>
      <c r="AA132" s="22" t="s">
        <v>35</v>
      </c>
      <c r="AB132" s="22" t="s">
        <v>35</v>
      </c>
      <c r="AC132" s="22" t="s">
        <v>35</v>
      </c>
      <c r="AD132" s="22" t="s">
        <v>35</v>
      </c>
      <c r="AE132" s="22" t="s">
        <v>35</v>
      </c>
      <c r="AF132" s="22" t="s">
        <v>35</v>
      </c>
      <c r="AG132" s="22" t="s">
        <v>35</v>
      </c>
      <c r="AH132" s="22" t="s">
        <v>35</v>
      </c>
      <c r="AI132" s="22" t="s">
        <v>35</v>
      </c>
      <c r="AJ132" s="22" t="s">
        <v>35</v>
      </c>
      <c r="AK132" s="22" t="s">
        <v>35</v>
      </c>
      <c r="AL132" s="22" t="s">
        <v>35</v>
      </c>
      <c r="AM132" s="22" t="s">
        <v>35</v>
      </c>
      <c r="AN132" s="22" t="s">
        <v>35</v>
      </c>
      <c r="AO132" s="22" t="s">
        <v>35</v>
      </c>
      <c r="AP132" s="22" t="s">
        <v>35</v>
      </c>
      <c r="AQ132" s="22" t="s">
        <v>35</v>
      </c>
      <c r="AR132" s="22" t="s">
        <v>35</v>
      </c>
      <c r="AS132" s="22" t="s">
        <v>35</v>
      </c>
      <c r="AT132" s="22" t="s">
        <v>35</v>
      </c>
      <c r="AU132" s="22" t="s">
        <v>35</v>
      </c>
      <c r="AV132" s="22" t="s">
        <v>35</v>
      </c>
      <c r="AW132" s="22" t="s">
        <v>35</v>
      </c>
      <c r="AX132" s="22" t="s">
        <v>35</v>
      </c>
      <c r="AY132" s="22" t="s">
        <v>35</v>
      </c>
      <c r="AZ132" s="22" t="s">
        <v>35</v>
      </c>
      <c r="BA132" s="22" t="s">
        <v>35</v>
      </c>
      <c r="BB132" s="55" t="s">
        <v>35</v>
      </c>
      <c r="BC132" s="73">
        <v>0</v>
      </c>
      <c r="BE132" s="7"/>
    </row>
    <row r="133" spans="1:57" s="2" customFormat="1" ht="12.75" customHeight="1">
      <c r="A133" t="s">
        <v>40</v>
      </c>
      <c r="B133" s="22" t="s">
        <v>35</v>
      </c>
      <c r="C133" s="22" t="s">
        <v>35</v>
      </c>
      <c r="D133" s="22" t="s">
        <v>35</v>
      </c>
      <c r="E133" s="22" t="s">
        <v>35</v>
      </c>
      <c r="F133" s="22" t="s">
        <v>35</v>
      </c>
      <c r="G133" s="22" t="s">
        <v>35</v>
      </c>
      <c r="H133" s="22" t="s">
        <v>35</v>
      </c>
      <c r="I133" s="22" t="s">
        <v>35</v>
      </c>
      <c r="J133" s="22" t="s">
        <v>35</v>
      </c>
      <c r="K133" s="22" t="s">
        <v>35</v>
      </c>
      <c r="L133" s="22" t="s">
        <v>35</v>
      </c>
      <c r="M133" s="22" t="s">
        <v>35</v>
      </c>
      <c r="N133" s="22" t="s">
        <v>35</v>
      </c>
      <c r="O133" s="22" t="s">
        <v>35</v>
      </c>
      <c r="P133" s="22" t="s">
        <v>35</v>
      </c>
      <c r="Q133" s="22" t="s">
        <v>35</v>
      </c>
      <c r="R133" s="22" t="s">
        <v>35</v>
      </c>
      <c r="S133" s="22" t="s">
        <v>35</v>
      </c>
      <c r="T133" s="22" t="s">
        <v>35</v>
      </c>
      <c r="U133" s="22" t="s">
        <v>35</v>
      </c>
      <c r="V133" s="22" t="s">
        <v>35</v>
      </c>
      <c r="W133" s="22" t="s">
        <v>35</v>
      </c>
      <c r="X133" s="22" t="s">
        <v>35</v>
      </c>
      <c r="Y133" s="22" t="s">
        <v>35</v>
      </c>
      <c r="Z133" s="22" t="s">
        <v>35</v>
      </c>
      <c r="AA133" s="22" t="s">
        <v>35</v>
      </c>
      <c r="AB133" s="22" t="s">
        <v>35</v>
      </c>
      <c r="AC133" s="22" t="s">
        <v>35</v>
      </c>
      <c r="AD133" s="22" t="s">
        <v>35</v>
      </c>
      <c r="AE133" s="22" t="s">
        <v>35</v>
      </c>
      <c r="AF133" s="22" t="s">
        <v>35</v>
      </c>
      <c r="AG133" s="22" t="s">
        <v>35</v>
      </c>
      <c r="AH133" s="22" t="s">
        <v>35</v>
      </c>
      <c r="AI133" s="22" t="s">
        <v>35</v>
      </c>
      <c r="AJ133" s="22" t="s">
        <v>35</v>
      </c>
      <c r="AK133" s="22" t="s">
        <v>35</v>
      </c>
      <c r="AL133" s="22" t="s">
        <v>35</v>
      </c>
      <c r="AM133" s="22" t="s">
        <v>35</v>
      </c>
      <c r="AN133" s="22" t="s">
        <v>35</v>
      </c>
      <c r="AO133" s="22" t="s">
        <v>35</v>
      </c>
      <c r="AP133" s="22" t="s">
        <v>35</v>
      </c>
      <c r="AQ133" s="22" t="s">
        <v>35</v>
      </c>
      <c r="AR133" s="22" t="s">
        <v>35</v>
      </c>
      <c r="AS133" s="22" t="s">
        <v>35</v>
      </c>
      <c r="AT133" s="22" t="s">
        <v>35</v>
      </c>
      <c r="AU133" s="22" t="s">
        <v>35</v>
      </c>
      <c r="AV133" s="22" t="s">
        <v>35</v>
      </c>
      <c r="AW133" s="22" t="s">
        <v>35</v>
      </c>
      <c r="AX133" s="22" t="s">
        <v>35</v>
      </c>
      <c r="AY133" s="22" t="s">
        <v>35</v>
      </c>
      <c r="AZ133" s="22" t="s">
        <v>35</v>
      </c>
      <c r="BA133" s="22" t="s">
        <v>35</v>
      </c>
      <c r="BB133" s="36" t="s">
        <v>35</v>
      </c>
      <c r="BC133" s="73">
        <v>0</v>
      </c>
      <c r="BE133" s="7"/>
    </row>
    <row r="134" spans="1:57" s="2" customFormat="1" ht="12.75" customHeight="1">
      <c r="A134" t="s">
        <v>41</v>
      </c>
      <c r="B134" s="22" t="s">
        <v>35</v>
      </c>
      <c r="C134" s="22" t="s">
        <v>35</v>
      </c>
      <c r="D134" s="22" t="s">
        <v>35</v>
      </c>
      <c r="E134" s="22" t="s">
        <v>35</v>
      </c>
      <c r="F134" s="22" t="s">
        <v>35</v>
      </c>
      <c r="G134" s="22" t="s">
        <v>35</v>
      </c>
      <c r="H134" s="22" t="s">
        <v>35</v>
      </c>
      <c r="I134" s="22" t="s">
        <v>35</v>
      </c>
      <c r="J134" s="22" t="s">
        <v>35</v>
      </c>
      <c r="K134" s="22" t="s">
        <v>35</v>
      </c>
      <c r="L134" s="22" t="s">
        <v>35</v>
      </c>
      <c r="M134" s="22" t="s">
        <v>35</v>
      </c>
      <c r="N134" s="22" t="s">
        <v>35</v>
      </c>
      <c r="O134" s="22" t="s">
        <v>35</v>
      </c>
      <c r="P134" s="22" t="s">
        <v>35</v>
      </c>
      <c r="Q134" s="22" t="s">
        <v>35</v>
      </c>
      <c r="R134" s="22" t="s">
        <v>35</v>
      </c>
      <c r="S134" s="22" t="s">
        <v>35</v>
      </c>
      <c r="T134" s="22" t="s">
        <v>35</v>
      </c>
      <c r="U134" s="22" t="s">
        <v>35</v>
      </c>
      <c r="V134" s="22" t="s">
        <v>35</v>
      </c>
      <c r="W134" s="22" t="s">
        <v>35</v>
      </c>
      <c r="X134" s="22" t="s">
        <v>35</v>
      </c>
      <c r="Y134" s="22" t="s">
        <v>35</v>
      </c>
      <c r="Z134" s="22" t="s">
        <v>35</v>
      </c>
      <c r="AA134" s="22" t="s">
        <v>35</v>
      </c>
      <c r="AB134" s="22" t="s">
        <v>35</v>
      </c>
      <c r="AC134" s="22" t="s">
        <v>35</v>
      </c>
      <c r="AD134" s="22" t="s">
        <v>35</v>
      </c>
      <c r="AE134" s="22" t="s">
        <v>35</v>
      </c>
      <c r="AF134" s="22" t="s">
        <v>35</v>
      </c>
      <c r="AG134" s="22" t="s">
        <v>35</v>
      </c>
      <c r="AH134" s="22" t="s">
        <v>35</v>
      </c>
      <c r="AI134" s="22" t="s">
        <v>35</v>
      </c>
      <c r="AJ134" s="22" t="s">
        <v>35</v>
      </c>
      <c r="AK134" s="22" t="s">
        <v>35</v>
      </c>
      <c r="AL134" s="22" t="s">
        <v>35</v>
      </c>
      <c r="AM134" s="22" t="s">
        <v>35</v>
      </c>
      <c r="AN134" s="22" t="s">
        <v>35</v>
      </c>
      <c r="AO134" s="22" t="s">
        <v>35</v>
      </c>
      <c r="AP134" s="22" t="s">
        <v>35</v>
      </c>
      <c r="AQ134" s="22" t="s">
        <v>35</v>
      </c>
      <c r="AR134" s="22" t="s">
        <v>35</v>
      </c>
      <c r="AS134" s="22" t="s">
        <v>35</v>
      </c>
      <c r="AT134" s="22" t="s">
        <v>35</v>
      </c>
      <c r="AU134" s="22" t="s">
        <v>35</v>
      </c>
      <c r="AV134" s="22" t="s">
        <v>35</v>
      </c>
      <c r="AW134" s="22" t="s">
        <v>35</v>
      </c>
      <c r="AX134" s="22" t="s">
        <v>35</v>
      </c>
      <c r="AY134" s="22" t="s">
        <v>35</v>
      </c>
      <c r="AZ134" s="22" t="s">
        <v>35</v>
      </c>
      <c r="BA134" s="22" t="s">
        <v>35</v>
      </c>
      <c r="BB134" s="36" t="s">
        <v>35</v>
      </c>
      <c r="BC134" s="73">
        <v>0</v>
      </c>
      <c r="BE134" s="7"/>
    </row>
    <row r="135" spans="1:57" s="2" customFormat="1" ht="12.75" customHeight="1">
      <c r="A135" t="s">
        <v>42</v>
      </c>
      <c r="B135" s="22" t="s">
        <v>35</v>
      </c>
      <c r="C135" s="22" t="s">
        <v>35</v>
      </c>
      <c r="D135" s="22" t="s">
        <v>35</v>
      </c>
      <c r="E135" s="22" t="s">
        <v>35</v>
      </c>
      <c r="F135" s="22" t="s">
        <v>35</v>
      </c>
      <c r="G135" s="22" t="s">
        <v>35</v>
      </c>
      <c r="H135" s="22" t="s">
        <v>35</v>
      </c>
      <c r="I135" s="22" t="s">
        <v>35</v>
      </c>
      <c r="J135" s="22" t="s">
        <v>35</v>
      </c>
      <c r="K135" s="22" t="s">
        <v>35</v>
      </c>
      <c r="L135" s="22" t="s">
        <v>35</v>
      </c>
      <c r="M135" s="22" t="s">
        <v>35</v>
      </c>
      <c r="N135" s="22" t="s">
        <v>35</v>
      </c>
      <c r="O135" s="22" t="s">
        <v>35</v>
      </c>
      <c r="P135" s="22" t="s">
        <v>35</v>
      </c>
      <c r="Q135" s="22" t="s">
        <v>35</v>
      </c>
      <c r="R135" s="22" t="s">
        <v>35</v>
      </c>
      <c r="S135" s="22" t="s">
        <v>35</v>
      </c>
      <c r="T135" s="22" t="s">
        <v>35</v>
      </c>
      <c r="U135" s="22" t="s">
        <v>35</v>
      </c>
      <c r="V135" s="22" t="s">
        <v>35</v>
      </c>
      <c r="W135" s="22" t="s">
        <v>35</v>
      </c>
      <c r="X135" s="22" t="s">
        <v>35</v>
      </c>
      <c r="Y135" s="22" t="s">
        <v>35</v>
      </c>
      <c r="Z135" s="22" t="s">
        <v>35</v>
      </c>
      <c r="AA135" s="22" t="s">
        <v>35</v>
      </c>
      <c r="AB135" s="22" t="s">
        <v>35</v>
      </c>
      <c r="AC135" s="22" t="s">
        <v>35</v>
      </c>
      <c r="AD135" s="22" t="s">
        <v>35</v>
      </c>
      <c r="AE135" s="22" t="s">
        <v>35</v>
      </c>
      <c r="AF135" s="22" t="s">
        <v>35</v>
      </c>
      <c r="AG135" s="22" t="s">
        <v>35</v>
      </c>
      <c r="AH135" s="22" t="s">
        <v>35</v>
      </c>
      <c r="AI135" s="22" t="s">
        <v>35</v>
      </c>
      <c r="AJ135" s="22" t="s">
        <v>35</v>
      </c>
      <c r="AK135" s="22" t="s">
        <v>35</v>
      </c>
      <c r="AL135" s="22" t="s">
        <v>35</v>
      </c>
      <c r="AM135" s="22" t="s">
        <v>35</v>
      </c>
      <c r="AN135" s="22" t="s">
        <v>35</v>
      </c>
      <c r="AO135" s="22" t="s">
        <v>35</v>
      </c>
      <c r="AP135" s="22" t="s">
        <v>35</v>
      </c>
      <c r="AQ135" s="22" t="s">
        <v>35</v>
      </c>
      <c r="AR135" s="22" t="s">
        <v>35</v>
      </c>
      <c r="AS135" s="22" t="s">
        <v>35</v>
      </c>
      <c r="AT135" s="22" t="s">
        <v>35</v>
      </c>
      <c r="AU135" s="22" t="s">
        <v>35</v>
      </c>
      <c r="AV135" s="22" t="s">
        <v>35</v>
      </c>
      <c r="AW135" s="22" t="s">
        <v>35</v>
      </c>
      <c r="AX135" s="22" t="s">
        <v>35</v>
      </c>
      <c r="AY135" s="22" t="s">
        <v>35</v>
      </c>
      <c r="AZ135" s="22" t="s">
        <v>35</v>
      </c>
      <c r="BA135" s="22" t="s">
        <v>35</v>
      </c>
      <c r="BB135" s="36" t="s">
        <v>35</v>
      </c>
      <c r="BC135" s="73">
        <v>0</v>
      </c>
      <c r="BE135" s="7"/>
    </row>
    <row r="136" spans="1:57" s="2" customFormat="1" ht="12.75" customHeight="1">
      <c r="A136" t="s">
        <v>43</v>
      </c>
      <c r="B136" s="22" t="s">
        <v>35</v>
      </c>
      <c r="C136" s="22" t="s">
        <v>35</v>
      </c>
      <c r="D136" s="22" t="s">
        <v>35</v>
      </c>
      <c r="E136" s="22" t="s">
        <v>35</v>
      </c>
      <c r="F136" s="22" t="s">
        <v>35</v>
      </c>
      <c r="G136" s="22" t="s">
        <v>35</v>
      </c>
      <c r="H136" s="22" t="s">
        <v>35</v>
      </c>
      <c r="I136" s="22" t="s">
        <v>35</v>
      </c>
      <c r="J136" s="22" t="s">
        <v>35</v>
      </c>
      <c r="K136" s="22" t="s">
        <v>35</v>
      </c>
      <c r="L136" s="22" t="s">
        <v>35</v>
      </c>
      <c r="M136" s="22" t="s">
        <v>35</v>
      </c>
      <c r="N136" s="22" t="s">
        <v>35</v>
      </c>
      <c r="O136" s="22" t="s">
        <v>35</v>
      </c>
      <c r="P136" s="22" t="s">
        <v>35</v>
      </c>
      <c r="Q136" s="22" t="s">
        <v>35</v>
      </c>
      <c r="R136" s="22" t="s">
        <v>35</v>
      </c>
      <c r="S136" s="22" t="s">
        <v>35</v>
      </c>
      <c r="T136" s="22" t="s">
        <v>35</v>
      </c>
      <c r="U136" s="22" t="s">
        <v>35</v>
      </c>
      <c r="V136" s="22" t="s">
        <v>35</v>
      </c>
      <c r="W136" s="22" t="s">
        <v>35</v>
      </c>
      <c r="X136" s="22" t="s">
        <v>35</v>
      </c>
      <c r="Y136" s="22" t="s">
        <v>35</v>
      </c>
      <c r="Z136" s="22" t="s">
        <v>35</v>
      </c>
      <c r="AA136" s="22" t="s">
        <v>35</v>
      </c>
      <c r="AB136" s="22" t="s">
        <v>35</v>
      </c>
      <c r="AC136" s="22" t="s">
        <v>35</v>
      </c>
      <c r="AD136" s="22" t="s">
        <v>35</v>
      </c>
      <c r="AE136" s="22" t="s">
        <v>35</v>
      </c>
      <c r="AF136" s="22" t="s">
        <v>35</v>
      </c>
      <c r="AG136" s="22" t="s">
        <v>35</v>
      </c>
      <c r="AH136" s="22" t="s">
        <v>35</v>
      </c>
      <c r="AI136" s="22" t="s">
        <v>35</v>
      </c>
      <c r="AJ136" s="22" t="s">
        <v>35</v>
      </c>
      <c r="AK136" s="22" t="s">
        <v>35</v>
      </c>
      <c r="AL136" s="22" t="s">
        <v>35</v>
      </c>
      <c r="AM136" s="22" t="s">
        <v>35</v>
      </c>
      <c r="AN136" s="22" t="s">
        <v>35</v>
      </c>
      <c r="AO136" s="22" t="s">
        <v>35</v>
      </c>
      <c r="AP136" s="22" t="s">
        <v>35</v>
      </c>
      <c r="AQ136" s="22" t="s">
        <v>35</v>
      </c>
      <c r="AR136" s="22" t="s">
        <v>35</v>
      </c>
      <c r="AS136" s="22" t="s">
        <v>35</v>
      </c>
      <c r="AT136" s="22" t="s">
        <v>35</v>
      </c>
      <c r="AU136" s="22" t="s">
        <v>35</v>
      </c>
      <c r="AV136" s="22" t="s">
        <v>35</v>
      </c>
      <c r="AW136" s="22" t="s">
        <v>35</v>
      </c>
      <c r="AX136" s="22" t="s">
        <v>35</v>
      </c>
      <c r="AY136" s="22" t="s">
        <v>35</v>
      </c>
      <c r="AZ136" s="22" t="s">
        <v>35</v>
      </c>
      <c r="BA136" s="22" t="s">
        <v>35</v>
      </c>
      <c r="BB136" s="36" t="s">
        <v>35</v>
      </c>
      <c r="BC136" s="73">
        <v>0</v>
      </c>
      <c r="BE136" s="7"/>
    </row>
    <row r="137" spans="1:57" s="2" customFormat="1" ht="12.75" customHeight="1">
      <c r="A137" t="s">
        <v>44</v>
      </c>
      <c r="B137" s="22" t="s">
        <v>35</v>
      </c>
      <c r="C137" s="22" t="s">
        <v>35</v>
      </c>
      <c r="D137" s="22" t="s">
        <v>35</v>
      </c>
      <c r="E137" s="22" t="s">
        <v>35</v>
      </c>
      <c r="F137" s="22" t="s">
        <v>35</v>
      </c>
      <c r="G137" s="22" t="s">
        <v>35</v>
      </c>
      <c r="H137" s="22" t="s">
        <v>35</v>
      </c>
      <c r="I137" s="22" t="s">
        <v>35</v>
      </c>
      <c r="J137" s="22" t="s">
        <v>35</v>
      </c>
      <c r="K137" s="22" t="s">
        <v>35</v>
      </c>
      <c r="L137" s="22" t="s">
        <v>35</v>
      </c>
      <c r="M137" s="22" t="s">
        <v>35</v>
      </c>
      <c r="N137" s="22" t="s">
        <v>35</v>
      </c>
      <c r="O137" s="22" t="s">
        <v>35</v>
      </c>
      <c r="P137" s="22" t="s">
        <v>35</v>
      </c>
      <c r="Q137" s="22" t="s">
        <v>35</v>
      </c>
      <c r="R137" s="22" t="s">
        <v>35</v>
      </c>
      <c r="S137" s="22" t="s">
        <v>35</v>
      </c>
      <c r="T137" s="22" t="s">
        <v>35</v>
      </c>
      <c r="U137" s="22" t="s">
        <v>35</v>
      </c>
      <c r="V137" s="22" t="s">
        <v>35</v>
      </c>
      <c r="W137" s="22" t="s">
        <v>35</v>
      </c>
      <c r="X137" s="22" t="s">
        <v>35</v>
      </c>
      <c r="Y137" s="22" t="s">
        <v>35</v>
      </c>
      <c r="Z137" s="22" t="s">
        <v>35</v>
      </c>
      <c r="AA137" s="22" t="s">
        <v>35</v>
      </c>
      <c r="AB137" s="22" t="s">
        <v>35</v>
      </c>
      <c r="AC137" s="22" t="s">
        <v>35</v>
      </c>
      <c r="AD137" s="22" t="s">
        <v>35</v>
      </c>
      <c r="AE137" s="22" t="s">
        <v>35</v>
      </c>
      <c r="AF137" s="22" t="s">
        <v>35</v>
      </c>
      <c r="AG137" s="22" t="s">
        <v>35</v>
      </c>
      <c r="AH137" s="22" t="s">
        <v>35</v>
      </c>
      <c r="AI137" s="22" t="s">
        <v>35</v>
      </c>
      <c r="AJ137" s="22" t="s">
        <v>35</v>
      </c>
      <c r="AK137" s="22" t="s">
        <v>35</v>
      </c>
      <c r="AL137" s="22" t="s">
        <v>35</v>
      </c>
      <c r="AM137" s="22" t="s">
        <v>35</v>
      </c>
      <c r="AN137" s="22" t="s">
        <v>35</v>
      </c>
      <c r="AO137" s="22" t="s">
        <v>35</v>
      </c>
      <c r="AP137" s="22" t="s">
        <v>35</v>
      </c>
      <c r="AQ137" s="22" t="s">
        <v>35</v>
      </c>
      <c r="AR137" s="22" t="s">
        <v>35</v>
      </c>
      <c r="AS137" s="22" t="s">
        <v>35</v>
      </c>
      <c r="AT137" s="22" t="s">
        <v>35</v>
      </c>
      <c r="AU137" s="22" t="s">
        <v>35</v>
      </c>
      <c r="AV137" s="22" t="s">
        <v>35</v>
      </c>
      <c r="AW137" s="22" t="s">
        <v>35</v>
      </c>
      <c r="AX137" s="22" t="s">
        <v>35</v>
      </c>
      <c r="AY137" s="22" t="s">
        <v>35</v>
      </c>
      <c r="AZ137" s="22" t="s">
        <v>35</v>
      </c>
      <c r="BA137" s="22" t="s">
        <v>35</v>
      </c>
      <c r="BB137" s="36" t="s">
        <v>35</v>
      </c>
      <c r="BC137" s="73">
        <v>0</v>
      </c>
      <c r="BE137" s="7"/>
    </row>
    <row r="138" spans="1:57" s="2" customFormat="1" ht="12.75" customHeight="1">
      <c r="A138" t="s">
        <v>45</v>
      </c>
      <c r="B138" s="22" t="s">
        <v>35</v>
      </c>
      <c r="C138" s="22" t="s">
        <v>35</v>
      </c>
      <c r="D138" s="22" t="s">
        <v>35</v>
      </c>
      <c r="E138" s="22" t="s">
        <v>35</v>
      </c>
      <c r="F138" s="22" t="s">
        <v>35</v>
      </c>
      <c r="G138" s="22" t="s">
        <v>35</v>
      </c>
      <c r="H138" s="22" t="s">
        <v>35</v>
      </c>
      <c r="I138" s="22" t="s">
        <v>35</v>
      </c>
      <c r="J138" s="22" t="s">
        <v>35</v>
      </c>
      <c r="K138" s="22" t="s">
        <v>35</v>
      </c>
      <c r="L138" s="22" t="s">
        <v>35</v>
      </c>
      <c r="M138" s="22" t="s">
        <v>35</v>
      </c>
      <c r="N138" s="22" t="s">
        <v>35</v>
      </c>
      <c r="O138" s="22" t="s">
        <v>35</v>
      </c>
      <c r="P138" s="22" t="s">
        <v>35</v>
      </c>
      <c r="Q138" s="22" t="s">
        <v>35</v>
      </c>
      <c r="R138" s="22" t="s">
        <v>35</v>
      </c>
      <c r="S138" s="22" t="s">
        <v>35</v>
      </c>
      <c r="T138" s="22" t="s">
        <v>35</v>
      </c>
      <c r="U138" s="22" t="s">
        <v>35</v>
      </c>
      <c r="V138" s="22" t="s">
        <v>35</v>
      </c>
      <c r="W138" s="22" t="s">
        <v>35</v>
      </c>
      <c r="X138" s="22" t="s">
        <v>35</v>
      </c>
      <c r="Y138" s="22" t="s">
        <v>35</v>
      </c>
      <c r="Z138" s="22" t="s">
        <v>35</v>
      </c>
      <c r="AA138" s="22" t="s">
        <v>35</v>
      </c>
      <c r="AB138" s="22" t="s">
        <v>35</v>
      </c>
      <c r="AC138" s="22" t="s">
        <v>35</v>
      </c>
      <c r="AD138" s="22" t="s">
        <v>35</v>
      </c>
      <c r="AE138" s="22" t="s">
        <v>35</v>
      </c>
      <c r="AF138" s="22" t="s">
        <v>35</v>
      </c>
      <c r="AG138" s="22" t="s">
        <v>35</v>
      </c>
      <c r="AH138" s="22" t="s">
        <v>35</v>
      </c>
      <c r="AI138" s="22" t="s">
        <v>35</v>
      </c>
      <c r="AJ138" s="22" t="s">
        <v>35</v>
      </c>
      <c r="AK138" s="22" t="s">
        <v>35</v>
      </c>
      <c r="AL138" s="22" t="s">
        <v>35</v>
      </c>
      <c r="AM138" s="22" t="s">
        <v>35</v>
      </c>
      <c r="AN138" s="22" t="s">
        <v>35</v>
      </c>
      <c r="AO138" s="22" t="s">
        <v>35</v>
      </c>
      <c r="AP138" s="22" t="s">
        <v>35</v>
      </c>
      <c r="AQ138" s="22" t="s">
        <v>35</v>
      </c>
      <c r="AR138" s="22" t="s">
        <v>35</v>
      </c>
      <c r="AS138" s="22" t="s">
        <v>35</v>
      </c>
      <c r="AT138" s="22" t="s">
        <v>35</v>
      </c>
      <c r="AU138" s="22" t="s">
        <v>35</v>
      </c>
      <c r="AV138" s="22" t="s">
        <v>35</v>
      </c>
      <c r="AW138" s="22" t="s">
        <v>35</v>
      </c>
      <c r="AX138" s="22" t="s">
        <v>35</v>
      </c>
      <c r="AY138" s="22" t="s">
        <v>35</v>
      </c>
      <c r="AZ138" s="22" t="s">
        <v>35</v>
      </c>
      <c r="BA138" s="22" t="s">
        <v>35</v>
      </c>
      <c r="BB138" s="36" t="s">
        <v>35</v>
      </c>
      <c r="BC138" s="73">
        <v>0</v>
      </c>
      <c r="BE138" s="7"/>
    </row>
    <row r="139" spans="1:57" s="2" customFormat="1" ht="12.75" customHeight="1">
      <c r="A139" t="s">
        <v>46</v>
      </c>
      <c r="B139" s="22" t="s">
        <v>35</v>
      </c>
      <c r="C139" s="22" t="s">
        <v>35</v>
      </c>
      <c r="D139" s="22" t="s">
        <v>35</v>
      </c>
      <c r="E139" s="22" t="s">
        <v>35</v>
      </c>
      <c r="F139" s="22" t="s">
        <v>35</v>
      </c>
      <c r="G139" s="22" t="s">
        <v>35</v>
      </c>
      <c r="H139" s="22" t="s">
        <v>35</v>
      </c>
      <c r="I139" s="22" t="s">
        <v>35</v>
      </c>
      <c r="J139" s="22" t="s">
        <v>35</v>
      </c>
      <c r="K139" s="22" t="s">
        <v>35</v>
      </c>
      <c r="L139" s="22" t="s">
        <v>35</v>
      </c>
      <c r="M139" s="22" t="s">
        <v>35</v>
      </c>
      <c r="N139" s="22" t="s">
        <v>35</v>
      </c>
      <c r="O139" s="22" t="s">
        <v>35</v>
      </c>
      <c r="P139" s="22" t="s">
        <v>35</v>
      </c>
      <c r="Q139" s="22" t="s">
        <v>35</v>
      </c>
      <c r="R139" s="22" t="s">
        <v>35</v>
      </c>
      <c r="S139" s="22" t="s">
        <v>35</v>
      </c>
      <c r="T139" s="22" t="s">
        <v>35</v>
      </c>
      <c r="U139" s="22" t="s">
        <v>35</v>
      </c>
      <c r="V139" s="22" t="s">
        <v>35</v>
      </c>
      <c r="W139" s="22" t="s">
        <v>35</v>
      </c>
      <c r="X139" s="22" t="s">
        <v>35</v>
      </c>
      <c r="Y139" s="22" t="s">
        <v>35</v>
      </c>
      <c r="Z139" s="22" t="s">
        <v>35</v>
      </c>
      <c r="AA139" s="22" t="s">
        <v>35</v>
      </c>
      <c r="AB139" s="22" t="s">
        <v>35</v>
      </c>
      <c r="AC139" s="22" t="s">
        <v>35</v>
      </c>
      <c r="AD139" s="22" t="s">
        <v>35</v>
      </c>
      <c r="AE139" s="22" t="s">
        <v>35</v>
      </c>
      <c r="AF139" s="22" t="s">
        <v>35</v>
      </c>
      <c r="AG139" s="22" t="s">
        <v>35</v>
      </c>
      <c r="AH139" s="22" t="s">
        <v>35</v>
      </c>
      <c r="AI139" s="22" t="s">
        <v>35</v>
      </c>
      <c r="AJ139" s="22" t="s">
        <v>35</v>
      </c>
      <c r="AK139" s="22" t="s">
        <v>35</v>
      </c>
      <c r="AL139" s="22" t="s">
        <v>35</v>
      </c>
      <c r="AM139" s="22" t="s">
        <v>35</v>
      </c>
      <c r="AN139" s="22" t="s">
        <v>35</v>
      </c>
      <c r="AO139" s="22" t="s">
        <v>35</v>
      </c>
      <c r="AP139" s="22" t="s">
        <v>35</v>
      </c>
      <c r="AQ139" s="22" t="s">
        <v>35</v>
      </c>
      <c r="AR139" s="22" t="s">
        <v>35</v>
      </c>
      <c r="AS139" s="22" t="s">
        <v>35</v>
      </c>
      <c r="AT139" s="22" t="s">
        <v>35</v>
      </c>
      <c r="AU139" s="22" t="s">
        <v>35</v>
      </c>
      <c r="AV139" s="22" t="s">
        <v>35</v>
      </c>
      <c r="AW139" s="22" t="s">
        <v>35</v>
      </c>
      <c r="AX139" s="22" t="s">
        <v>35</v>
      </c>
      <c r="AY139" s="22" t="s">
        <v>35</v>
      </c>
      <c r="AZ139" s="22" t="s">
        <v>35</v>
      </c>
      <c r="BA139" s="22" t="s">
        <v>35</v>
      </c>
      <c r="BB139" s="36" t="s">
        <v>35</v>
      </c>
      <c r="BC139" s="73">
        <v>0</v>
      </c>
      <c r="BE139" s="7"/>
    </row>
    <row r="140" spans="1:57" s="2" customFormat="1" ht="12.75" customHeight="1">
      <c r="A140" t="s">
        <v>47</v>
      </c>
      <c r="B140" s="22" t="s">
        <v>35</v>
      </c>
      <c r="C140" s="22" t="s">
        <v>35</v>
      </c>
      <c r="D140" s="22" t="s">
        <v>35</v>
      </c>
      <c r="E140" s="22" t="s">
        <v>35</v>
      </c>
      <c r="F140" s="22" t="s">
        <v>35</v>
      </c>
      <c r="G140" s="22" t="s">
        <v>35</v>
      </c>
      <c r="H140" s="22" t="s">
        <v>35</v>
      </c>
      <c r="I140" s="22" t="s">
        <v>35</v>
      </c>
      <c r="J140" s="22" t="s">
        <v>35</v>
      </c>
      <c r="K140" s="22" t="s">
        <v>35</v>
      </c>
      <c r="L140" s="22" t="s">
        <v>35</v>
      </c>
      <c r="M140" s="22" t="s">
        <v>35</v>
      </c>
      <c r="N140" s="22" t="s">
        <v>35</v>
      </c>
      <c r="O140" s="22" t="s">
        <v>35</v>
      </c>
      <c r="P140" s="22" t="s">
        <v>35</v>
      </c>
      <c r="Q140" s="22" t="s">
        <v>35</v>
      </c>
      <c r="R140" s="22" t="s">
        <v>35</v>
      </c>
      <c r="S140" s="22" t="s">
        <v>35</v>
      </c>
      <c r="T140" s="22" t="s">
        <v>35</v>
      </c>
      <c r="U140" s="22" t="s">
        <v>35</v>
      </c>
      <c r="V140" s="22" t="s">
        <v>35</v>
      </c>
      <c r="W140" s="22" t="s">
        <v>35</v>
      </c>
      <c r="X140" s="22" t="s">
        <v>35</v>
      </c>
      <c r="Y140" s="22" t="s">
        <v>35</v>
      </c>
      <c r="Z140" s="22" t="s">
        <v>35</v>
      </c>
      <c r="AA140" s="22" t="s">
        <v>35</v>
      </c>
      <c r="AB140" s="22" t="s">
        <v>35</v>
      </c>
      <c r="AC140" s="22" t="s">
        <v>35</v>
      </c>
      <c r="AD140" s="22" t="s">
        <v>35</v>
      </c>
      <c r="AE140" s="22" t="s">
        <v>35</v>
      </c>
      <c r="AF140" s="22" t="s">
        <v>35</v>
      </c>
      <c r="AG140" s="22" t="s">
        <v>35</v>
      </c>
      <c r="AH140" s="22" t="s">
        <v>35</v>
      </c>
      <c r="AI140" s="22" t="s">
        <v>35</v>
      </c>
      <c r="AJ140" s="22" t="s">
        <v>35</v>
      </c>
      <c r="AK140" s="22" t="s">
        <v>35</v>
      </c>
      <c r="AL140" s="22" t="s">
        <v>35</v>
      </c>
      <c r="AM140" s="22" t="s">
        <v>35</v>
      </c>
      <c r="AN140" s="22" t="s">
        <v>35</v>
      </c>
      <c r="AO140" s="22" t="s">
        <v>35</v>
      </c>
      <c r="AP140" s="22" t="s">
        <v>35</v>
      </c>
      <c r="AQ140" s="22" t="s">
        <v>35</v>
      </c>
      <c r="AR140" s="22" t="s">
        <v>35</v>
      </c>
      <c r="AS140" s="22" t="s">
        <v>35</v>
      </c>
      <c r="AT140" s="22" t="s">
        <v>35</v>
      </c>
      <c r="AU140" s="22" t="s">
        <v>35</v>
      </c>
      <c r="AV140" s="22" t="s">
        <v>35</v>
      </c>
      <c r="AW140" s="22" t="s">
        <v>35</v>
      </c>
      <c r="AX140" s="22" t="s">
        <v>35</v>
      </c>
      <c r="AY140" s="22" t="s">
        <v>35</v>
      </c>
      <c r="AZ140" s="22" t="s">
        <v>35</v>
      </c>
      <c r="BA140" s="22" t="s">
        <v>35</v>
      </c>
      <c r="BB140" s="36" t="s">
        <v>35</v>
      </c>
      <c r="BC140" s="73">
        <v>0</v>
      </c>
      <c r="BE140" s="7"/>
    </row>
    <row r="141" spans="1:57" s="2" customFormat="1" ht="12.75" customHeight="1">
      <c r="A141" t="s">
        <v>48</v>
      </c>
      <c r="B141" s="22" t="s">
        <v>35</v>
      </c>
      <c r="C141" s="22" t="s">
        <v>35</v>
      </c>
      <c r="D141" s="22" t="s">
        <v>35</v>
      </c>
      <c r="E141" s="22" t="s">
        <v>35</v>
      </c>
      <c r="F141" s="22" t="s">
        <v>35</v>
      </c>
      <c r="G141" s="22" t="s">
        <v>35</v>
      </c>
      <c r="H141" s="22" t="s">
        <v>35</v>
      </c>
      <c r="I141" s="22" t="s">
        <v>35</v>
      </c>
      <c r="J141" s="22" t="s">
        <v>35</v>
      </c>
      <c r="K141" s="22" t="s">
        <v>35</v>
      </c>
      <c r="L141" s="22" t="s">
        <v>35</v>
      </c>
      <c r="M141" s="22" t="s">
        <v>35</v>
      </c>
      <c r="N141" s="22" t="s">
        <v>35</v>
      </c>
      <c r="O141" s="22" t="s">
        <v>35</v>
      </c>
      <c r="P141" s="22" t="s">
        <v>35</v>
      </c>
      <c r="Q141" s="22" t="s">
        <v>35</v>
      </c>
      <c r="R141" s="22" t="s">
        <v>35</v>
      </c>
      <c r="S141" s="22" t="s">
        <v>35</v>
      </c>
      <c r="T141" s="22" t="s">
        <v>35</v>
      </c>
      <c r="U141" s="22" t="s">
        <v>35</v>
      </c>
      <c r="V141" s="22" t="s">
        <v>35</v>
      </c>
      <c r="W141" s="22" t="s">
        <v>35</v>
      </c>
      <c r="X141" s="22" t="s">
        <v>35</v>
      </c>
      <c r="Y141" s="22" t="s">
        <v>35</v>
      </c>
      <c r="Z141" s="22" t="s">
        <v>35</v>
      </c>
      <c r="AA141" s="22" t="s">
        <v>35</v>
      </c>
      <c r="AB141" s="22" t="s">
        <v>35</v>
      </c>
      <c r="AC141" s="22" t="s">
        <v>35</v>
      </c>
      <c r="AD141" s="22" t="s">
        <v>35</v>
      </c>
      <c r="AE141" s="22" t="s">
        <v>35</v>
      </c>
      <c r="AF141" s="22" t="s">
        <v>35</v>
      </c>
      <c r="AG141" s="22" t="s">
        <v>35</v>
      </c>
      <c r="AH141" s="22" t="s">
        <v>35</v>
      </c>
      <c r="AI141" s="22" t="s">
        <v>35</v>
      </c>
      <c r="AJ141" s="22" t="s">
        <v>35</v>
      </c>
      <c r="AK141" s="22" t="s">
        <v>35</v>
      </c>
      <c r="AL141" s="22" t="s">
        <v>35</v>
      </c>
      <c r="AM141" s="22" t="s">
        <v>35</v>
      </c>
      <c r="AN141" s="22" t="s">
        <v>35</v>
      </c>
      <c r="AO141" s="22" t="s">
        <v>35</v>
      </c>
      <c r="AP141" s="22" t="s">
        <v>35</v>
      </c>
      <c r="AQ141" s="22" t="s">
        <v>35</v>
      </c>
      <c r="AR141" s="22" t="s">
        <v>35</v>
      </c>
      <c r="AS141" s="22" t="s">
        <v>35</v>
      </c>
      <c r="AT141" s="22" t="s">
        <v>35</v>
      </c>
      <c r="AU141" s="22" t="s">
        <v>35</v>
      </c>
      <c r="AV141" s="22" t="s">
        <v>35</v>
      </c>
      <c r="AW141" s="22" t="s">
        <v>35</v>
      </c>
      <c r="AX141" s="22" t="s">
        <v>35</v>
      </c>
      <c r="AY141" s="22" t="s">
        <v>35</v>
      </c>
      <c r="AZ141" s="22" t="s">
        <v>35</v>
      </c>
      <c r="BA141" s="22" t="s">
        <v>35</v>
      </c>
      <c r="BB141" s="36" t="s">
        <v>35</v>
      </c>
      <c r="BC141" s="73">
        <v>0</v>
      </c>
      <c r="BE141" s="7"/>
    </row>
    <row r="142" spans="1:57" s="2" customFormat="1" ht="12.75" customHeight="1">
      <c r="A142" t="s">
        <v>49</v>
      </c>
      <c r="B142" s="22" t="s">
        <v>35</v>
      </c>
      <c r="C142" s="22" t="s">
        <v>35</v>
      </c>
      <c r="D142" s="22" t="s">
        <v>35</v>
      </c>
      <c r="E142" s="22" t="s">
        <v>35</v>
      </c>
      <c r="F142" s="22" t="s">
        <v>35</v>
      </c>
      <c r="G142" s="22" t="s">
        <v>35</v>
      </c>
      <c r="H142" s="22" t="s">
        <v>35</v>
      </c>
      <c r="I142" s="22" t="s">
        <v>35</v>
      </c>
      <c r="J142" s="22" t="s">
        <v>35</v>
      </c>
      <c r="K142" s="22" t="s">
        <v>35</v>
      </c>
      <c r="L142" s="22" t="s">
        <v>35</v>
      </c>
      <c r="M142" s="22" t="s">
        <v>35</v>
      </c>
      <c r="N142" s="22" t="s">
        <v>35</v>
      </c>
      <c r="O142" s="22" t="s">
        <v>35</v>
      </c>
      <c r="P142" s="22" t="s">
        <v>35</v>
      </c>
      <c r="Q142" s="22" t="s">
        <v>35</v>
      </c>
      <c r="R142" s="22" t="s">
        <v>35</v>
      </c>
      <c r="S142" s="22" t="s">
        <v>35</v>
      </c>
      <c r="T142" s="22" t="s">
        <v>35</v>
      </c>
      <c r="U142" s="22" t="s">
        <v>35</v>
      </c>
      <c r="V142" s="22" t="s">
        <v>35</v>
      </c>
      <c r="W142" s="22" t="s">
        <v>35</v>
      </c>
      <c r="X142" s="22" t="s">
        <v>35</v>
      </c>
      <c r="Y142" s="22" t="s">
        <v>35</v>
      </c>
      <c r="Z142" s="22" t="s">
        <v>35</v>
      </c>
      <c r="AA142" s="22" t="s">
        <v>35</v>
      </c>
      <c r="AB142" s="22" t="s">
        <v>35</v>
      </c>
      <c r="AC142" s="22" t="s">
        <v>35</v>
      </c>
      <c r="AD142" s="22" t="s">
        <v>35</v>
      </c>
      <c r="AE142" s="22" t="s">
        <v>35</v>
      </c>
      <c r="AF142" s="22" t="s">
        <v>35</v>
      </c>
      <c r="AG142" s="22" t="s">
        <v>35</v>
      </c>
      <c r="AH142" s="22" t="s">
        <v>35</v>
      </c>
      <c r="AI142" s="22" t="s">
        <v>35</v>
      </c>
      <c r="AJ142" s="22" t="s">
        <v>35</v>
      </c>
      <c r="AK142" s="22" t="s">
        <v>35</v>
      </c>
      <c r="AL142" s="22" t="s">
        <v>35</v>
      </c>
      <c r="AM142" s="22" t="s">
        <v>35</v>
      </c>
      <c r="AN142" s="22" t="s">
        <v>35</v>
      </c>
      <c r="AO142" s="22" t="s">
        <v>35</v>
      </c>
      <c r="AP142" s="22" t="s">
        <v>35</v>
      </c>
      <c r="AQ142" s="22" t="s">
        <v>35</v>
      </c>
      <c r="AR142" s="22" t="s">
        <v>35</v>
      </c>
      <c r="AS142" s="22" t="s">
        <v>35</v>
      </c>
      <c r="AT142" s="22" t="s">
        <v>35</v>
      </c>
      <c r="AU142" s="22" t="s">
        <v>35</v>
      </c>
      <c r="AV142" s="22" t="s">
        <v>35</v>
      </c>
      <c r="AW142" s="22" t="s">
        <v>35</v>
      </c>
      <c r="AX142" s="22" t="s">
        <v>35</v>
      </c>
      <c r="AY142" s="22" t="s">
        <v>35</v>
      </c>
      <c r="AZ142" s="22" t="s">
        <v>35</v>
      </c>
      <c r="BA142" s="22" t="s">
        <v>35</v>
      </c>
      <c r="BB142" s="36" t="s">
        <v>35</v>
      </c>
      <c r="BC142" s="73">
        <v>0</v>
      </c>
      <c r="BE142" s="7"/>
    </row>
    <row r="143" spans="1:57" s="2" customFormat="1" ht="12.75" customHeight="1">
      <c r="A143" t="s">
        <v>50</v>
      </c>
      <c r="B143" s="22" t="s">
        <v>35</v>
      </c>
      <c r="C143" s="22" t="s">
        <v>35</v>
      </c>
      <c r="D143" s="22" t="s">
        <v>35</v>
      </c>
      <c r="E143" s="22" t="s">
        <v>35</v>
      </c>
      <c r="F143" s="22" t="s">
        <v>35</v>
      </c>
      <c r="G143" s="22" t="s">
        <v>35</v>
      </c>
      <c r="H143" s="22" t="s">
        <v>35</v>
      </c>
      <c r="I143" s="22" t="s">
        <v>35</v>
      </c>
      <c r="J143" s="22" t="s">
        <v>35</v>
      </c>
      <c r="K143" s="22" t="s">
        <v>35</v>
      </c>
      <c r="L143" s="22" t="s">
        <v>35</v>
      </c>
      <c r="M143" s="22" t="s">
        <v>35</v>
      </c>
      <c r="N143" s="22" t="s">
        <v>35</v>
      </c>
      <c r="O143" s="22" t="s">
        <v>35</v>
      </c>
      <c r="P143" s="22" t="s">
        <v>35</v>
      </c>
      <c r="Q143" s="22" t="s">
        <v>35</v>
      </c>
      <c r="R143" s="22" t="s">
        <v>35</v>
      </c>
      <c r="S143" s="22" t="s">
        <v>35</v>
      </c>
      <c r="T143" s="22" t="s">
        <v>35</v>
      </c>
      <c r="U143" s="22" t="s">
        <v>35</v>
      </c>
      <c r="V143" s="22" t="s">
        <v>35</v>
      </c>
      <c r="W143" s="22" t="s">
        <v>35</v>
      </c>
      <c r="X143" s="22" t="s">
        <v>35</v>
      </c>
      <c r="Y143" s="22" t="s">
        <v>35</v>
      </c>
      <c r="Z143" s="22" t="s">
        <v>35</v>
      </c>
      <c r="AA143" s="22" t="s">
        <v>35</v>
      </c>
      <c r="AB143" s="22" t="s">
        <v>35</v>
      </c>
      <c r="AC143" s="22" t="s">
        <v>35</v>
      </c>
      <c r="AD143" s="22" t="s">
        <v>35</v>
      </c>
      <c r="AE143" s="22" t="s">
        <v>35</v>
      </c>
      <c r="AF143" s="22" t="s">
        <v>35</v>
      </c>
      <c r="AG143" s="22" t="s">
        <v>35</v>
      </c>
      <c r="AH143" s="22" t="s">
        <v>35</v>
      </c>
      <c r="AI143" s="22" t="s">
        <v>35</v>
      </c>
      <c r="AJ143" s="22" t="s">
        <v>35</v>
      </c>
      <c r="AK143" s="22" t="s">
        <v>35</v>
      </c>
      <c r="AL143" s="22" t="s">
        <v>35</v>
      </c>
      <c r="AM143" s="22" t="s">
        <v>35</v>
      </c>
      <c r="AN143" s="22" t="s">
        <v>35</v>
      </c>
      <c r="AO143" s="22" t="s">
        <v>35</v>
      </c>
      <c r="AP143" s="22" t="s">
        <v>35</v>
      </c>
      <c r="AQ143" s="22" t="s">
        <v>35</v>
      </c>
      <c r="AR143" s="22" t="s">
        <v>35</v>
      </c>
      <c r="AS143" s="22" t="s">
        <v>35</v>
      </c>
      <c r="AT143" s="22" t="s">
        <v>35</v>
      </c>
      <c r="AU143" s="22" t="s">
        <v>35</v>
      </c>
      <c r="AV143" s="22" t="s">
        <v>35</v>
      </c>
      <c r="AW143" s="22" t="s">
        <v>35</v>
      </c>
      <c r="AX143" s="22" t="s">
        <v>35</v>
      </c>
      <c r="AY143" s="22" t="s">
        <v>35</v>
      </c>
      <c r="AZ143" s="22" t="s">
        <v>35</v>
      </c>
      <c r="BA143" s="22" t="s">
        <v>35</v>
      </c>
      <c r="BB143" s="36" t="s">
        <v>35</v>
      </c>
      <c r="BC143" s="73">
        <v>0</v>
      </c>
      <c r="BE143" s="7"/>
    </row>
    <row r="144" spans="1:57" s="2" customFormat="1" ht="12.75" customHeight="1">
      <c r="A144" t="s">
        <v>51</v>
      </c>
      <c r="B144" s="22" t="s">
        <v>35</v>
      </c>
      <c r="C144" s="22" t="s">
        <v>35</v>
      </c>
      <c r="D144" s="22" t="s">
        <v>35</v>
      </c>
      <c r="E144" s="22" t="s">
        <v>35</v>
      </c>
      <c r="F144" s="22" t="s">
        <v>35</v>
      </c>
      <c r="G144" s="22" t="s">
        <v>35</v>
      </c>
      <c r="H144" s="22" t="s">
        <v>35</v>
      </c>
      <c r="I144" s="22" t="s">
        <v>35</v>
      </c>
      <c r="J144" s="22" t="s">
        <v>35</v>
      </c>
      <c r="K144" s="22" t="s">
        <v>35</v>
      </c>
      <c r="L144" s="22" t="s">
        <v>35</v>
      </c>
      <c r="M144" s="22" t="s">
        <v>35</v>
      </c>
      <c r="N144" s="22" t="s">
        <v>35</v>
      </c>
      <c r="O144" s="22" t="s">
        <v>35</v>
      </c>
      <c r="P144" s="22" t="s">
        <v>35</v>
      </c>
      <c r="Q144" s="22" t="s">
        <v>35</v>
      </c>
      <c r="R144" s="22" t="s">
        <v>35</v>
      </c>
      <c r="S144" s="22" t="s">
        <v>35</v>
      </c>
      <c r="T144" s="22" t="s">
        <v>35</v>
      </c>
      <c r="U144" s="22" t="s">
        <v>35</v>
      </c>
      <c r="V144" s="22" t="s">
        <v>35</v>
      </c>
      <c r="W144" s="22" t="s">
        <v>35</v>
      </c>
      <c r="X144" s="22" t="s">
        <v>35</v>
      </c>
      <c r="Y144" s="22" t="s">
        <v>35</v>
      </c>
      <c r="Z144" s="22" t="s">
        <v>35</v>
      </c>
      <c r="AA144" s="22" t="s">
        <v>35</v>
      </c>
      <c r="AB144" s="22" t="s">
        <v>35</v>
      </c>
      <c r="AC144" s="22" t="s">
        <v>35</v>
      </c>
      <c r="AD144" s="22" t="s">
        <v>35</v>
      </c>
      <c r="AE144" s="22" t="s">
        <v>35</v>
      </c>
      <c r="AF144" s="22" t="s">
        <v>35</v>
      </c>
      <c r="AG144" s="22" t="s">
        <v>35</v>
      </c>
      <c r="AH144" s="22" t="s">
        <v>35</v>
      </c>
      <c r="AI144" s="22" t="s">
        <v>35</v>
      </c>
      <c r="AJ144" s="22" t="s">
        <v>35</v>
      </c>
      <c r="AK144" s="22" t="s">
        <v>35</v>
      </c>
      <c r="AL144" s="22" t="s">
        <v>35</v>
      </c>
      <c r="AM144" s="22" t="s">
        <v>35</v>
      </c>
      <c r="AN144" s="22" t="s">
        <v>35</v>
      </c>
      <c r="AO144" s="22" t="s">
        <v>35</v>
      </c>
      <c r="AP144" s="22" t="s">
        <v>35</v>
      </c>
      <c r="AQ144" s="22" t="s">
        <v>35</v>
      </c>
      <c r="AR144" s="22" t="s">
        <v>35</v>
      </c>
      <c r="AS144" s="22" t="s">
        <v>35</v>
      </c>
      <c r="AT144" s="22" t="s">
        <v>35</v>
      </c>
      <c r="AU144" s="22" t="s">
        <v>35</v>
      </c>
      <c r="AV144" s="22" t="s">
        <v>35</v>
      </c>
      <c r="AW144" s="22" t="s">
        <v>35</v>
      </c>
      <c r="AX144" s="22" t="s">
        <v>35</v>
      </c>
      <c r="AY144" s="22" t="s">
        <v>35</v>
      </c>
      <c r="AZ144" s="22" t="s">
        <v>35</v>
      </c>
      <c r="BA144" s="22" t="s">
        <v>35</v>
      </c>
      <c r="BB144" s="36" t="s">
        <v>35</v>
      </c>
      <c r="BC144" s="73">
        <v>0</v>
      </c>
      <c r="BE144" s="7"/>
    </row>
    <row r="145" spans="1:57" s="2" customFormat="1" ht="12.75" customHeight="1" thickBot="1">
      <c r="A145" t="s">
        <v>52</v>
      </c>
      <c r="B145" s="27" t="s">
        <v>35</v>
      </c>
      <c r="C145" s="27" t="s">
        <v>35</v>
      </c>
      <c r="D145" s="27" t="s">
        <v>35</v>
      </c>
      <c r="E145" s="27" t="s">
        <v>35</v>
      </c>
      <c r="F145" s="27" t="s">
        <v>35</v>
      </c>
      <c r="G145" s="27" t="s">
        <v>35</v>
      </c>
      <c r="H145" s="27" t="s">
        <v>35</v>
      </c>
      <c r="I145" s="27" t="s">
        <v>35</v>
      </c>
      <c r="J145" s="27" t="s">
        <v>35</v>
      </c>
      <c r="K145" s="27" t="s">
        <v>35</v>
      </c>
      <c r="L145" s="27" t="s">
        <v>35</v>
      </c>
      <c r="M145" s="27" t="s">
        <v>35</v>
      </c>
      <c r="N145" s="27" t="s">
        <v>35</v>
      </c>
      <c r="O145" s="27" t="s">
        <v>35</v>
      </c>
      <c r="P145" s="27" t="s">
        <v>35</v>
      </c>
      <c r="Q145" s="27" t="s">
        <v>35</v>
      </c>
      <c r="R145" s="27" t="s">
        <v>35</v>
      </c>
      <c r="S145" s="27" t="s">
        <v>35</v>
      </c>
      <c r="T145" s="27" t="s">
        <v>35</v>
      </c>
      <c r="U145" s="27" t="s">
        <v>35</v>
      </c>
      <c r="V145" s="27" t="s">
        <v>35</v>
      </c>
      <c r="W145" s="27" t="s">
        <v>35</v>
      </c>
      <c r="X145" s="27" t="s">
        <v>35</v>
      </c>
      <c r="Y145" s="27" t="s">
        <v>35</v>
      </c>
      <c r="Z145" s="27" t="s">
        <v>35</v>
      </c>
      <c r="AA145" s="27" t="s">
        <v>35</v>
      </c>
      <c r="AB145" s="27" t="s">
        <v>35</v>
      </c>
      <c r="AC145" s="27" t="s">
        <v>35</v>
      </c>
      <c r="AD145" s="27" t="s">
        <v>35</v>
      </c>
      <c r="AE145" s="27" t="s">
        <v>35</v>
      </c>
      <c r="AF145" s="27" t="s">
        <v>35</v>
      </c>
      <c r="AG145" s="27" t="s">
        <v>35</v>
      </c>
      <c r="AH145" s="27" t="s">
        <v>35</v>
      </c>
      <c r="AI145" s="27" t="s">
        <v>35</v>
      </c>
      <c r="AJ145" s="27" t="s">
        <v>35</v>
      </c>
      <c r="AK145" s="27" t="s">
        <v>35</v>
      </c>
      <c r="AL145" s="27" t="s">
        <v>35</v>
      </c>
      <c r="AM145" s="27" t="s">
        <v>35</v>
      </c>
      <c r="AN145" s="27" t="s">
        <v>35</v>
      </c>
      <c r="AO145" s="27" t="s">
        <v>35</v>
      </c>
      <c r="AP145" s="27" t="s">
        <v>35</v>
      </c>
      <c r="AQ145" s="27" t="s">
        <v>35</v>
      </c>
      <c r="AR145" s="27" t="s">
        <v>35</v>
      </c>
      <c r="AS145" s="27" t="s">
        <v>35</v>
      </c>
      <c r="AT145" s="27" t="s">
        <v>35</v>
      </c>
      <c r="AU145" s="27" t="s">
        <v>35</v>
      </c>
      <c r="AV145" s="27" t="s">
        <v>35</v>
      </c>
      <c r="AW145" s="27" t="s">
        <v>35</v>
      </c>
      <c r="AX145" s="27" t="s">
        <v>35</v>
      </c>
      <c r="AY145" s="27" t="s">
        <v>35</v>
      </c>
      <c r="AZ145" s="27" t="s">
        <v>35</v>
      </c>
      <c r="BA145" s="27" t="s">
        <v>35</v>
      </c>
      <c r="BB145" s="62" t="s">
        <v>35</v>
      </c>
      <c r="BC145" s="74">
        <v>0</v>
      </c>
      <c r="BE145" s="7"/>
    </row>
    <row r="146" spans="1:59" s="2" customFormat="1" ht="12.75" customHeight="1" thickBot="1">
      <c r="A146" s="47" t="s">
        <v>53</v>
      </c>
      <c r="B146" s="45">
        <f>SUM(B129:B145)</f>
        <v>0</v>
      </c>
      <c r="C146" s="45">
        <f aca="true" t="shared" si="8" ref="C146:BC146">SUM(C129:C145)</f>
        <v>0</v>
      </c>
      <c r="D146" s="45">
        <f t="shared" si="8"/>
        <v>0</v>
      </c>
      <c r="E146" s="45">
        <f t="shared" si="8"/>
        <v>0</v>
      </c>
      <c r="F146" s="45">
        <f t="shared" si="8"/>
        <v>0</v>
      </c>
      <c r="G146" s="45">
        <f t="shared" si="8"/>
        <v>0</v>
      </c>
      <c r="H146" s="45">
        <f t="shared" si="8"/>
        <v>0</v>
      </c>
      <c r="I146" s="45">
        <f t="shared" si="8"/>
        <v>0</v>
      </c>
      <c r="J146" s="45">
        <f t="shared" si="8"/>
        <v>0</v>
      </c>
      <c r="K146" s="45">
        <f t="shared" si="8"/>
        <v>0</v>
      </c>
      <c r="L146" s="45">
        <f t="shared" si="8"/>
        <v>0</v>
      </c>
      <c r="M146" s="45">
        <f t="shared" si="8"/>
        <v>0</v>
      </c>
      <c r="N146" s="45">
        <f t="shared" si="8"/>
        <v>0</v>
      </c>
      <c r="O146" s="45">
        <f t="shared" si="8"/>
        <v>0</v>
      </c>
      <c r="P146" s="45">
        <f t="shared" si="8"/>
        <v>0</v>
      </c>
      <c r="Q146" s="45">
        <f t="shared" si="8"/>
        <v>0</v>
      </c>
      <c r="R146" s="45">
        <f t="shared" si="8"/>
        <v>0</v>
      </c>
      <c r="S146" s="45">
        <f t="shared" si="8"/>
        <v>0</v>
      </c>
      <c r="T146" s="45">
        <f t="shared" si="8"/>
        <v>0</v>
      </c>
      <c r="U146" s="45">
        <f t="shared" si="8"/>
        <v>0</v>
      </c>
      <c r="V146" s="45">
        <f t="shared" si="8"/>
        <v>0</v>
      </c>
      <c r="W146" s="45">
        <f t="shared" si="8"/>
        <v>0</v>
      </c>
      <c r="X146" s="45">
        <f t="shared" si="8"/>
        <v>0</v>
      </c>
      <c r="Y146" s="45">
        <f t="shared" si="8"/>
        <v>0</v>
      </c>
      <c r="Z146" s="45">
        <f t="shared" si="8"/>
        <v>0</v>
      </c>
      <c r="AA146" s="45">
        <f t="shared" si="8"/>
        <v>0</v>
      </c>
      <c r="AB146" s="45">
        <f t="shared" si="8"/>
        <v>0</v>
      </c>
      <c r="AC146" s="45">
        <f t="shared" si="8"/>
        <v>0</v>
      </c>
      <c r="AD146" s="45">
        <f t="shared" si="8"/>
        <v>0</v>
      </c>
      <c r="AE146" s="45">
        <f t="shared" si="8"/>
        <v>0</v>
      </c>
      <c r="AF146" s="45">
        <f t="shared" si="8"/>
        <v>0</v>
      </c>
      <c r="AG146" s="45">
        <f t="shared" si="8"/>
        <v>0</v>
      </c>
      <c r="AH146" s="45">
        <f t="shared" si="8"/>
        <v>0</v>
      </c>
      <c r="AI146" s="45">
        <f t="shared" si="8"/>
        <v>0</v>
      </c>
      <c r="AJ146" s="45">
        <f t="shared" si="8"/>
        <v>0</v>
      </c>
      <c r="AK146" s="45">
        <f t="shared" si="8"/>
        <v>0</v>
      </c>
      <c r="AL146" s="45">
        <f t="shared" si="8"/>
        <v>0</v>
      </c>
      <c r="AM146" s="45">
        <f t="shared" si="8"/>
        <v>0</v>
      </c>
      <c r="AN146" s="45">
        <f t="shared" si="8"/>
        <v>0</v>
      </c>
      <c r="AO146" s="45">
        <f t="shared" si="8"/>
        <v>0</v>
      </c>
      <c r="AP146" s="45">
        <f t="shared" si="8"/>
        <v>0</v>
      </c>
      <c r="AQ146" s="45">
        <f t="shared" si="8"/>
        <v>0</v>
      </c>
      <c r="AR146" s="45">
        <f t="shared" si="8"/>
        <v>0</v>
      </c>
      <c r="AS146" s="45">
        <f t="shared" si="8"/>
        <v>0</v>
      </c>
      <c r="AT146" s="45">
        <f t="shared" si="8"/>
        <v>0</v>
      </c>
      <c r="AU146" s="45">
        <f t="shared" si="8"/>
        <v>0</v>
      </c>
      <c r="AV146" s="45">
        <f t="shared" si="8"/>
        <v>0</v>
      </c>
      <c r="AW146" s="45">
        <f t="shared" si="8"/>
        <v>0</v>
      </c>
      <c r="AX146" s="45">
        <f t="shared" si="8"/>
        <v>0</v>
      </c>
      <c r="AY146" s="45">
        <f t="shared" si="8"/>
        <v>0</v>
      </c>
      <c r="AZ146" s="45">
        <f t="shared" si="8"/>
        <v>0</v>
      </c>
      <c r="BA146" s="45">
        <f t="shared" si="8"/>
        <v>0</v>
      </c>
      <c r="BB146" s="45">
        <f t="shared" si="8"/>
        <v>0</v>
      </c>
      <c r="BC146" s="46">
        <f t="shared" si="8"/>
        <v>0</v>
      </c>
      <c r="BD146" s="28"/>
      <c r="BG146" s="7"/>
    </row>
    <row r="147" s="2" customFormat="1" ht="11.25">
      <c r="A147" s="5" t="s">
        <v>4</v>
      </c>
    </row>
    <row r="148" s="2" customFormat="1" ht="11.25">
      <c r="A148" s="6"/>
    </row>
    <row r="149" s="2" customFormat="1" ht="11.25">
      <c r="A149" s="6"/>
    </row>
    <row r="150" s="2" customFormat="1" ht="11.25">
      <c r="A150" s="6" t="s">
        <v>72</v>
      </c>
    </row>
    <row r="151" s="2" customFormat="1" ht="12" thickBot="1">
      <c r="A151" s="6"/>
    </row>
    <row r="152" spans="1:12" s="2" customFormat="1" ht="12" thickBot="1">
      <c r="A152" s="8" t="s">
        <v>18</v>
      </c>
      <c r="B152" s="9"/>
      <c r="C152" s="10"/>
      <c r="D152" s="10" t="s">
        <v>6</v>
      </c>
      <c r="E152" s="10"/>
      <c r="F152" s="10"/>
      <c r="G152" s="11"/>
      <c r="H152" s="9"/>
      <c r="I152" s="10"/>
      <c r="J152" s="10" t="s">
        <v>19</v>
      </c>
      <c r="K152" s="9"/>
      <c r="L152" s="11"/>
    </row>
    <row r="153" spans="1:12" s="2" customFormat="1" ht="12" thickBot="1">
      <c r="A153" s="12" t="s">
        <v>20</v>
      </c>
      <c r="B153" s="9" t="s">
        <v>21</v>
      </c>
      <c r="C153" s="13" t="s">
        <v>22</v>
      </c>
      <c r="D153" s="10" t="s">
        <v>23</v>
      </c>
      <c r="E153" s="13" t="s">
        <v>24</v>
      </c>
      <c r="F153" s="10" t="s">
        <v>13</v>
      </c>
      <c r="G153" s="13" t="s">
        <v>3</v>
      </c>
      <c r="H153" s="13" t="s">
        <v>14</v>
      </c>
      <c r="I153" s="10" t="s">
        <v>15</v>
      </c>
      <c r="J153" s="13" t="s">
        <v>16</v>
      </c>
      <c r="K153" s="13" t="s">
        <v>13</v>
      </c>
      <c r="L153" s="11" t="s">
        <v>3</v>
      </c>
    </row>
    <row r="154" spans="1:12" s="2" customFormat="1" ht="11.25">
      <c r="A154" s="6" t="s">
        <v>25</v>
      </c>
      <c r="B154" s="100">
        <f>SUM(B41:B53)</f>
        <v>139</v>
      </c>
      <c r="C154" s="100">
        <f>SUM(C41:C53)</f>
        <v>408</v>
      </c>
      <c r="D154" s="100">
        <f>SUM(D41:D53)</f>
        <v>260</v>
      </c>
      <c r="E154" s="100">
        <f>SUM(E41:E53)</f>
        <v>883</v>
      </c>
      <c r="F154" s="100">
        <f>SUM(F41:F53)</f>
        <v>11</v>
      </c>
      <c r="G154" s="102">
        <f>SUM(B154:F154)</f>
        <v>1701</v>
      </c>
      <c r="H154" s="100">
        <f>SUM(H41:H53)</f>
        <v>1510</v>
      </c>
      <c r="I154" s="100">
        <f>SUM(I41:I53)</f>
        <v>35</v>
      </c>
      <c r="J154" s="100">
        <f>SUM(J41:J53)</f>
        <v>145</v>
      </c>
      <c r="K154" s="100">
        <f>SUM(K41:K53)</f>
        <v>11</v>
      </c>
      <c r="L154" s="104">
        <f>SUM(H154:K154)</f>
        <v>1701</v>
      </c>
    </row>
    <row r="155" spans="1:12" s="2" customFormat="1" ht="11.25">
      <c r="A155" s="6" t="s">
        <v>26</v>
      </c>
      <c r="B155" s="100">
        <f>SUM(B54:B66)</f>
        <v>110</v>
      </c>
      <c r="C155" s="100">
        <f>SUM(C54:C66)</f>
        <v>429</v>
      </c>
      <c r="D155" s="100">
        <f>SUM(D54:D66)</f>
        <v>303</v>
      </c>
      <c r="E155" s="100">
        <f>SUM(E54:E66)</f>
        <v>885</v>
      </c>
      <c r="F155" s="100">
        <f>SUM(F54:F66)</f>
        <v>67</v>
      </c>
      <c r="G155" s="103">
        <f>SUM(B155:F155)</f>
        <v>1794</v>
      </c>
      <c r="H155" s="100">
        <f>SUM(H54:H66)</f>
        <v>1616</v>
      </c>
      <c r="I155" s="100">
        <f>SUM(I54:I66)</f>
        <v>44</v>
      </c>
      <c r="J155" s="100">
        <f>SUM(J54:J66)</f>
        <v>134</v>
      </c>
      <c r="K155" s="100">
        <f>SUM(K54:K66)</f>
        <v>0</v>
      </c>
      <c r="L155" s="105">
        <f>SUM(H155:K155)</f>
        <v>1794</v>
      </c>
    </row>
    <row r="156" spans="1:12" s="2" customFormat="1" ht="11.25">
      <c r="A156" s="6" t="s">
        <v>27</v>
      </c>
      <c r="B156" s="100">
        <f>SUM(B67:B79)</f>
        <v>169</v>
      </c>
      <c r="C156" s="100">
        <f>SUM(C67:C79)</f>
        <v>702</v>
      </c>
      <c r="D156" s="100">
        <f>SUM(D67:D79)</f>
        <v>450</v>
      </c>
      <c r="E156" s="100">
        <f>SUM(E67:E79)</f>
        <v>1095</v>
      </c>
      <c r="F156" s="100">
        <f>SUM(F67:F79)</f>
        <v>63</v>
      </c>
      <c r="G156" s="103">
        <f>SUM(B156:F156)</f>
        <v>2479</v>
      </c>
      <c r="H156" s="100">
        <f>SUM(H67:H79)</f>
        <v>2280</v>
      </c>
      <c r="I156" s="100">
        <f>SUM(I67:I79)</f>
        <v>27</v>
      </c>
      <c r="J156" s="100">
        <f>SUM(J67:J79)</f>
        <v>171</v>
      </c>
      <c r="K156" s="100">
        <f>SUM(K67:K79)</f>
        <v>1</v>
      </c>
      <c r="L156" s="105">
        <f>SUM(H156:K156)</f>
        <v>2479</v>
      </c>
    </row>
    <row r="157" spans="1:12" s="2" customFormat="1" ht="12" thickBot="1">
      <c r="A157" s="2" t="s">
        <v>28</v>
      </c>
      <c r="B157" s="101">
        <f>SUM(B80:B93)</f>
        <v>126</v>
      </c>
      <c r="C157" s="101">
        <f>SUM(C80:C93)</f>
        <v>454</v>
      </c>
      <c r="D157" s="101">
        <f>SUM(D80:D93)</f>
        <v>279</v>
      </c>
      <c r="E157" s="101">
        <f>SUM(E80:E93)</f>
        <v>958</v>
      </c>
      <c r="F157" s="101">
        <f>SUM(F80:F93)</f>
        <v>4</v>
      </c>
      <c r="G157" s="103">
        <f>SUM(B157:F157)</f>
        <v>1821</v>
      </c>
      <c r="H157" s="101">
        <f>SUM(H80:H93)</f>
        <v>1594</v>
      </c>
      <c r="I157" s="101">
        <f>SUM(I80:I93)</f>
        <v>89</v>
      </c>
      <c r="J157" s="101">
        <f>SUM(J80:J93)</f>
        <v>138</v>
      </c>
      <c r="K157" s="101">
        <f>SUM(K80:K93)</f>
        <v>0</v>
      </c>
      <c r="L157" s="105">
        <f>SUM(H157:K157)</f>
        <v>1821</v>
      </c>
    </row>
    <row r="158" spans="1:12" s="2" customFormat="1" ht="12" thickBot="1">
      <c r="A158" s="19" t="s">
        <v>3</v>
      </c>
      <c r="B158" s="57">
        <f>SUM(B154:B157)</f>
        <v>544</v>
      </c>
      <c r="C158" s="57">
        <f aca="true" t="shared" si="9" ref="C158:L158">SUM(C154:C157)</f>
        <v>1993</v>
      </c>
      <c r="D158" s="57">
        <f t="shared" si="9"/>
        <v>1292</v>
      </c>
      <c r="E158" s="57">
        <f t="shared" si="9"/>
        <v>3821</v>
      </c>
      <c r="F158" s="57">
        <f t="shared" si="9"/>
        <v>145</v>
      </c>
      <c r="G158" s="57">
        <f t="shared" si="9"/>
        <v>7795</v>
      </c>
      <c r="H158" s="57">
        <f t="shared" si="9"/>
        <v>7000</v>
      </c>
      <c r="I158" s="57">
        <f t="shared" si="9"/>
        <v>195</v>
      </c>
      <c r="J158" s="57">
        <f t="shared" si="9"/>
        <v>588</v>
      </c>
      <c r="K158" s="57">
        <f t="shared" si="9"/>
        <v>12</v>
      </c>
      <c r="L158" s="57">
        <f t="shared" si="9"/>
        <v>7795</v>
      </c>
    </row>
    <row r="159" s="2" customFormat="1" ht="11.25">
      <c r="A159" s="5" t="s">
        <v>4</v>
      </c>
    </row>
    <row r="160" s="2" customFormat="1" ht="11.25">
      <c r="A160" s="6"/>
    </row>
    <row r="161" spans="1:12" s="2" customFormat="1" ht="12.75">
      <c r="A161" s="6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</row>
    <row r="162" ht="12.75">
      <c r="A162" s="6"/>
    </row>
  </sheetData>
  <mergeCells count="16">
    <mergeCell ref="P39:P40"/>
    <mergeCell ref="B13:BC13"/>
    <mergeCell ref="A127:A128"/>
    <mergeCell ref="B127:BC127"/>
    <mergeCell ref="A103:A104"/>
    <mergeCell ref="B103:G103"/>
    <mergeCell ref="H103:L103"/>
    <mergeCell ref="M103:M104"/>
    <mergeCell ref="A10:B10"/>
    <mergeCell ref="A13:A14"/>
    <mergeCell ref="N39:N40"/>
    <mergeCell ref="O39:O40"/>
    <mergeCell ref="A39:A40"/>
    <mergeCell ref="B39:G39"/>
    <mergeCell ref="H39:L39"/>
    <mergeCell ref="M39:M40"/>
  </mergeCells>
  <hyperlinks>
    <hyperlink ref="B7" r:id="rId1" display="mailto:dvhidri@saude.sp.gov.br"/>
  </hyperlinks>
  <printOptions/>
  <pageMargins left="0.75" right="0.75" top="1" bottom="1" header="0.492125985" footer="0.492125985"/>
  <pageSetup horizontalDpi="1200" verticalDpi="12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cp:lastPrinted>2009-06-25T20:16:37Z</cp:lastPrinted>
  <dcterms:created xsi:type="dcterms:W3CDTF">2009-05-12T15:39:01Z</dcterms:created>
  <dcterms:modified xsi:type="dcterms:W3CDTF">2009-09-12T19:00:44Z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