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ConsolidadoGVE17" sheetId="1" r:id="rId1"/>
    <sheet name="Gráf1TotalGVE17" sheetId="2" r:id="rId2"/>
    <sheet name="Gráf2DDAMun1" sheetId="3" r:id="rId3"/>
    <sheet name="Gráf3DDAMun2" sheetId="4" r:id="rId4"/>
    <sheet name="Gráf4DDAMun3" sheetId="5" r:id="rId5"/>
    <sheet name="Gráf5DDAMun4" sheetId="6" r:id="rId6"/>
    <sheet name="Gráf6Fet" sheetId="7" r:id="rId7"/>
    <sheet name="Gráf7Pl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<sst xmlns="http://schemas.openxmlformats.org/spreadsheetml/2006/main" count="4395" uniqueCount="100">
  <si>
    <t>MDDA GVE 17 - Campinas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</si>
  <si>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17  -  Campinas, 2008</t>
    </r>
  </si>
  <si>
    <t>MUNICÍPIO</t>
  </si>
  <si>
    <t>SEMANA EPIDEMIOLÓGICA</t>
  </si>
  <si>
    <t>Total</t>
  </si>
  <si>
    <t>AGUAS DE LINDOIA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</si>
  <si>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</si>
  <si>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</si>
  <si>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</si>
  <si>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</si>
  <si>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</si>
  <si>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</si>
  <si>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</si>
  <si>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</si>
  <si>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</si>
  <si>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</si>
  <si>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</si>
  <si>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</si>
  <si>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</si>
  <si>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</si>
  <si>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</si>
  <si>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</si>
  <si>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</si>
  <si>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</si>
  <si>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</si>
  <si>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</si>
  <si>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</si>
  <si>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</si>
  <si>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</si>
  <si>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</si>
  <si>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</si>
  <si>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</si>
  <si>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</si>
  <si>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</si>
  <si>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</si>
  <si>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</si>
  <si>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</si>
  <si>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</si>
  <si>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</si>
  <si>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</si>
  <si>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</si>
  <si>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</si>
  <si>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</si>
  <si>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</si>
  <si>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</si>
  <si>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</si>
  <si>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</si>
  <si>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-</t>
  </si>
  <si>
    <t>TOTAL</t>
  </si>
  <si>
    <r>
      <t xml:space="preserve">Planilha 2 </t>
    </r>
    <r>
      <rPr>
        <sz val="8"/>
        <color indexed="8"/>
        <rFont val="Arial"/>
        <family val="2"/>
      </rPr>
      <t>- MDDA: Casos de diar</t>
    </r>
    <r>
      <rPr>
        <sz val="10"/>
        <rFont val="Arial"/>
        <family val="0"/>
      </rPr>
      <t>réia por faixa etária, plano de tratamento e outras variáveis, por semana epidemiológica GVE 17 - Campinas, 2008</t>
    </r>
  </si>
  <si>
    <t>Semana</t>
  </si>
  <si>
    <t>Faixa Etária</t>
  </si>
  <si>
    <t>Plano de Tratamento</t>
  </si>
  <si>
    <t>Nº US inform</t>
  </si>
  <si>
    <t>%</t>
  </si>
  <si>
    <t>No. US</t>
  </si>
  <si>
    <t>% MDDA</t>
  </si>
  <si>
    <t>No. Surtos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</si>
  <si>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</si>
  <si>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</si>
  <si>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</si>
  <si>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</si>
  <si>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</si>
  <si>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</si>
  <si>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</si>
  <si>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</si>
  <si>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atend. Diarrréia</t>
  </si>
  <si>
    <t>Implant</t>
  </si>
  <si>
    <t>Identif.</t>
  </si>
  <si>
    <t>Invest.</t>
  </si>
  <si>
    <t>Amostras col.</t>
  </si>
  <si>
    <t>Fonte: SIVEP_DDA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</si>
  <si>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17 -  Campinas, 2008</t>
    </r>
  </si>
  <si>
    <t>Município</t>
  </si>
  <si>
    <r>
      <t>Planilha 4</t>
    </r>
    <r>
      <rPr>
        <sz val="8"/>
        <color indexed="8"/>
        <rFont val="Arial"/>
        <family val="2"/>
      </rPr>
      <t xml:space="preserve"> - MDDA: Número de Sur</t>
    </r>
    <r>
      <rPr>
        <sz val="10"/>
        <rFont val="Arial"/>
        <family val="0"/>
      </rPr>
      <t>tos de Diarréia por semana epidemiológica, por município, GVE 17  - Campinas,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</si>
  <si>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17 - Campinas, 2008</t>
    </r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</si>
  <si>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</si>
  <si>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</si>
  <si>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</si>
  <si>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</si>
  <si>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</si>
  <si>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</si>
  <si>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</si>
  <si>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</si>
  <si>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</si>
  <si>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</si>
  <si>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</si>
  <si>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ANO: 2008</t>
  </si>
  <si>
    <t>Nº de US c/ MDDA impl.</t>
  </si>
  <si>
    <t>Média</t>
  </si>
  <si>
    <t>FAIXA ETÁRIA</t>
  </si>
  <si>
    <t>PLANO DE TRATAMENTO</t>
  </si>
  <si>
    <t>Atend.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</si>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</sst>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2"/>
    </font>
    <font>
      <b/>
      <sz val="12"/>
      <name val="Arial"/>
      <family val="0"/>
    </font>
    <font>
      <b/>
      <sz val="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36" xfId="0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8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41" xfId="0" applyFont="1" applyBorder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0" fillId="0" borderId="45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 horizontal="left" wrapText="1"/>
    </xf>
    <xf numFmtId="0" fontId="6" fillId="2" borderId="46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2" borderId="5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ConsolidadoGVE17!$B$57:$BB$57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axId val="6605118"/>
        <c:axId val="59446063"/>
      </c:lineChart>
      <c:cat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Águas de Lindóia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ConsolidadoGVE17!$B$15:$BB$15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2</c:v>
                </c:pt>
                <c:pt idx="12">
                  <c:v>13</c:v>
                </c:pt>
                <c:pt idx="13">
                  <c:v>0</c:v>
                </c:pt>
                <c:pt idx="14">
                  <c:v>14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16</c:v>
                </c:pt>
                <c:pt idx="19">
                  <c:v>20</c:v>
                </c:pt>
                <c:pt idx="20">
                  <c:v>12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19</c:v>
                </c:pt>
                <c:pt idx="25">
                  <c:v>16</c:v>
                </c:pt>
                <c:pt idx="26">
                  <c:v>12</c:v>
                </c:pt>
                <c:pt idx="27">
                  <c:v>15</c:v>
                </c:pt>
                <c:pt idx="28">
                  <c:v>14</c:v>
                </c:pt>
                <c:pt idx="29">
                  <c:v>23</c:v>
                </c:pt>
                <c:pt idx="30">
                  <c:v>15</c:v>
                </c:pt>
                <c:pt idx="31">
                  <c:v>0</c:v>
                </c:pt>
                <c:pt idx="32">
                  <c:v>27</c:v>
                </c:pt>
                <c:pt idx="33">
                  <c:v>12</c:v>
                </c:pt>
                <c:pt idx="34">
                  <c:v>0</c:v>
                </c:pt>
                <c:pt idx="35">
                  <c:v>23</c:v>
                </c:pt>
                <c:pt idx="36">
                  <c:v>18</c:v>
                </c:pt>
                <c:pt idx="37">
                  <c:v>15</c:v>
                </c:pt>
                <c:pt idx="38">
                  <c:v>13</c:v>
                </c:pt>
                <c:pt idx="39">
                  <c:v>22</c:v>
                </c:pt>
                <c:pt idx="40">
                  <c:v>0</c:v>
                </c:pt>
                <c:pt idx="41">
                  <c:v>26</c:v>
                </c:pt>
                <c:pt idx="42">
                  <c:v>20</c:v>
                </c:pt>
                <c:pt idx="43">
                  <c:v>13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ConsolidadoGVE17!$B$16:$BB$16</c:f>
              <c:numCache>
                <c:ptCount val="53"/>
                <c:pt idx="0">
                  <c:v>77</c:v>
                </c:pt>
                <c:pt idx="1">
                  <c:v>70</c:v>
                </c:pt>
                <c:pt idx="2">
                  <c:v>56</c:v>
                </c:pt>
                <c:pt idx="3">
                  <c:v>90</c:v>
                </c:pt>
                <c:pt idx="4">
                  <c:v>78</c:v>
                </c:pt>
                <c:pt idx="5">
                  <c:v>59</c:v>
                </c:pt>
                <c:pt idx="6">
                  <c:v>100</c:v>
                </c:pt>
                <c:pt idx="7">
                  <c:v>62</c:v>
                </c:pt>
                <c:pt idx="8">
                  <c:v>97</c:v>
                </c:pt>
                <c:pt idx="9">
                  <c:v>145</c:v>
                </c:pt>
                <c:pt idx="10">
                  <c:v>119</c:v>
                </c:pt>
                <c:pt idx="11">
                  <c:v>67</c:v>
                </c:pt>
                <c:pt idx="12">
                  <c:v>162</c:v>
                </c:pt>
                <c:pt idx="13">
                  <c:v>157</c:v>
                </c:pt>
                <c:pt idx="14">
                  <c:v>142</c:v>
                </c:pt>
                <c:pt idx="15">
                  <c:v>152</c:v>
                </c:pt>
                <c:pt idx="16">
                  <c:v>113</c:v>
                </c:pt>
                <c:pt idx="17">
                  <c:v>74</c:v>
                </c:pt>
                <c:pt idx="18">
                  <c:v>65</c:v>
                </c:pt>
                <c:pt idx="19">
                  <c:v>86</c:v>
                </c:pt>
                <c:pt idx="20">
                  <c:v>76</c:v>
                </c:pt>
                <c:pt idx="21">
                  <c:v>111</c:v>
                </c:pt>
                <c:pt idx="22">
                  <c:v>77</c:v>
                </c:pt>
                <c:pt idx="23">
                  <c:v>96</c:v>
                </c:pt>
                <c:pt idx="24">
                  <c:v>91</c:v>
                </c:pt>
                <c:pt idx="25">
                  <c:v>102</c:v>
                </c:pt>
                <c:pt idx="26">
                  <c:v>106</c:v>
                </c:pt>
                <c:pt idx="27">
                  <c:v>92</c:v>
                </c:pt>
                <c:pt idx="28">
                  <c:v>111</c:v>
                </c:pt>
                <c:pt idx="29">
                  <c:v>140</c:v>
                </c:pt>
                <c:pt idx="30">
                  <c:v>108</c:v>
                </c:pt>
                <c:pt idx="31">
                  <c:v>111</c:v>
                </c:pt>
                <c:pt idx="32">
                  <c:v>140</c:v>
                </c:pt>
                <c:pt idx="33">
                  <c:v>154</c:v>
                </c:pt>
                <c:pt idx="34">
                  <c:v>99</c:v>
                </c:pt>
                <c:pt idx="35">
                  <c:v>188</c:v>
                </c:pt>
                <c:pt idx="36">
                  <c:v>155</c:v>
                </c:pt>
                <c:pt idx="37">
                  <c:v>138</c:v>
                </c:pt>
                <c:pt idx="38">
                  <c:v>125</c:v>
                </c:pt>
                <c:pt idx="39">
                  <c:v>97</c:v>
                </c:pt>
                <c:pt idx="40">
                  <c:v>42</c:v>
                </c:pt>
                <c:pt idx="41">
                  <c:v>63</c:v>
                </c:pt>
                <c:pt idx="42">
                  <c:v>89</c:v>
                </c:pt>
                <c:pt idx="43">
                  <c:v>88</c:v>
                </c:pt>
                <c:pt idx="44">
                  <c:v>78</c:v>
                </c:pt>
                <c:pt idx="45">
                  <c:v>80</c:v>
                </c:pt>
                <c:pt idx="46">
                  <c:v>0</c:v>
                </c:pt>
                <c:pt idx="47">
                  <c:v>0</c:v>
                </c:pt>
                <c:pt idx="48">
                  <c:v>73</c:v>
                </c:pt>
                <c:pt idx="49">
                  <c:v>46</c:v>
                </c:pt>
                <c:pt idx="50">
                  <c:v>46</c:v>
                </c:pt>
                <c:pt idx="51">
                  <c:v>51</c:v>
                </c:pt>
                <c:pt idx="52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18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12</c:v>
                </c:pt>
                <c:pt idx="31">
                  <c:v>41</c:v>
                </c:pt>
                <c:pt idx="32">
                  <c:v>16</c:v>
                </c:pt>
                <c:pt idx="33">
                  <c:v>0</c:v>
                </c:pt>
                <c:pt idx="34">
                  <c:v>30</c:v>
                </c:pt>
                <c:pt idx="35">
                  <c:v>0</c:v>
                </c:pt>
                <c:pt idx="36">
                  <c:v>94</c:v>
                </c:pt>
                <c:pt idx="37">
                  <c:v>43</c:v>
                </c:pt>
                <c:pt idx="38">
                  <c:v>45</c:v>
                </c:pt>
                <c:pt idx="39">
                  <c:v>19</c:v>
                </c:pt>
                <c:pt idx="40">
                  <c:v>8</c:v>
                </c:pt>
                <c:pt idx="41">
                  <c:v>19</c:v>
                </c:pt>
                <c:pt idx="42">
                  <c:v>10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8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12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ConsolidadoGVE17!$B$18:$BB$18</c:f>
              <c:numCache>
                <c:ptCount val="53"/>
                <c:pt idx="0">
                  <c:v>10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62</c:v>
                </c:pt>
                <c:pt idx="5">
                  <c:v>26</c:v>
                </c:pt>
                <c:pt idx="6">
                  <c:v>15</c:v>
                </c:pt>
                <c:pt idx="7">
                  <c:v>27</c:v>
                </c:pt>
                <c:pt idx="8">
                  <c:v>23</c:v>
                </c:pt>
                <c:pt idx="9">
                  <c:v>43</c:v>
                </c:pt>
                <c:pt idx="10">
                  <c:v>13</c:v>
                </c:pt>
                <c:pt idx="11">
                  <c:v>15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21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19</c:v>
                </c:pt>
                <c:pt idx="24">
                  <c:v>14</c:v>
                </c:pt>
                <c:pt idx="25">
                  <c:v>4</c:v>
                </c:pt>
                <c:pt idx="26">
                  <c:v>8</c:v>
                </c:pt>
                <c:pt idx="27">
                  <c:v>13</c:v>
                </c:pt>
                <c:pt idx="28">
                  <c:v>0</c:v>
                </c:pt>
                <c:pt idx="29">
                  <c:v>32</c:v>
                </c:pt>
                <c:pt idx="30">
                  <c:v>16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10</c:v>
                </c:pt>
                <c:pt idx="35">
                  <c:v>22</c:v>
                </c:pt>
                <c:pt idx="36">
                  <c:v>14</c:v>
                </c:pt>
                <c:pt idx="37">
                  <c:v>16</c:v>
                </c:pt>
                <c:pt idx="38">
                  <c:v>21</c:v>
                </c:pt>
                <c:pt idx="39">
                  <c:v>5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24</c:v>
                </c:pt>
                <c:pt idx="45">
                  <c:v>8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ConsolidadoGVE17!$B$19:$BB$19</c:f>
              <c:numCache>
                <c:ptCount val="53"/>
                <c:pt idx="0">
                  <c:v>45</c:v>
                </c:pt>
                <c:pt idx="1">
                  <c:v>66</c:v>
                </c:pt>
                <c:pt idx="2">
                  <c:v>57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17</c:v>
                </c:pt>
                <c:pt idx="8">
                  <c:v>22</c:v>
                </c:pt>
                <c:pt idx="9">
                  <c:v>10</c:v>
                </c:pt>
                <c:pt idx="10">
                  <c:v>52</c:v>
                </c:pt>
                <c:pt idx="11">
                  <c:v>4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54</c:v>
                </c:pt>
                <c:pt idx="16">
                  <c:v>32</c:v>
                </c:pt>
                <c:pt idx="17">
                  <c:v>83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3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12</c:v>
                </c:pt>
                <c:pt idx="33">
                  <c:v>9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21</c:v>
                </c:pt>
                <c:pt idx="38">
                  <c:v>8</c:v>
                </c:pt>
                <c:pt idx="39">
                  <c:v>12</c:v>
                </c:pt>
                <c:pt idx="40">
                  <c:v>22</c:v>
                </c:pt>
                <c:pt idx="41">
                  <c:v>20</c:v>
                </c:pt>
                <c:pt idx="42">
                  <c:v>16</c:v>
                </c:pt>
                <c:pt idx="43">
                  <c:v>9</c:v>
                </c:pt>
                <c:pt idx="44">
                  <c:v>5</c:v>
                </c:pt>
                <c:pt idx="45">
                  <c:v>37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Bom Jesus dos Perdões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Bragança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Cabreuva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Campinas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Campo Limpo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5252520"/>
        <c:axId val="50401769"/>
      </c:lineChart>
      <c:catAx>
        <c:axId val="6525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52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Cosmópolis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ConsolidadoGVE17!$B$28:$BB$28</c:f>
              <c:numCache>
                <c:ptCount val="53"/>
                <c:pt idx="0">
                  <c:v>0</c:v>
                </c:pt>
                <c:pt idx="1">
                  <c:v>192</c:v>
                </c:pt>
                <c:pt idx="2">
                  <c:v>207</c:v>
                </c:pt>
                <c:pt idx="3">
                  <c:v>140</c:v>
                </c:pt>
                <c:pt idx="4">
                  <c:v>129</c:v>
                </c:pt>
                <c:pt idx="5">
                  <c:v>66</c:v>
                </c:pt>
                <c:pt idx="6">
                  <c:v>81</c:v>
                </c:pt>
                <c:pt idx="7">
                  <c:v>156</c:v>
                </c:pt>
                <c:pt idx="8">
                  <c:v>216</c:v>
                </c:pt>
                <c:pt idx="9">
                  <c:v>132</c:v>
                </c:pt>
                <c:pt idx="10">
                  <c:v>216</c:v>
                </c:pt>
                <c:pt idx="11">
                  <c:v>96</c:v>
                </c:pt>
                <c:pt idx="12">
                  <c:v>196</c:v>
                </c:pt>
                <c:pt idx="13">
                  <c:v>174</c:v>
                </c:pt>
                <c:pt idx="14">
                  <c:v>220</c:v>
                </c:pt>
                <c:pt idx="15">
                  <c:v>138</c:v>
                </c:pt>
                <c:pt idx="16">
                  <c:v>177</c:v>
                </c:pt>
                <c:pt idx="17">
                  <c:v>68</c:v>
                </c:pt>
                <c:pt idx="18">
                  <c:v>240</c:v>
                </c:pt>
                <c:pt idx="19">
                  <c:v>159</c:v>
                </c:pt>
                <c:pt idx="20">
                  <c:v>119</c:v>
                </c:pt>
                <c:pt idx="21">
                  <c:v>105</c:v>
                </c:pt>
                <c:pt idx="22">
                  <c:v>164</c:v>
                </c:pt>
                <c:pt idx="23">
                  <c:v>162</c:v>
                </c:pt>
                <c:pt idx="24">
                  <c:v>131</c:v>
                </c:pt>
                <c:pt idx="25">
                  <c:v>130</c:v>
                </c:pt>
                <c:pt idx="26">
                  <c:v>66</c:v>
                </c:pt>
                <c:pt idx="27">
                  <c:v>130</c:v>
                </c:pt>
                <c:pt idx="28">
                  <c:v>97</c:v>
                </c:pt>
                <c:pt idx="29">
                  <c:v>146</c:v>
                </c:pt>
                <c:pt idx="30">
                  <c:v>93</c:v>
                </c:pt>
                <c:pt idx="31">
                  <c:v>0</c:v>
                </c:pt>
                <c:pt idx="32">
                  <c:v>168</c:v>
                </c:pt>
                <c:pt idx="33">
                  <c:v>164</c:v>
                </c:pt>
                <c:pt idx="34">
                  <c:v>146</c:v>
                </c:pt>
                <c:pt idx="35">
                  <c:v>197</c:v>
                </c:pt>
                <c:pt idx="36">
                  <c:v>216</c:v>
                </c:pt>
                <c:pt idx="37">
                  <c:v>148</c:v>
                </c:pt>
                <c:pt idx="38">
                  <c:v>215</c:v>
                </c:pt>
                <c:pt idx="39">
                  <c:v>192</c:v>
                </c:pt>
                <c:pt idx="40">
                  <c:v>206</c:v>
                </c:pt>
                <c:pt idx="41">
                  <c:v>191</c:v>
                </c:pt>
                <c:pt idx="42">
                  <c:v>167</c:v>
                </c:pt>
                <c:pt idx="43">
                  <c:v>158</c:v>
                </c:pt>
                <c:pt idx="44">
                  <c:v>162</c:v>
                </c:pt>
                <c:pt idx="45">
                  <c:v>110</c:v>
                </c:pt>
                <c:pt idx="46">
                  <c:v>0</c:v>
                </c:pt>
                <c:pt idx="47">
                  <c:v>146</c:v>
                </c:pt>
                <c:pt idx="48">
                  <c:v>202</c:v>
                </c:pt>
                <c:pt idx="49">
                  <c:v>98</c:v>
                </c:pt>
                <c:pt idx="50">
                  <c:v>81</c:v>
                </c:pt>
                <c:pt idx="51">
                  <c:v>6</c:v>
                </c:pt>
                <c:pt idx="52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Itupeva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Jaguariúna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ConsolidadoGVE17!$B$31:$BB$31</c:f>
              <c:numCache>
                <c:ptCount val="53"/>
                <c:pt idx="0">
                  <c:v>96</c:v>
                </c:pt>
                <c:pt idx="1">
                  <c:v>101</c:v>
                </c:pt>
                <c:pt idx="2">
                  <c:v>126</c:v>
                </c:pt>
                <c:pt idx="3">
                  <c:v>135</c:v>
                </c:pt>
                <c:pt idx="4">
                  <c:v>114</c:v>
                </c:pt>
                <c:pt idx="5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163</c:v>
                </c:pt>
                <c:pt idx="10">
                  <c:v>187</c:v>
                </c:pt>
                <c:pt idx="11">
                  <c:v>104</c:v>
                </c:pt>
                <c:pt idx="12">
                  <c:v>166</c:v>
                </c:pt>
                <c:pt idx="13">
                  <c:v>139</c:v>
                </c:pt>
                <c:pt idx="14">
                  <c:v>142</c:v>
                </c:pt>
                <c:pt idx="15">
                  <c:v>133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89</c:v>
                </c:pt>
                <c:pt idx="20">
                  <c:v>0</c:v>
                </c:pt>
                <c:pt idx="21">
                  <c:v>77</c:v>
                </c:pt>
                <c:pt idx="22">
                  <c:v>60</c:v>
                </c:pt>
                <c:pt idx="23">
                  <c:v>93</c:v>
                </c:pt>
                <c:pt idx="24">
                  <c:v>0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88</c:v>
                </c:pt>
                <c:pt idx="32">
                  <c:v>95</c:v>
                </c:pt>
                <c:pt idx="33">
                  <c:v>102</c:v>
                </c:pt>
                <c:pt idx="34">
                  <c:v>115</c:v>
                </c:pt>
                <c:pt idx="35">
                  <c:v>115</c:v>
                </c:pt>
                <c:pt idx="36">
                  <c:v>125</c:v>
                </c:pt>
                <c:pt idx="37">
                  <c:v>136</c:v>
                </c:pt>
                <c:pt idx="38">
                  <c:v>150</c:v>
                </c:pt>
                <c:pt idx="39">
                  <c:v>130</c:v>
                </c:pt>
                <c:pt idx="40">
                  <c:v>90</c:v>
                </c:pt>
                <c:pt idx="41">
                  <c:v>85</c:v>
                </c:pt>
                <c:pt idx="42">
                  <c:v>85</c:v>
                </c:pt>
                <c:pt idx="43">
                  <c:v>82</c:v>
                </c:pt>
                <c:pt idx="44">
                  <c:v>70</c:v>
                </c:pt>
                <c:pt idx="45">
                  <c:v>69</c:v>
                </c:pt>
                <c:pt idx="46">
                  <c:v>54</c:v>
                </c:pt>
                <c:pt idx="47">
                  <c:v>0</c:v>
                </c:pt>
                <c:pt idx="48">
                  <c:v>73</c:v>
                </c:pt>
                <c:pt idx="49">
                  <c:v>77</c:v>
                </c:pt>
                <c:pt idx="50">
                  <c:v>78</c:v>
                </c:pt>
                <c:pt idx="51">
                  <c:v>75</c:v>
                </c:pt>
                <c:pt idx="52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v>Jarinu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ConsolidadoGVE17!$B$32:$BB$32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32</c:v>
                </c:pt>
                <c:pt idx="3">
                  <c:v>45</c:v>
                </c:pt>
                <c:pt idx="4">
                  <c:v>26</c:v>
                </c:pt>
                <c:pt idx="5">
                  <c:v>21</c:v>
                </c:pt>
                <c:pt idx="6">
                  <c:v>21</c:v>
                </c:pt>
                <c:pt idx="7">
                  <c:v>32</c:v>
                </c:pt>
                <c:pt idx="8">
                  <c:v>36</c:v>
                </c:pt>
                <c:pt idx="9">
                  <c:v>49</c:v>
                </c:pt>
                <c:pt idx="10">
                  <c:v>43</c:v>
                </c:pt>
                <c:pt idx="11">
                  <c:v>43</c:v>
                </c:pt>
                <c:pt idx="12">
                  <c:v>55</c:v>
                </c:pt>
                <c:pt idx="13">
                  <c:v>36</c:v>
                </c:pt>
                <c:pt idx="14">
                  <c:v>40</c:v>
                </c:pt>
                <c:pt idx="15">
                  <c:v>19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23</c:v>
                </c:pt>
                <c:pt idx="21">
                  <c:v>20</c:v>
                </c:pt>
                <c:pt idx="22">
                  <c:v>21</c:v>
                </c:pt>
                <c:pt idx="23">
                  <c:v>17</c:v>
                </c:pt>
                <c:pt idx="24">
                  <c:v>17</c:v>
                </c:pt>
                <c:pt idx="25">
                  <c:v>12</c:v>
                </c:pt>
                <c:pt idx="26">
                  <c:v>13</c:v>
                </c:pt>
                <c:pt idx="27">
                  <c:v>11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6</c:v>
                </c:pt>
                <c:pt idx="32">
                  <c:v>17</c:v>
                </c:pt>
                <c:pt idx="33">
                  <c:v>13</c:v>
                </c:pt>
                <c:pt idx="34">
                  <c:v>18</c:v>
                </c:pt>
                <c:pt idx="35">
                  <c:v>12</c:v>
                </c:pt>
                <c:pt idx="36">
                  <c:v>21</c:v>
                </c:pt>
                <c:pt idx="37">
                  <c:v>28</c:v>
                </c:pt>
                <c:pt idx="38">
                  <c:v>6</c:v>
                </c:pt>
                <c:pt idx="39">
                  <c:v>13</c:v>
                </c:pt>
                <c:pt idx="40">
                  <c:v>7</c:v>
                </c:pt>
                <c:pt idx="41">
                  <c:v>15</c:v>
                </c:pt>
                <c:pt idx="42">
                  <c:v>7</c:v>
                </c:pt>
                <c:pt idx="43">
                  <c:v>13</c:v>
                </c:pt>
                <c:pt idx="44">
                  <c:v>18</c:v>
                </c:pt>
                <c:pt idx="45">
                  <c:v>13</c:v>
                </c:pt>
                <c:pt idx="46">
                  <c:v>20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1</c:v>
                </c:pt>
                <c:pt idx="52">
                  <c:v>16</c:v>
                </c:pt>
              </c:numCache>
            </c:numRef>
          </c:val>
          <c:smooth val="0"/>
        </c:ser>
        <c:ser>
          <c:idx val="8"/>
          <c:order val="8"/>
          <c:tx>
            <c:v>Joanópolis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ConsolidadoGVE17!$B$33:$BB$33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3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14</c:v>
                </c:pt>
                <c:pt idx="26">
                  <c:v>11</c:v>
                </c:pt>
                <c:pt idx="27">
                  <c:v>13</c:v>
                </c:pt>
                <c:pt idx="28">
                  <c:v>8</c:v>
                </c:pt>
                <c:pt idx="29">
                  <c:v>69</c:v>
                </c:pt>
                <c:pt idx="30">
                  <c:v>30</c:v>
                </c:pt>
                <c:pt idx="31">
                  <c:v>5</c:v>
                </c:pt>
                <c:pt idx="32">
                  <c:v>18</c:v>
                </c:pt>
                <c:pt idx="33">
                  <c:v>19</c:v>
                </c:pt>
                <c:pt idx="34">
                  <c:v>15</c:v>
                </c:pt>
                <c:pt idx="35">
                  <c:v>17</c:v>
                </c:pt>
                <c:pt idx="36">
                  <c:v>3</c:v>
                </c:pt>
                <c:pt idx="37">
                  <c:v>7</c:v>
                </c:pt>
                <c:pt idx="38">
                  <c:v>12</c:v>
                </c:pt>
                <c:pt idx="39">
                  <c:v>7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8</c:v>
                </c:pt>
                <c:pt idx="51">
                  <c:v>0</c:v>
                </c:pt>
                <c:pt idx="5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v>Jundiaí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ConsolidadoGVE17!$B$34:$BB$34</c:f>
              <c:numCache>
                <c:ptCount val="53"/>
                <c:pt idx="0">
                  <c:v>90</c:v>
                </c:pt>
                <c:pt idx="1">
                  <c:v>118</c:v>
                </c:pt>
                <c:pt idx="2">
                  <c:v>92</c:v>
                </c:pt>
                <c:pt idx="3">
                  <c:v>88</c:v>
                </c:pt>
                <c:pt idx="4">
                  <c:v>73</c:v>
                </c:pt>
                <c:pt idx="5">
                  <c:v>73</c:v>
                </c:pt>
                <c:pt idx="6">
                  <c:v>77</c:v>
                </c:pt>
                <c:pt idx="7">
                  <c:v>101</c:v>
                </c:pt>
                <c:pt idx="8">
                  <c:v>92</c:v>
                </c:pt>
                <c:pt idx="9">
                  <c:v>113</c:v>
                </c:pt>
                <c:pt idx="10">
                  <c:v>167</c:v>
                </c:pt>
                <c:pt idx="11">
                  <c:v>55</c:v>
                </c:pt>
                <c:pt idx="12">
                  <c:v>0</c:v>
                </c:pt>
                <c:pt idx="13">
                  <c:v>92</c:v>
                </c:pt>
                <c:pt idx="14">
                  <c:v>153</c:v>
                </c:pt>
                <c:pt idx="15">
                  <c:v>87</c:v>
                </c:pt>
                <c:pt idx="16">
                  <c:v>57</c:v>
                </c:pt>
                <c:pt idx="17">
                  <c:v>86</c:v>
                </c:pt>
                <c:pt idx="18">
                  <c:v>74</c:v>
                </c:pt>
                <c:pt idx="19">
                  <c:v>81</c:v>
                </c:pt>
                <c:pt idx="20">
                  <c:v>85</c:v>
                </c:pt>
                <c:pt idx="21">
                  <c:v>85</c:v>
                </c:pt>
                <c:pt idx="22">
                  <c:v>76</c:v>
                </c:pt>
                <c:pt idx="23">
                  <c:v>109</c:v>
                </c:pt>
                <c:pt idx="24">
                  <c:v>76</c:v>
                </c:pt>
                <c:pt idx="25">
                  <c:v>71</c:v>
                </c:pt>
                <c:pt idx="26">
                  <c:v>109</c:v>
                </c:pt>
                <c:pt idx="27">
                  <c:v>73</c:v>
                </c:pt>
                <c:pt idx="28">
                  <c:v>70</c:v>
                </c:pt>
                <c:pt idx="29">
                  <c:v>65</c:v>
                </c:pt>
                <c:pt idx="30">
                  <c:v>26</c:v>
                </c:pt>
                <c:pt idx="31">
                  <c:v>86</c:v>
                </c:pt>
                <c:pt idx="32">
                  <c:v>106</c:v>
                </c:pt>
                <c:pt idx="33">
                  <c:v>126</c:v>
                </c:pt>
                <c:pt idx="34">
                  <c:v>149</c:v>
                </c:pt>
                <c:pt idx="35">
                  <c:v>152</c:v>
                </c:pt>
                <c:pt idx="36">
                  <c:v>147</c:v>
                </c:pt>
                <c:pt idx="37">
                  <c:v>123</c:v>
                </c:pt>
                <c:pt idx="38">
                  <c:v>139</c:v>
                </c:pt>
                <c:pt idx="39">
                  <c:v>0</c:v>
                </c:pt>
                <c:pt idx="40">
                  <c:v>96</c:v>
                </c:pt>
                <c:pt idx="41">
                  <c:v>100</c:v>
                </c:pt>
                <c:pt idx="42">
                  <c:v>106</c:v>
                </c:pt>
                <c:pt idx="43">
                  <c:v>87</c:v>
                </c:pt>
                <c:pt idx="44">
                  <c:v>5</c:v>
                </c:pt>
                <c:pt idx="45">
                  <c:v>52</c:v>
                </c:pt>
                <c:pt idx="46">
                  <c:v>46</c:v>
                </c:pt>
                <c:pt idx="47">
                  <c:v>45</c:v>
                </c:pt>
                <c:pt idx="48">
                  <c:v>71</c:v>
                </c:pt>
                <c:pt idx="49">
                  <c:v>78</c:v>
                </c:pt>
                <c:pt idx="50">
                  <c:v>47</c:v>
                </c:pt>
                <c:pt idx="51">
                  <c:v>53</c:v>
                </c:pt>
                <c:pt idx="52">
                  <c:v>43</c:v>
                </c:pt>
              </c:numCache>
            </c:numRef>
          </c:val>
          <c:smooth val="0"/>
        </c:ser>
        <c:ser>
          <c:idx val="10"/>
          <c:order val="10"/>
          <c:tx>
            <c:v>Lindóia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0962738"/>
        <c:axId val="56011459"/>
      </c:lineChart>
      <c:cat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62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Louveira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ConsolidadoGVE17!$B$36:$BB$36</c:f>
              <c:numCache>
                <c:ptCount val="53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20</c:v>
                </c:pt>
                <c:pt idx="7">
                  <c:v>8</c:v>
                </c:pt>
                <c:pt idx="8">
                  <c:v>15</c:v>
                </c:pt>
                <c:pt idx="9">
                  <c:v>16</c:v>
                </c:pt>
                <c:pt idx="10">
                  <c:v>21</c:v>
                </c:pt>
                <c:pt idx="11">
                  <c:v>12</c:v>
                </c:pt>
                <c:pt idx="12">
                  <c:v>19</c:v>
                </c:pt>
                <c:pt idx="13">
                  <c:v>13</c:v>
                </c:pt>
                <c:pt idx="14">
                  <c:v>18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17</c:v>
                </c:pt>
                <c:pt idx="23">
                  <c:v>15</c:v>
                </c:pt>
                <c:pt idx="24">
                  <c:v>0</c:v>
                </c:pt>
                <c:pt idx="25">
                  <c:v>13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16</c:v>
                </c:pt>
                <c:pt idx="30">
                  <c:v>20</c:v>
                </c:pt>
                <c:pt idx="31">
                  <c:v>15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23</c:v>
                </c:pt>
                <c:pt idx="36">
                  <c:v>18</c:v>
                </c:pt>
                <c:pt idx="37">
                  <c:v>23</c:v>
                </c:pt>
                <c:pt idx="38">
                  <c:v>21</c:v>
                </c:pt>
                <c:pt idx="39">
                  <c:v>32</c:v>
                </c:pt>
                <c:pt idx="40">
                  <c:v>12</c:v>
                </c:pt>
                <c:pt idx="41">
                  <c:v>45</c:v>
                </c:pt>
                <c:pt idx="42">
                  <c:v>0</c:v>
                </c:pt>
                <c:pt idx="43">
                  <c:v>22</c:v>
                </c:pt>
                <c:pt idx="44">
                  <c:v>29</c:v>
                </c:pt>
                <c:pt idx="45">
                  <c:v>0</c:v>
                </c:pt>
                <c:pt idx="46">
                  <c:v>26</c:v>
                </c:pt>
                <c:pt idx="47">
                  <c:v>19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20</c:v>
                </c:pt>
                <c:pt idx="52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Monte Alegre do Sul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Monte Mor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Morungaba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Nazaré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Nova Odessa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Paulínia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Pedra Bela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Pedreira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Pinhalzinho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Piracaia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Santa Bárbara D'Oeste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ConsolidadoGVE17!$B$47:$BB$47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Santo Antonio da Posse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ConsolidadoGVE17!$B$48:$BB$48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15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4341084"/>
        <c:axId val="40634301"/>
      </c:lineChart>
      <c:cat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Serra Negra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ConsolidadoGVE17!$B$49:$BB$49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Socorro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Sumaré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ConsolidadoGVE17!$B$51:$BB$51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Tuiuti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Valinhos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ConsolidadoGVE17!$B$53:$BB$53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Vargem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ConsolidadoGVE17!$B$54:$BB$54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Várzea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ConsolidadoGVE17!$B$55:$BB$55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Vinhedo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ConsolidadoGVE17!$B$56:$BB$56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0164390"/>
        <c:axId val="3044055"/>
      </c:line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ConsolidadoGVE17!$B$63:$F$63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ConsolidadoGVE17!$B$117:$F$117</c:f>
              <c:numCache>
                <c:ptCount val="5"/>
                <c:pt idx="0">
                  <c:v>1115</c:v>
                </c:pt>
                <c:pt idx="1">
                  <c:v>5295</c:v>
                </c:pt>
                <c:pt idx="2">
                  <c:v>3338</c:v>
                </c:pt>
                <c:pt idx="3">
                  <c:v>16064</c:v>
                </c:pt>
                <c:pt idx="4">
                  <c:v>174</c:v>
                </c:pt>
              </c:numCache>
            </c:numRef>
          </c:val>
        </c:ser>
        <c:gapWidth val="0"/>
        <c:axId val="27396496"/>
        <c:axId val="45241873"/>
      </c:bar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ConsolidadoGVE17!$H$117:$K$117</c:f>
              <c:numCache>
                <c:ptCount val="4"/>
                <c:pt idx="0">
                  <c:v>11886</c:v>
                </c:pt>
                <c:pt idx="1">
                  <c:v>5516</c:v>
                </c:pt>
                <c:pt idx="2">
                  <c:v>8349</c:v>
                </c:pt>
                <c:pt idx="3">
                  <c:v>235</c:v>
                </c:pt>
              </c:numCache>
            </c:numRef>
          </c:val>
        </c:ser>
        <c:gapWidth val="0"/>
        <c:axId val="4523674"/>
        <c:axId val="40713067"/>
      </c:bar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ConsolidadoGVE17!$B$225:$B$228</c:f>
              <c:numCache>
                <c:ptCount val="4"/>
                <c:pt idx="0">
                  <c:v>308</c:v>
                </c:pt>
                <c:pt idx="1">
                  <c:v>255</c:v>
                </c:pt>
                <c:pt idx="2">
                  <c:v>294</c:v>
                </c:pt>
                <c:pt idx="3">
                  <c:v>258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ConsolidadoGVE17!$C$225:$C$228</c:f>
              <c:numCache>
                <c:ptCount val="4"/>
                <c:pt idx="0">
                  <c:v>1243</c:v>
                </c:pt>
                <c:pt idx="1">
                  <c:v>1278</c:v>
                </c:pt>
                <c:pt idx="2">
                  <c:v>1758</c:v>
                </c:pt>
                <c:pt idx="3">
                  <c:v>1016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ConsolidadoGVE17!$D$225:$D$228</c:f>
              <c:numCache>
                <c:ptCount val="4"/>
                <c:pt idx="0">
                  <c:v>733</c:v>
                </c:pt>
                <c:pt idx="1">
                  <c:v>886</c:v>
                </c:pt>
                <c:pt idx="2">
                  <c:v>1089</c:v>
                </c:pt>
                <c:pt idx="3">
                  <c:v>630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ConsolidadoGVE17!$E$225:$E$228</c:f>
              <c:numCache>
                <c:ptCount val="4"/>
                <c:pt idx="0">
                  <c:v>4566</c:v>
                </c:pt>
                <c:pt idx="1">
                  <c:v>3887</c:v>
                </c:pt>
                <c:pt idx="2">
                  <c:v>4014</c:v>
                </c:pt>
                <c:pt idx="3">
                  <c:v>3597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ConsolidadoGVE17!$F$225:$F$228</c:f>
              <c:numCache>
                <c:ptCount val="4"/>
                <c:pt idx="0">
                  <c:v>39</c:v>
                </c:pt>
                <c:pt idx="1">
                  <c:v>16</c:v>
                </c:pt>
                <c:pt idx="2">
                  <c:v>114</c:v>
                </c:pt>
                <c:pt idx="3">
                  <c:v>5</c:v>
                </c:pt>
              </c:numCache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3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ConsolidadoGVE17!$H$225:$H$228</c:f>
              <c:numCache>
                <c:ptCount val="4"/>
                <c:pt idx="0">
                  <c:v>3110</c:v>
                </c:pt>
                <c:pt idx="1">
                  <c:v>2818</c:v>
                </c:pt>
                <c:pt idx="2">
                  <c:v>3486</c:v>
                </c:pt>
                <c:pt idx="3">
                  <c:v>2472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ConsolidadoGVE17!$I$225:$I$228</c:f>
              <c:numCache>
                <c:ptCount val="4"/>
                <c:pt idx="0">
                  <c:v>1259</c:v>
                </c:pt>
                <c:pt idx="1">
                  <c:v>1523</c:v>
                </c:pt>
                <c:pt idx="2">
                  <c:v>1737</c:v>
                </c:pt>
                <c:pt idx="3">
                  <c:v>997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ConsolidadoGVE17!$J$225:$J$228</c:f>
              <c:numCache>
                <c:ptCount val="4"/>
                <c:pt idx="0">
                  <c:v>2477</c:v>
                </c:pt>
                <c:pt idx="1">
                  <c:v>1912</c:v>
                </c:pt>
                <c:pt idx="2">
                  <c:v>1949</c:v>
                </c:pt>
                <c:pt idx="3">
                  <c:v>2011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ConsolidadoGVE17!$K$225:$K$228</c:f>
              <c:numCache>
                <c:ptCount val="4"/>
                <c:pt idx="0">
                  <c:v>43</c:v>
                </c:pt>
                <c:pt idx="1">
                  <c:v>69</c:v>
                </c:pt>
                <c:pt idx="2">
                  <c:v>97</c:v>
                </c:pt>
                <c:pt idx="3">
                  <c:v>26</c:v>
                </c:pt>
              </c:numCache>
            </c:numRef>
          </c:val>
        </c:ser>
        <c:axId val="17708046"/>
        <c:axId val="25154687"/>
      </c:barChart>
      <c:catAx>
        <c:axId val="1770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0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30.8515625" style="0" customWidth="1"/>
  </cols>
  <sheetData>
    <row r="1" spans="1:8" s="107" customFormat="1" ht="12.75">
      <c r="A1" s="105"/>
      <c r="B1" s="106" t="s">
        <v>93</v>
      </c>
      <c r="H1" s="108" t="s">
        <v>87</v>
      </c>
    </row>
    <row r="2" spans="1:2" s="107" customFormat="1" ht="12.75">
      <c r="A2" s="105"/>
      <c r="B2" s="106" t="s">
        <v>94</v>
      </c>
    </row>
    <row r="3" spans="1:2" s="107" customFormat="1" ht="12.75">
      <c r="A3" s="105"/>
      <c r="B3" s="106" t="s">
        <v>95</v>
      </c>
    </row>
    <row r="4" spans="1:2" s="107" customFormat="1" ht="12.75">
      <c r="A4" s="105"/>
      <c r="B4" s="106" t="s">
        <v>96</v>
      </c>
    </row>
    <row r="5" spans="1:2" s="107" customFormat="1" ht="12.75">
      <c r="A5" s="105"/>
      <c r="B5" s="109" t="s">
        <v>97</v>
      </c>
    </row>
    <row r="6" spans="1:2" s="107" customFormat="1" ht="12.75">
      <c r="A6" s="105"/>
      <c r="B6" s="109" t="s">
        <v>98</v>
      </c>
    </row>
    <row r="7" spans="1:2" s="107" customFormat="1" ht="12.75">
      <c r="A7" s="105"/>
      <c r="B7" s="110" t="s">
        <v>99</v>
      </c>
    </row>
    <row r="8" spans="1:7" ht="12.75">
      <c r="A8" s="1"/>
      <c r="B8" s="2"/>
      <c r="G8" s="64"/>
    </row>
    <row r="9" spans="1:2" ht="12.75">
      <c r="A9" s="3" t="s">
        <v>0</v>
      </c>
      <c r="B9" s="2"/>
    </row>
    <row r="10" spans="1:2" ht="12.75">
      <c r="A10" s="111"/>
      <c r="B10" s="111"/>
    </row>
    <row r="11" spans="1:2" ht="12.75">
      <c r="A11" s="2" t="s">
        <v>1</v>
      </c>
      <c r="B11" s="2"/>
    </row>
    <row r="12" ht="13.5" thickBot="1"/>
    <row r="13" spans="1:55" s="2" customFormat="1" ht="12" thickBot="1">
      <c r="A13" s="4" t="s">
        <v>2</v>
      </c>
      <c r="B13" s="5"/>
      <c r="C13" s="5"/>
      <c r="D13" s="5"/>
      <c r="E13" s="5"/>
      <c r="F13" s="6" t="s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7"/>
      <c r="BC13" s="8"/>
    </row>
    <row r="14" spans="1:55" s="2" customFormat="1" ht="12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9" t="s">
        <v>4</v>
      </c>
    </row>
    <row r="15" spans="1:55" ht="12.75">
      <c r="A15" s="13" t="s">
        <v>5</v>
      </c>
      <c r="B15" s="16">
        <v>4</v>
      </c>
      <c r="C15" s="17">
        <v>8</v>
      </c>
      <c r="D15" s="17" t="s">
        <v>47</v>
      </c>
      <c r="E15" s="17" t="s">
        <v>47</v>
      </c>
      <c r="F15" s="17">
        <v>7</v>
      </c>
      <c r="G15" s="17">
        <v>2</v>
      </c>
      <c r="H15" s="17">
        <v>9</v>
      </c>
      <c r="I15" s="17">
        <v>6</v>
      </c>
      <c r="J15" s="17">
        <v>7</v>
      </c>
      <c r="K15" s="17">
        <v>11</v>
      </c>
      <c r="L15" s="17">
        <v>10</v>
      </c>
      <c r="M15" s="17">
        <v>2</v>
      </c>
      <c r="N15" s="17">
        <v>13</v>
      </c>
      <c r="O15" s="17">
        <v>0</v>
      </c>
      <c r="P15" s="17">
        <v>14</v>
      </c>
      <c r="Q15" s="17">
        <v>9</v>
      </c>
      <c r="R15" s="17">
        <v>6</v>
      </c>
      <c r="S15" s="17">
        <v>4</v>
      </c>
      <c r="T15" s="17">
        <v>16</v>
      </c>
      <c r="U15" s="17">
        <v>20</v>
      </c>
      <c r="V15" s="17">
        <v>12</v>
      </c>
      <c r="W15" s="17">
        <v>19</v>
      </c>
      <c r="X15" s="17">
        <v>22</v>
      </c>
      <c r="Y15" s="17">
        <v>21</v>
      </c>
      <c r="Z15" s="17">
        <v>19</v>
      </c>
      <c r="AA15" s="17">
        <v>16</v>
      </c>
      <c r="AB15" s="17">
        <v>12</v>
      </c>
      <c r="AC15" s="17">
        <v>15</v>
      </c>
      <c r="AD15" s="17">
        <v>14</v>
      </c>
      <c r="AE15" s="17">
        <v>23</v>
      </c>
      <c r="AF15" s="17">
        <v>15</v>
      </c>
      <c r="AG15" s="17" t="s">
        <v>47</v>
      </c>
      <c r="AH15" s="17">
        <v>27</v>
      </c>
      <c r="AI15" s="17">
        <v>12</v>
      </c>
      <c r="AJ15" s="17" t="s">
        <v>47</v>
      </c>
      <c r="AK15" s="17">
        <v>23</v>
      </c>
      <c r="AL15" s="17">
        <v>18</v>
      </c>
      <c r="AM15" s="17">
        <v>15</v>
      </c>
      <c r="AN15" s="17">
        <v>13</v>
      </c>
      <c r="AO15" s="17">
        <v>22</v>
      </c>
      <c r="AP15" s="17" t="s">
        <v>47</v>
      </c>
      <c r="AQ15" s="17">
        <v>26</v>
      </c>
      <c r="AR15" s="17">
        <v>20</v>
      </c>
      <c r="AS15" s="17">
        <v>13</v>
      </c>
      <c r="AT15" s="17">
        <v>15</v>
      </c>
      <c r="AU15" s="17">
        <v>8</v>
      </c>
      <c r="AV15" s="17">
        <v>2</v>
      </c>
      <c r="AW15" s="17">
        <v>7</v>
      </c>
      <c r="AX15" s="17">
        <v>5</v>
      </c>
      <c r="AY15" s="17">
        <v>4</v>
      </c>
      <c r="AZ15" s="17">
        <v>3</v>
      </c>
      <c r="BA15" s="17">
        <v>2</v>
      </c>
      <c r="BB15" s="18">
        <v>3</v>
      </c>
      <c r="BC15" s="74">
        <f>SUM(B15:BB15)</f>
        <v>574</v>
      </c>
    </row>
    <row r="16" spans="1:55" ht="12.75">
      <c r="A16" s="14" t="s">
        <v>6</v>
      </c>
      <c r="B16" s="19">
        <v>77</v>
      </c>
      <c r="C16" s="20">
        <v>70</v>
      </c>
      <c r="D16" s="20">
        <v>56</v>
      </c>
      <c r="E16" s="20">
        <v>90</v>
      </c>
      <c r="F16" s="20">
        <v>78</v>
      </c>
      <c r="G16" s="20">
        <v>59</v>
      </c>
      <c r="H16" s="20">
        <v>100</v>
      </c>
      <c r="I16" s="20">
        <v>62</v>
      </c>
      <c r="J16" s="20">
        <v>97</v>
      </c>
      <c r="K16" s="20">
        <v>145</v>
      </c>
      <c r="L16" s="20">
        <v>119</v>
      </c>
      <c r="M16" s="20">
        <v>67</v>
      </c>
      <c r="N16" s="20">
        <v>162</v>
      </c>
      <c r="O16" s="20">
        <v>157</v>
      </c>
      <c r="P16" s="20">
        <v>142</v>
      </c>
      <c r="Q16" s="20">
        <v>152</v>
      </c>
      <c r="R16" s="20">
        <v>113</v>
      </c>
      <c r="S16" s="20">
        <v>74</v>
      </c>
      <c r="T16" s="20">
        <v>65</v>
      </c>
      <c r="U16" s="20">
        <v>86</v>
      </c>
      <c r="V16" s="20">
        <v>76</v>
      </c>
      <c r="W16" s="20">
        <v>111</v>
      </c>
      <c r="X16" s="20">
        <v>77</v>
      </c>
      <c r="Y16" s="20">
        <v>96</v>
      </c>
      <c r="Z16" s="20">
        <v>91</v>
      </c>
      <c r="AA16" s="20">
        <v>102</v>
      </c>
      <c r="AB16" s="20">
        <v>106</v>
      </c>
      <c r="AC16" s="20">
        <v>92</v>
      </c>
      <c r="AD16" s="20">
        <v>111</v>
      </c>
      <c r="AE16" s="20">
        <v>140</v>
      </c>
      <c r="AF16" s="20">
        <v>108</v>
      </c>
      <c r="AG16" s="20">
        <v>111</v>
      </c>
      <c r="AH16" s="20">
        <v>140</v>
      </c>
      <c r="AI16" s="20">
        <v>154</v>
      </c>
      <c r="AJ16" s="20">
        <v>99</v>
      </c>
      <c r="AK16" s="20">
        <v>188</v>
      </c>
      <c r="AL16" s="20">
        <v>155</v>
      </c>
      <c r="AM16" s="20">
        <v>138</v>
      </c>
      <c r="AN16" s="20">
        <v>125</v>
      </c>
      <c r="AO16" s="20">
        <v>97</v>
      </c>
      <c r="AP16" s="20">
        <v>42</v>
      </c>
      <c r="AQ16" s="20">
        <v>63</v>
      </c>
      <c r="AR16" s="20">
        <v>89</v>
      </c>
      <c r="AS16" s="20">
        <v>88</v>
      </c>
      <c r="AT16" s="20">
        <v>78</v>
      </c>
      <c r="AU16" s="20">
        <v>80</v>
      </c>
      <c r="AV16" s="20" t="s">
        <v>47</v>
      </c>
      <c r="AW16" s="20" t="s">
        <v>47</v>
      </c>
      <c r="AX16" s="20">
        <v>73</v>
      </c>
      <c r="AY16" s="20">
        <v>46</v>
      </c>
      <c r="AZ16" s="20">
        <v>46</v>
      </c>
      <c r="BA16" s="20">
        <v>51</v>
      </c>
      <c r="BB16" s="21">
        <v>53</v>
      </c>
      <c r="BC16" s="75">
        <f aca="true" t="shared" si="0" ref="BC16:BC57">SUM(B16:BB16)</f>
        <v>4997</v>
      </c>
    </row>
    <row r="17" spans="1:55" ht="12.75">
      <c r="A17" s="14" t="s">
        <v>7</v>
      </c>
      <c r="B17" s="19">
        <v>0</v>
      </c>
      <c r="C17" s="20">
        <v>0</v>
      </c>
      <c r="D17" s="20">
        <v>0</v>
      </c>
      <c r="E17" s="20">
        <v>0</v>
      </c>
      <c r="F17" s="20">
        <v>5</v>
      </c>
      <c r="G17" s="20">
        <v>9</v>
      </c>
      <c r="H17" s="20" t="s">
        <v>47</v>
      </c>
      <c r="I17" s="20">
        <v>12</v>
      </c>
      <c r="J17" s="20">
        <v>0</v>
      </c>
      <c r="K17" s="20">
        <v>14</v>
      </c>
      <c r="L17" s="20">
        <v>5</v>
      </c>
      <c r="M17" s="20">
        <v>1</v>
      </c>
      <c r="N17" s="20">
        <v>21</v>
      </c>
      <c r="O17" s="20">
        <v>0</v>
      </c>
      <c r="P17" s="20">
        <v>0</v>
      </c>
      <c r="Q17" s="20">
        <v>0</v>
      </c>
      <c r="R17" s="20">
        <v>13</v>
      </c>
      <c r="S17" s="20">
        <v>0</v>
      </c>
      <c r="T17" s="20">
        <v>0</v>
      </c>
      <c r="U17" s="20">
        <v>6</v>
      </c>
      <c r="V17" s="20">
        <v>16</v>
      </c>
      <c r="W17" s="20">
        <v>11</v>
      </c>
      <c r="X17" s="20">
        <v>0</v>
      </c>
      <c r="Y17" s="20">
        <v>18</v>
      </c>
      <c r="Z17" s="20" t="s">
        <v>47</v>
      </c>
      <c r="AA17" s="20">
        <v>5</v>
      </c>
      <c r="AB17" s="20">
        <v>4</v>
      </c>
      <c r="AC17" s="20">
        <v>3</v>
      </c>
      <c r="AD17" s="20">
        <v>6</v>
      </c>
      <c r="AE17" s="20">
        <v>7</v>
      </c>
      <c r="AF17" s="20">
        <v>12</v>
      </c>
      <c r="AG17" s="20">
        <v>41</v>
      </c>
      <c r="AH17" s="20">
        <v>16</v>
      </c>
      <c r="AI17" s="20" t="s">
        <v>47</v>
      </c>
      <c r="AJ17" s="20">
        <v>30</v>
      </c>
      <c r="AK17" s="20">
        <v>0</v>
      </c>
      <c r="AL17" s="20">
        <v>94</v>
      </c>
      <c r="AM17" s="20">
        <v>43</v>
      </c>
      <c r="AN17" s="20">
        <v>45</v>
      </c>
      <c r="AO17" s="20">
        <v>19</v>
      </c>
      <c r="AP17" s="20">
        <v>8</v>
      </c>
      <c r="AQ17" s="20">
        <v>19</v>
      </c>
      <c r="AR17" s="20">
        <v>10</v>
      </c>
      <c r="AS17" s="20">
        <v>8</v>
      </c>
      <c r="AT17" s="20" t="s">
        <v>47</v>
      </c>
      <c r="AU17" s="20">
        <v>4</v>
      </c>
      <c r="AV17" s="20">
        <v>8</v>
      </c>
      <c r="AW17" s="20" t="s">
        <v>47</v>
      </c>
      <c r="AX17" s="20">
        <v>8</v>
      </c>
      <c r="AY17" s="20" t="s">
        <v>47</v>
      </c>
      <c r="AZ17" s="20">
        <v>12</v>
      </c>
      <c r="BA17" s="20">
        <v>1</v>
      </c>
      <c r="BB17" s="21">
        <v>4</v>
      </c>
      <c r="BC17" s="75">
        <f t="shared" si="0"/>
        <v>538</v>
      </c>
    </row>
    <row r="18" spans="1:55" ht="12.75">
      <c r="A18" s="14" t="s">
        <v>8</v>
      </c>
      <c r="B18" s="19">
        <v>10</v>
      </c>
      <c r="C18" s="20">
        <v>17</v>
      </c>
      <c r="D18" s="20">
        <v>18</v>
      </c>
      <c r="E18" s="20">
        <v>19</v>
      </c>
      <c r="F18" s="20">
        <v>62</v>
      </c>
      <c r="G18" s="20">
        <v>26</v>
      </c>
      <c r="H18" s="20">
        <v>15</v>
      </c>
      <c r="I18" s="20">
        <v>27</v>
      </c>
      <c r="J18" s="20">
        <v>23</v>
      </c>
      <c r="K18" s="20">
        <v>43</v>
      </c>
      <c r="L18" s="20">
        <v>13</v>
      </c>
      <c r="M18" s="20">
        <v>15</v>
      </c>
      <c r="N18" s="20">
        <v>11</v>
      </c>
      <c r="O18" s="20">
        <v>11</v>
      </c>
      <c r="P18" s="20">
        <v>10</v>
      </c>
      <c r="Q18" s="20">
        <v>21</v>
      </c>
      <c r="R18" s="20">
        <v>8</v>
      </c>
      <c r="S18" s="20">
        <v>5</v>
      </c>
      <c r="T18" s="20">
        <v>4</v>
      </c>
      <c r="U18" s="20">
        <v>6</v>
      </c>
      <c r="V18" s="20">
        <v>6</v>
      </c>
      <c r="W18" s="20">
        <v>9</v>
      </c>
      <c r="X18" s="20">
        <v>10</v>
      </c>
      <c r="Y18" s="20">
        <v>19</v>
      </c>
      <c r="Z18" s="20">
        <v>14</v>
      </c>
      <c r="AA18" s="20">
        <v>4</v>
      </c>
      <c r="AB18" s="20">
        <v>8</v>
      </c>
      <c r="AC18" s="20">
        <v>13</v>
      </c>
      <c r="AD18" s="20" t="s">
        <v>47</v>
      </c>
      <c r="AE18" s="20">
        <v>32</v>
      </c>
      <c r="AF18" s="20">
        <v>16</v>
      </c>
      <c r="AG18" s="20">
        <v>10</v>
      </c>
      <c r="AH18" s="20">
        <v>23</v>
      </c>
      <c r="AI18" s="20">
        <v>14</v>
      </c>
      <c r="AJ18" s="20">
        <v>10</v>
      </c>
      <c r="AK18" s="20">
        <v>22</v>
      </c>
      <c r="AL18" s="20">
        <v>14</v>
      </c>
      <c r="AM18" s="20">
        <v>16</v>
      </c>
      <c r="AN18" s="20">
        <v>21</v>
      </c>
      <c r="AO18" s="20">
        <v>5</v>
      </c>
      <c r="AP18" s="20">
        <v>9</v>
      </c>
      <c r="AQ18" s="20">
        <v>13</v>
      </c>
      <c r="AR18" s="20">
        <v>12</v>
      </c>
      <c r="AS18" s="20">
        <v>13</v>
      </c>
      <c r="AT18" s="20">
        <v>24</v>
      </c>
      <c r="AU18" s="20">
        <v>8</v>
      </c>
      <c r="AV18" s="20">
        <v>3</v>
      </c>
      <c r="AW18" s="20">
        <v>6</v>
      </c>
      <c r="AX18" s="20">
        <v>6</v>
      </c>
      <c r="AY18" s="20">
        <v>2</v>
      </c>
      <c r="AZ18" s="20">
        <v>6</v>
      </c>
      <c r="BA18" s="20" t="s">
        <v>47</v>
      </c>
      <c r="BB18" s="21">
        <v>17</v>
      </c>
      <c r="BC18" s="75">
        <f t="shared" si="0"/>
        <v>749</v>
      </c>
    </row>
    <row r="19" spans="1:55" ht="12.75">
      <c r="A19" s="14" t="s">
        <v>9</v>
      </c>
      <c r="B19" s="19">
        <v>45</v>
      </c>
      <c r="C19" s="20">
        <v>66</v>
      </c>
      <c r="D19" s="20">
        <v>57</v>
      </c>
      <c r="E19" s="20">
        <v>7</v>
      </c>
      <c r="F19" s="20">
        <v>6</v>
      </c>
      <c r="G19" s="20">
        <v>1</v>
      </c>
      <c r="H19" s="20">
        <v>6</v>
      </c>
      <c r="I19" s="20">
        <v>17</v>
      </c>
      <c r="J19" s="20">
        <v>22</v>
      </c>
      <c r="K19" s="20">
        <v>10</v>
      </c>
      <c r="L19" s="20">
        <v>52</v>
      </c>
      <c r="M19" s="20">
        <v>4</v>
      </c>
      <c r="N19" s="20">
        <v>10</v>
      </c>
      <c r="O19" s="20">
        <v>2</v>
      </c>
      <c r="P19" s="20" t="s">
        <v>47</v>
      </c>
      <c r="Q19" s="20">
        <v>54</v>
      </c>
      <c r="R19" s="20">
        <v>32</v>
      </c>
      <c r="S19" s="20">
        <v>83</v>
      </c>
      <c r="T19" s="20">
        <v>6</v>
      </c>
      <c r="U19" s="20">
        <v>2</v>
      </c>
      <c r="V19" s="20">
        <v>6</v>
      </c>
      <c r="W19" s="20">
        <v>4</v>
      </c>
      <c r="X19" s="20">
        <v>41</v>
      </c>
      <c r="Y19" s="20" t="s">
        <v>47</v>
      </c>
      <c r="Z19" s="20" t="s">
        <v>47</v>
      </c>
      <c r="AA19" s="20" t="s">
        <v>47</v>
      </c>
      <c r="AB19" s="20">
        <v>10</v>
      </c>
      <c r="AC19" s="20">
        <v>3</v>
      </c>
      <c r="AD19" s="20">
        <v>11</v>
      </c>
      <c r="AE19" s="20">
        <v>8</v>
      </c>
      <c r="AF19" s="20">
        <v>4</v>
      </c>
      <c r="AG19" s="20">
        <v>9</v>
      </c>
      <c r="AH19" s="20">
        <v>12</v>
      </c>
      <c r="AI19" s="20">
        <v>9</v>
      </c>
      <c r="AJ19" s="20">
        <v>14</v>
      </c>
      <c r="AK19" s="20">
        <v>19</v>
      </c>
      <c r="AL19" s="20">
        <v>17</v>
      </c>
      <c r="AM19" s="20">
        <v>21</v>
      </c>
      <c r="AN19" s="20">
        <v>8</v>
      </c>
      <c r="AO19" s="20">
        <v>12</v>
      </c>
      <c r="AP19" s="20">
        <v>22</v>
      </c>
      <c r="AQ19" s="20">
        <v>20</v>
      </c>
      <c r="AR19" s="20">
        <v>16</v>
      </c>
      <c r="AS19" s="20">
        <v>9</v>
      </c>
      <c r="AT19" s="20">
        <v>5</v>
      </c>
      <c r="AU19" s="20">
        <v>37</v>
      </c>
      <c r="AV19" s="20">
        <v>11</v>
      </c>
      <c r="AW19" s="20" t="s">
        <v>47</v>
      </c>
      <c r="AX19" s="20" t="s">
        <v>47</v>
      </c>
      <c r="AY19" s="20">
        <v>8</v>
      </c>
      <c r="AZ19" s="20">
        <v>3</v>
      </c>
      <c r="BA19" s="20" t="s">
        <v>47</v>
      </c>
      <c r="BB19" s="21" t="s">
        <v>47</v>
      </c>
      <c r="BC19" s="75">
        <f t="shared" si="0"/>
        <v>821</v>
      </c>
    </row>
    <row r="20" spans="1:55" ht="12.75">
      <c r="A20" s="14" t="s">
        <v>10</v>
      </c>
      <c r="B20" s="19" t="s">
        <v>47</v>
      </c>
      <c r="C20" s="20" t="s">
        <v>47</v>
      </c>
      <c r="D20" s="20" t="s">
        <v>47</v>
      </c>
      <c r="E20" s="20" t="s">
        <v>47</v>
      </c>
      <c r="F20" s="20" t="s">
        <v>47</v>
      </c>
      <c r="G20" s="20" t="s">
        <v>47</v>
      </c>
      <c r="H20" s="20" t="s">
        <v>47</v>
      </c>
      <c r="I20" s="20" t="s">
        <v>47</v>
      </c>
      <c r="J20" s="20" t="s">
        <v>47</v>
      </c>
      <c r="K20" s="20" t="s">
        <v>47</v>
      </c>
      <c r="L20" s="20" t="s">
        <v>47</v>
      </c>
      <c r="M20" s="20" t="s">
        <v>47</v>
      </c>
      <c r="N20" s="20" t="s">
        <v>47</v>
      </c>
      <c r="O20" s="20" t="s">
        <v>47</v>
      </c>
      <c r="P20" s="20" t="s">
        <v>47</v>
      </c>
      <c r="Q20" s="20" t="s">
        <v>47</v>
      </c>
      <c r="R20" s="20" t="s">
        <v>47</v>
      </c>
      <c r="S20" s="20" t="s">
        <v>47</v>
      </c>
      <c r="T20" s="20" t="s">
        <v>47</v>
      </c>
      <c r="U20" s="20" t="s">
        <v>47</v>
      </c>
      <c r="V20" s="20" t="s">
        <v>47</v>
      </c>
      <c r="W20" s="20" t="s">
        <v>47</v>
      </c>
      <c r="X20" s="20" t="s">
        <v>47</v>
      </c>
      <c r="Y20" s="20" t="s">
        <v>47</v>
      </c>
      <c r="Z20" s="20" t="s">
        <v>47</v>
      </c>
      <c r="AA20" s="20" t="s">
        <v>47</v>
      </c>
      <c r="AB20" s="20" t="s">
        <v>47</v>
      </c>
      <c r="AC20" s="20" t="s">
        <v>47</v>
      </c>
      <c r="AD20" s="20" t="s">
        <v>47</v>
      </c>
      <c r="AE20" s="20" t="s">
        <v>47</v>
      </c>
      <c r="AF20" s="20" t="s">
        <v>47</v>
      </c>
      <c r="AG20" s="20" t="s">
        <v>47</v>
      </c>
      <c r="AH20" s="20" t="s">
        <v>47</v>
      </c>
      <c r="AI20" s="20" t="s">
        <v>47</v>
      </c>
      <c r="AJ20" s="20" t="s">
        <v>47</v>
      </c>
      <c r="AK20" s="20" t="s">
        <v>47</v>
      </c>
      <c r="AL20" s="20" t="s">
        <v>47</v>
      </c>
      <c r="AM20" s="20" t="s">
        <v>47</v>
      </c>
      <c r="AN20" s="20" t="s">
        <v>47</v>
      </c>
      <c r="AO20" s="20" t="s">
        <v>47</v>
      </c>
      <c r="AP20" s="20" t="s">
        <v>47</v>
      </c>
      <c r="AQ20" s="20" t="s">
        <v>47</v>
      </c>
      <c r="AR20" s="20" t="s">
        <v>47</v>
      </c>
      <c r="AS20" s="20" t="s">
        <v>47</v>
      </c>
      <c r="AT20" s="20" t="s">
        <v>47</v>
      </c>
      <c r="AU20" s="20" t="s">
        <v>47</v>
      </c>
      <c r="AV20" s="20" t="s">
        <v>47</v>
      </c>
      <c r="AW20" s="20" t="s">
        <v>47</v>
      </c>
      <c r="AX20" s="20" t="s">
        <v>47</v>
      </c>
      <c r="AY20" s="20" t="s">
        <v>47</v>
      </c>
      <c r="AZ20" s="20" t="s">
        <v>47</v>
      </c>
      <c r="BA20" s="20" t="s">
        <v>47</v>
      </c>
      <c r="BB20" s="21" t="s">
        <v>47</v>
      </c>
      <c r="BC20" s="75">
        <f t="shared" si="0"/>
        <v>0</v>
      </c>
    </row>
    <row r="21" spans="1:55" ht="12.75">
      <c r="A21" s="14" t="s">
        <v>11</v>
      </c>
      <c r="B21" s="19" t="s">
        <v>47</v>
      </c>
      <c r="C21" s="20" t="s">
        <v>47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20" t="s">
        <v>47</v>
      </c>
      <c r="J21" s="20" t="s">
        <v>47</v>
      </c>
      <c r="K21" s="20" t="s">
        <v>47</v>
      </c>
      <c r="L21" s="20" t="s">
        <v>47</v>
      </c>
      <c r="M21" s="20" t="s">
        <v>47</v>
      </c>
      <c r="N21" s="20" t="s">
        <v>47</v>
      </c>
      <c r="O21" s="20" t="s">
        <v>47</v>
      </c>
      <c r="P21" s="20" t="s">
        <v>47</v>
      </c>
      <c r="Q21" s="20" t="s">
        <v>47</v>
      </c>
      <c r="R21" s="20" t="s">
        <v>47</v>
      </c>
      <c r="S21" s="20" t="s">
        <v>47</v>
      </c>
      <c r="T21" s="20" t="s">
        <v>47</v>
      </c>
      <c r="U21" s="20" t="s">
        <v>47</v>
      </c>
      <c r="V21" s="20" t="s">
        <v>47</v>
      </c>
      <c r="W21" s="20" t="s">
        <v>47</v>
      </c>
      <c r="X21" s="20" t="s">
        <v>47</v>
      </c>
      <c r="Y21" s="20" t="s">
        <v>47</v>
      </c>
      <c r="Z21" s="20" t="s">
        <v>47</v>
      </c>
      <c r="AA21" s="20" t="s">
        <v>47</v>
      </c>
      <c r="AB21" s="20" t="s">
        <v>47</v>
      </c>
      <c r="AC21" s="20" t="s">
        <v>47</v>
      </c>
      <c r="AD21" s="20" t="s">
        <v>47</v>
      </c>
      <c r="AE21" s="20" t="s">
        <v>47</v>
      </c>
      <c r="AF21" s="20" t="s">
        <v>47</v>
      </c>
      <c r="AG21" s="20" t="s">
        <v>47</v>
      </c>
      <c r="AH21" s="20" t="s">
        <v>47</v>
      </c>
      <c r="AI21" s="20" t="s">
        <v>47</v>
      </c>
      <c r="AJ21" s="20" t="s">
        <v>47</v>
      </c>
      <c r="AK21" s="20" t="s">
        <v>47</v>
      </c>
      <c r="AL21" s="20" t="s">
        <v>47</v>
      </c>
      <c r="AM21" s="20" t="s">
        <v>47</v>
      </c>
      <c r="AN21" s="20" t="s">
        <v>47</v>
      </c>
      <c r="AO21" s="20" t="s">
        <v>47</v>
      </c>
      <c r="AP21" s="20" t="s">
        <v>47</v>
      </c>
      <c r="AQ21" s="20" t="s">
        <v>47</v>
      </c>
      <c r="AR21" s="20" t="s">
        <v>47</v>
      </c>
      <c r="AS21" s="20" t="s">
        <v>47</v>
      </c>
      <c r="AT21" s="20" t="s">
        <v>47</v>
      </c>
      <c r="AU21" s="20" t="s">
        <v>47</v>
      </c>
      <c r="AV21" s="20" t="s">
        <v>47</v>
      </c>
      <c r="AW21" s="20" t="s">
        <v>47</v>
      </c>
      <c r="AX21" s="20" t="s">
        <v>47</v>
      </c>
      <c r="AY21" s="20" t="s">
        <v>47</v>
      </c>
      <c r="AZ21" s="20" t="s">
        <v>47</v>
      </c>
      <c r="BA21" s="20" t="s">
        <v>47</v>
      </c>
      <c r="BB21" s="21" t="s">
        <v>47</v>
      </c>
      <c r="BC21" s="75">
        <f t="shared" si="0"/>
        <v>0</v>
      </c>
    </row>
    <row r="22" spans="1:55" ht="12.75">
      <c r="A22" s="14" t="s">
        <v>12</v>
      </c>
      <c r="B22" s="19" t="s">
        <v>47</v>
      </c>
      <c r="C22" s="20" t="s">
        <v>47</v>
      </c>
      <c r="D22" s="20" t="s">
        <v>47</v>
      </c>
      <c r="E22" s="20" t="s">
        <v>47</v>
      </c>
      <c r="F22" s="20" t="s">
        <v>47</v>
      </c>
      <c r="G22" s="20" t="s">
        <v>47</v>
      </c>
      <c r="H22" s="20" t="s">
        <v>47</v>
      </c>
      <c r="I22" s="20">
        <v>5</v>
      </c>
      <c r="J22" s="20" t="s">
        <v>47</v>
      </c>
      <c r="K22" s="20" t="s">
        <v>47</v>
      </c>
      <c r="L22" s="20" t="s">
        <v>47</v>
      </c>
      <c r="M22" s="20">
        <v>5</v>
      </c>
      <c r="N22" s="20" t="s">
        <v>47</v>
      </c>
      <c r="O22" s="20" t="s">
        <v>47</v>
      </c>
      <c r="P22" s="20" t="s">
        <v>47</v>
      </c>
      <c r="Q22" s="20" t="s">
        <v>47</v>
      </c>
      <c r="R22" s="20" t="s">
        <v>47</v>
      </c>
      <c r="S22" s="20" t="s">
        <v>47</v>
      </c>
      <c r="T22" s="20" t="s">
        <v>47</v>
      </c>
      <c r="U22" s="20" t="s">
        <v>47</v>
      </c>
      <c r="V22" s="20" t="s">
        <v>47</v>
      </c>
      <c r="W22" s="20" t="s">
        <v>47</v>
      </c>
      <c r="X22" s="20" t="s">
        <v>47</v>
      </c>
      <c r="Y22" s="20" t="s">
        <v>47</v>
      </c>
      <c r="Z22" s="20" t="s">
        <v>47</v>
      </c>
      <c r="AA22" s="20" t="s">
        <v>47</v>
      </c>
      <c r="AB22" s="20" t="s">
        <v>47</v>
      </c>
      <c r="AC22" s="20" t="s">
        <v>47</v>
      </c>
      <c r="AD22" s="20" t="s">
        <v>47</v>
      </c>
      <c r="AE22" s="20" t="s">
        <v>47</v>
      </c>
      <c r="AF22" s="20" t="s">
        <v>47</v>
      </c>
      <c r="AG22" s="20" t="s">
        <v>47</v>
      </c>
      <c r="AH22" s="20" t="s">
        <v>47</v>
      </c>
      <c r="AI22" s="20" t="s">
        <v>47</v>
      </c>
      <c r="AJ22" s="20" t="s">
        <v>47</v>
      </c>
      <c r="AK22" s="20" t="s">
        <v>47</v>
      </c>
      <c r="AL22" s="20" t="s">
        <v>47</v>
      </c>
      <c r="AM22" s="20" t="s">
        <v>47</v>
      </c>
      <c r="AN22" s="20" t="s">
        <v>47</v>
      </c>
      <c r="AO22" s="20" t="s">
        <v>47</v>
      </c>
      <c r="AP22" s="20" t="s">
        <v>47</v>
      </c>
      <c r="AQ22" s="20" t="s">
        <v>47</v>
      </c>
      <c r="AR22" s="20" t="s">
        <v>47</v>
      </c>
      <c r="AS22" s="20" t="s">
        <v>47</v>
      </c>
      <c r="AT22" s="20" t="s">
        <v>47</v>
      </c>
      <c r="AU22" s="20" t="s">
        <v>47</v>
      </c>
      <c r="AV22" s="20" t="s">
        <v>47</v>
      </c>
      <c r="AW22" s="20" t="s">
        <v>47</v>
      </c>
      <c r="AX22" s="20" t="s">
        <v>47</v>
      </c>
      <c r="AY22" s="20" t="s">
        <v>47</v>
      </c>
      <c r="AZ22" s="20" t="s">
        <v>47</v>
      </c>
      <c r="BA22" s="20" t="s">
        <v>47</v>
      </c>
      <c r="BB22" s="21" t="s">
        <v>47</v>
      </c>
      <c r="BC22" s="75">
        <f t="shared" si="0"/>
        <v>10</v>
      </c>
    </row>
    <row r="23" spans="1:55" ht="12.75">
      <c r="A23" s="14" t="s">
        <v>13</v>
      </c>
      <c r="B23" s="19" t="s">
        <v>47</v>
      </c>
      <c r="C23" s="20" t="s">
        <v>47</v>
      </c>
      <c r="D23" s="20" t="s">
        <v>47</v>
      </c>
      <c r="E23" s="20" t="s">
        <v>47</v>
      </c>
      <c r="F23" s="20" t="s">
        <v>47</v>
      </c>
      <c r="G23" s="20" t="s">
        <v>47</v>
      </c>
      <c r="H23" s="20" t="s">
        <v>47</v>
      </c>
      <c r="I23" s="20" t="s">
        <v>47</v>
      </c>
      <c r="J23" s="20" t="s">
        <v>47</v>
      </c>
      <c r="K23" s="20" t="s">
        <v>47</v>
      </c>
      <c r="L23" s="20" t="s">
        <v>47</v>
      </c>
      <c r="M23" s="20" t="s">
        <v>47</v>
      </c>
      <c r="N23" s="20" t="s">
        <v>47</v>
      </c>
      <c r="O23" s="20" t="s">
        <v>47</v>
      </c>
      <c r="P23" s="20" t="s">
        <v>47</v>
      </c>
      <c r="Q23" s="20" t="s">
        <v>47</v>
      </c>
      <c r="R23" s="20" t="s">
        <v>47</v>
      </c>
      <c r="S23" s="20" t="s">
        <v>47</v>
      </c>
      <c r="T23" s="20" t="s">
        <v>47</v>
      </c>
      <c r="U23" s="20" t="s">
        <v>47</v>
      </c>
      <c r="V23" s="20" t="s">
        <v>47</v>
      </c>
      <c r="W23" s="20" t="s">
        <v>47</v>
      </c>
      <c r="X23" s="20" t="s">
        <v>47</v>
      </c>
      <c r="Y23" s="20" t="s">
        <v>47</v>
      </c>
      <c r="Z23" s="20" t="s">
        <v>47</v>
      </c>
      <c r="AA23" s="20" t="s">
        <v>47</v>
      </c>
      <c r="AB23" s="20" t="s">
        <v>47</v>
      </c>
      <c r="AC23" s="20" t="s">
        <v>47</v>
      </c>
      <c r="AD23" s="20" t="s">
        <v>47</v>
      </c>
      <c r="AE23" s="20" t="s">
        <v>47</v>
      </c>
      <c r="AF23" s="20" t="s">
        <v>47</v>
      </c>
      <c r="AG23" s="20" t="s">
        <v>47</v>
      </c>
      <c r="AH23" s="20" t="s">
        <v>47</v>
      </c>
      <c r="AI23" s="20" t="s">
        <v>47</v>
      </c>
      <c r="AJ23" s="20" t="s">
        <v>47</v>
      </c>
      <c r="AK23" s="20" t="s">
        <v>47</v>
      </c>
      <c r="AL23" s="20" t="s">
        <v>47</v>
      </c>
      <c r="AM23" s="20" t="s">
        <v>47</v>
      </c>
      <c r="AN23" s="20" t="s">
        <v>47</v>
      </c>
      <c r="AO23" s="20" t="s">
        <v>47</v>
      </c>
      <c r="AP23" s="20" t="s">
        <v>47</v>
      </c>
      <c r="AQ23" s="20" t="s">
        <v>47</v>
      </c>
      <c r="AR23" s="20" t="s">
        <v>47</v>
      </c>
      <c r="AS23" s="20" t="s">
        <v>47</v>
      </c>
      <c r="AT23" s="20" t="s">
        <v>47</v>
      </c>
      <c r="AU23" s="20" t="s">
        <v>47</v>
      </c>
      <c r="AV23" s="20" t="s">
        <v>47</v>
      </c>
      <c r="AW23" s="20" t="s">
        <v>47</v>
      </c>
      <c r="AX23" s="20" t="s">
        <v>47</v>
      </c>
      <c r="AY23" s="20" t="s">
        <v>47</v>
      </c>
      <c r="AZ23" s="20" t="s">
        <v>47</v>
      </c>
      <c r="BA23" s="20" t="s">
        <v>47</v>
      </c>
      <c r="BB23" s="21" t="s">
        <v>47</v>
      </c>
      <c r="BC23" s="75">
        <f t="shared" si="0"/>
        <v>0</v>
      </c>
    </row>
    <row r="24" spans="1:55" ht="12.75">
      <c r="A24" s="14" t="s">
        <v>14</v>
      </c>
      <c r="B24" s="19" t="s">
        <v>47</v>
      </c>
      <c r="C24" s="20" t="s">
        <v>47</v>
      </c>
      <c r="D24" s="20" t="s">
        <v>47</v>
      </c>
      <c r="E24" s="20" t="s">
        <v>47</v>
      </c>
      <c r="F24" s="20" t="s">
        <v>47</v>
      </c>
      <c r="G24" s="20" t="s">
        <v>47</v>
      </c>
      <c r="H24" s="20" t="s">
        <v>47</v>
      </c>
      <c r="I24" s="20" t="s">
        <v>47</v>
      </c>
      <c r="J24" s="20" t="s">
        <v>47</v>
      </c>
      <c r="K24" s="20" t="s">
        <v>47</v>
      </c>
      <c r="L24" s="20" t="s">
        <v>47</v>
      </c>
      <c r="M24" s="20" t="s">
        <v>47</v>
      </c>
      <c r="N24" s="20" t="s">
        <v>47</v>
      </c>
      <c r="O24" s="20" t="s">
        <v>47</v>
      </c>
      <c r="P24" s="20" t="s">
        <v>47</v>
      </c>
      <c r="Q24" s="20" t="s">
        <v>47</v>
      </c>
      <c r="R24" s="20" t="s">
        <v>47</v>
      </c>
      <c r="S24" s="20" t="s">
        <v>47</v>
      </c>
      <c r="T24" s="20" t="s">
        <v>47</v>
      </c>
      <c r="U24" s="20" t="s">
        <v>47</v>
      </c>
      <c r="V24" s="20" t="s">
        <v>47</v>
      </c>
      <c r="W24" s="20" t="s">
        <v>47</v>
      </c>
      <c r="X24" s="20" t="s">
        <v>47</v>
      </c>
      <c r="Y24" s="20" t="s">
        <v>47</v>
      </c>
      <c r="Z24" s="20" t="s">
        <v>47</v>
      </c>
      <c r="AA24" s="20" t="s">
        <v>47</v>
      </c>
      <c r="AB24" s="20" t="s">
        <v>47</v>
      </c>
      <c r="AC24" s="20" t="s">
        <v>47</v>
      </c>
      <c r="AD24" s="20" t="s">
        <v>47</v>
      </c>
      <c r="AE24" s="20" t="s">
        <v>47</v>
      </c>
      <c r="AF24" s="20" t="s">
        <v>47</v>
      </c>
      <c r="AG24" s="20" t="s">
        <v>47</v>
      </c>
      <c r="AH24" s="20" t="s">
        <v>47</v>
      </c>
      <c r="AI24" s="20" t="s">
        <v>47</v>
      </c>
      <c r="AJ24" s="20" t="s">
        <v>47</v>
      </c>
      <c r="AK24" s="20" t="s">
        <v>47</v>
      </c>
      <c r="AL24" s="20" t="s">
        <v>47</v>
      </c>
      <c r="AM24" s="20" t="s">
        <v>47</v>
      </c>
      <c r="AN24" s="20" t="s">
        <v>47</v>
      </c>
      <c r="AO24" s="20" t="s">
        <v>47</v>
      </c>
      <c r="AP24" s="20" t="s">
        <v>47</v>
      </c>
      <c r="AQ24" s="20" t="s">
        <v>47</v>
      </c>
      <c r="AR24" s="20" t="s">
        <v>47</v>
      </c>
      <c r="AS24" s="20" t="s">
        <v>47</v>
      </c>
      <c r="AT24" s="20" t="s">
        <v>47</v>
      </c>
      <c r="AU24" s="20" t="s">
        <v>47</v>
      </c>
      <c r="AV24" s="20" t="s">
        <v>47</v>
      </c>
      <c r="AW24" s="20" t="s">
        <v>47</v>
      </c>
      <c r="AX24" s="20" t="s">
        <v>47</v>
      </c>
      <c r="AY24" s="20" t="s">
        <v>47</v>
      </c>
      <c r="AZ24" s="20" t="s">
        <v>47</v>
      </c>
      <c r="BA24" s="20" t="s">
        <v>47</v>
      </c>
      <c r="BB24" s="21" t="s">
        <v>47</v>
      </c>
      <c r="BC24" s="75">
        <f t="shared" si="0"/>
        <v>0</v>
      </c>
    </row>
    <row r="25" spans="1:55" ht="12.75">
      <c r="A25" s="14" t="s">
        <v>15</v>
      </c>
      <c r="B25" s="19" t="s">
        <v>47</v>
      </c>
      <c r="C25" s="20" t="s">
        <v>47</v>
      </c>
      <c r="D25" s="20" t="s">
        <v>47</v>
      </c>
      <c r="E25" s="20" t="s">
        <v>47</v>
      </c>
      <c r="F25" s="20" t="s">
        <v>47</v>
      </c>
      <c r="G25" s="20" t="s">
        <v>47</v>
      </c>
      <c r="H25" s="20" t="s">
        <v>47</v>
      </c>
      <c r="I25" s="20" t="s">
        <v>47</v>
      </c>
      <c r="J25" s="20" t="s">
        <v>47</v>
      </c>
      <c r="K25" s="20" t="s">
        <v>47</v>
      </c>
      <c r="L25" s="20" t="s">
        <v>47</v>
      </c>
      <c r="M25" s="20" t="s">
        <v>47</v>
      </c>
      <c r="N25" s="20" t="s">
        <v>47</v>
      </c>
      <c r="O25" s="20" t="s">
        <v>47</v>
      </c>
      <c r="P25" s="20" t="s">
        <v>47</v>
      </c>
      <c r="Q25" s="20" t="s">
        <v>47</v>
      </c>
      <c r="R25" s="20" t="s">
        <v>47</v>
      </c>
      <c r="S25" s="20" t="s">
        <v>47</v>
      </c>
      <c r="T25" s="20" t="s">
        <v>47</v>
      </c>
      <c r="U25" s="20" t="s">
        <v>47</v>
      </c>
      <c r="V25" s="20" t="s">
        <v>47</v>
      </c>
      <c r="W25" s="20" t="s">
        <v>47</v>
      </c>
      <c r="X25" s="20" t="s">
        <v>47</v>
      </c>
      <c r="Y25" s="20" t="s">
        <v>47</v>
      </c>
      <c r="Z25" s="20" t="s">
        <v>47</v>
      </c>
      <c r="AA25" s="20" t="s">
        <v>47</v>
      </c>
      <c r="AB25" s="20" t="s">
        <v>47</v>
      </c>
      <c r="AC25" s="20" t="s">
        <v>47</v>
      </c>
      <c r="AD25" s="20" t="s">
        <v>47</v>
      </c>
      <c r="AE25" s="20" t="s">
        <v>47</v>
      </c>
      <c r="AF25" s="20" t="s">
        <v>47</v>
      </c>
      <c r="AG25" s="20" t="s">
        <v>47</v>
      </c>
      <c r="AH25" s="20" t="s">
        <v>47</v>
      </c>
      <c r="AI25" s="20" t="s">
        <v>47</v>
      </c>
      <c r="AJ25" s="20" t="s">
        <v>47</v>
      </c>
      <c r="AK25" s="20" t="s">
        <v>47</v>
      </c>
      <c r="AL25" s="20" t="s">
        <v>47</v>
      </c>
      <c r="AM25" s="20" t="s">
        <v>47</v>
      </c>
      <c r="AN25" s="20" t="s">
        <v>47</v>
      </c>
      <c r="AO25" s="20" t="s">
        <v>47</v>
      </c>
      <c r="AP25" s="20" t="s">
        <v>47</v>
      </c>
      <c r="AQ25" s="20" t="s">
        <v>47</v>
      </c>
      <c r="AR25" s="20" t="s">
        <v>47</v>
      </c>
      <c r="AS25" s="20" t="s">
        <v>47</v>
      </c>
      <c r="AT25" s="20" t="s">
        <v>47</v>
      </c>
      <c r="AU25" s="20" t="s">
        <v>47</v>
      </c>
      <c r="AV25" s="20" t="s">
        <v>47</v>
      </c>
      <c r="AW25" s="20" t="s">
        <v>47</v>
      </c>
      <c r="AX25" s="20" t="s">
        <v>47</v>
      </c>
      <c r="AY25" s="20" t="s">
        <v>47</v>
      </c>
      <c r="AZ25" s="20" t="s">
        <v>47</v>
      </c>
      <c r="BA25" s="20" t="s">
        <v>47</v>
      </c>
      <c r="BB25" s="21" t="s">
        <v>47</v>
      </c>
      <c r="BC25" s="75">
        <f t="shared" si="0"/>
        <v>0</v>
      </c>
    </row>
    <row r="26" spans="1:55" ht="12.75">
      <c r="A26" s="14" t="s">
        <v>16</v>
      </c>
      <c r="B26" s="19" t="s">
        <v>47</v>
      </c>
      <c r="C26" s="20" t="s">
        <v>47</v>
      </c>
      <c r="D26" s="20" t="s">
        <v>47</v>
      </c>
      <c r="E26" s="20" t="s">
        <v>47</v>
      </c>
      <c r="F26" s="20" t="s">
        <v>47</v>
      </c>
      <c r="G26" s="20" t="s">
        <v>47</v>
      </c>
      <c r="H26" s="20" t="s">
        <v>47</v>
      </c>
      <c r="I26" s="20">
        <v>8</v>
      </c>
      <c r="J26" s="20" t="s">
        <v>47</v>
      </c>
      <c r="K26" s="20" t="s">
        <v>47</v>
      </c>
      <c r="L26" s="20" t="s">
        <v>47</v>
      </c>
      <c r="M26" s="20" t="s">
        <v>47</v>
      </c>
      <c r="N26" s="20" t="s">
        <v>47</v>
      </c>
      <c r="O26" s="20" t="s">
        <v>47</v>
      </c>
      <c r="P26" s="20" t="s">
        <v>47</v>
      </c>
      <c r="Q26" s="20" t="s">
        <v>47</v>
      </c>
      <c r="R26" s="20" t="s">
        <v>47</v>
      </c>
      <c r="S26" s="20" t="s">
        <v>47</v>
      </c>
      <c r="T26" s="20" t="s">
        <v>47</v>
      </c>
      <c r="U26" s="20" t="s">
        <v>47</v>
      </c>
      <c r="V26" s="20" t="s">
        <v>47</v>
      </c>
      <c r="W26" s="20" t="s">
        <v>47</v>
      </c>
      <c r="X26" s="20" t="s">
        <v>47</v>
      </c>
      <c r="Y26" s="20" t="s">
        <v>47</v>
      </c>
      <c r="Z26" s="20" t="s">
        <v>47</v>
      </c>
      <c r="AA26" s="20" t="s">
        <v>47</v>
      </c>
      <c r="AB26" s="20" t="s">
        <v>47</v>
      </c>
      <c r="AC26" s="20" t="s">
        <v>47</v>
      </c>
      <c r="AD26" s="20" t="s">
        <v>47</v>
      </c>
      <c r="AE26" s="20" t="s">
        <v>47</v>
      </c>
      <c r="AF26" s="20" t="s">
        <v>47</v>
      </c>
      <c r="AG26" s="20" t="s">
        <v>47</v>
      </c>
      <c r="AH26" s="20" t="s">
        <v>47</v>
      </c>
      <c r="AI26" s="20" t="s">
        <v>47</v>
      </c>
      <c r="AJ26" s="20" t="s">
        <v>47</v>
      </c>
      <c r="AK26" s="20" t="s">
        <v>47</v>
      </c>
      <c r="AL26" s="20" t="s">
        <v>47</v>
      </c>
      <c r="AM26" s="20" t="s">
        <v>47</v>
      </c>
      <c r="AN26" s="20" t="s">
        <v>47</v>
      </c>
      <c r="AO26" s="20" t="s">
        <v>47</v>
      </c>
      <c r="AP26" s="20" t="s">
        <v>47</v>
      </c>
      <c r="AQ26" s="20" t="s">
        <v>47</v>
      </c>
      <c r="AR26" s="20" t="s">
        <v>47</v>
      </c>
      <c r="AS26" s="20" t="s">
        <v>47</v>
      </c>
      <c r="AT26" s="20" t="s">
        <v>47</v>
      </c>
      <c r="AU26" s="20" t="s">
        <v>47</v>
      </c>
      <c r="AV26" s="20" t="s">
        <v>47</v>
      </c>
      <c r="AW26" s="20" t="s">
        <v>47</v>
      </c>
      <c r="AX26" s="20" t="s">
        <v>47</v>
      </c>
      <c r="AY26" s="20" t="s">
        <v>47</v>
      </c>
      <c r="AZ26" s="20" t="s">
        <v>47</v>
      </c>
      <c r="BA26" s="20" t="s">
        <v>47</v>
      </c>
      <c r="BB26" s="21" t="s">
        <v>47</v>
      </c>
      <c r="BC26" s="75">
        <f t="shared" si="0"/>
        <v>8</v>
      </c>
    </row>
    <row r="27" spans="1:55" ht="12.75">
      <c r="A27" s="14" t="s">
        <v>17</v>
      </c>
      <c r="B27" s="19" t="s">
        <v>47</v>
      </c>
      <c r="C27" s="20" t="s">
        <v>47</v>
      </c>
      <c r="D27" s="20" t="s">
        <v>47</v>
      </c>
      <c r="E27" s="20" t="s">
        <v>47</v>
      </c>
      <c r="F27" s="20" t="s">
        <v>47</v>
      </c>
      <c r="G27" s="20" t="s">
        <v>47</v>
      </c>
      <c r="H27" s="20" t="s">
        <v>47</v>
      </c>
      <c r="I27" s="20" t="s">
        <v>47</v>
      </c>
      <c r="J27" s="20" t="s">
        <v>47</v>
      </c>
      <c r="K27" s="20" t="s">
        <v>47</v>
      </c>
      <c r="L27" s="20" t="s">
        <v>47</v>
      </c>
      <c r="M27" s="20" t="s">
        <v>47</v>
      </c>
      <c r="N27" s="20" t="s">
        <v>47</v>
      </c>
      <c r="O27" s="20" t="s">
        <v>47</v>
      </c>
      <c r="P27" s="20" t="s">
        <v>47</v>
      </c>
      <c r="Q27" s="20" t="s">
        <v>47</v>
      </c>
      <c r="R27" s="20" t="s">
        <v>47</v>
      </c>
      <c r="S27" s="20" t="s">
        <v>47</v>
      </c>
      <c r="T27" s="20" t="s">
        <v>47</v>
      </c>
      <c r="U27" s="20" t="s">
        <v>47</v>
      </c>
      <c r="V27" s="20" t="s">
        <v>47</v>
      </c>
      <c r="W27" s="20" t="s">
        <v>47</v>
      </c>
      <c r="X27" s="20" t="s">
        <v>47</v>
      </c>
      <c r="Y27" s="20" t="s">
        <v>47</v>
      </c>
      <c r="Z27" s="20" t="s">
        <v>47</v>
      </c>
      <c r="AA27" s="20" t="s">
        <v>47</v>
      </c>
      <c r="AB27" s="20" t="s">
        <v>47</v>
      </c>
      <c r="AC27" s="20" t="s">
        <v>47</v>
      </c>
      <c r="AD27" s="20" t="s">
        <v>47</v>
      </c>
      <c r="AE27" s="20" t="s">
        <v>47</v>
      </c>
      <c r="AF27" s="20" t="s">
        <v>47</v>
      </c>
      <c r="AG27" s="20" t="s">
        <v>47</v>
      </c>
      <c r="AH27" s="20" t="s">
        <v>47</v>
      </c>
      <c r="AI27" s="20" t="s">
        <v>47</v>
      </c>
      <c r="AJ27" s="20" t="s">
        <v>47</v>
      </c>
      <c r="AK27" s="20" t="s">
        <v>47</v>
      </c>
      <c r="AL27" s="20" t="s">
        <v>47</v>
      </c>
      <c r="AM27" s="20" t="s">
        <v>47</v>
      </c>
      <c r="AN27" s="20" t="s">
        <v>47</v>
      </c>
      <c r="AO27" s="20" t="s">
        <v>47</v>
      </c>
      <c r="AP27" s="20" t="s">
        <v>47</v>
      </c>
      <c r="AQ27" s="20" t="s">
        <v>47</v>
      </c>
      <c r="AR27" s="20" t="s">
        <v>47</v>
      </c>
      <c r="AS27" s="20" t="s">
        <v>47</v>
      </c>
      <c r="AT27" s="20" t="s">
        <v>47</v>
      </c>
      <c r="AU27" s="20" t="s">
        <v>47</v>
      </c>
      <c r="AV27" s="20" t="s">
        <v>47</v>
      </c>
      <c r="AW27" s="20" t="s">
        <v>47</v>
      </c>
      <c r="AX27" s="20" t="s">
        <v>47</v>
      </c>
      <c r="AY27" s="20" t="s">
        <v>47</v>
      </c>
      <c r="AZ27" s="20" t="s">
        <v>47</v>
      </c>
      <c r="BA27" s="20" t="s">
        <v>47</v>
      </c>
      <c r="BB27" s="21" t="s">
        <v>47</v>
      </c>
      <c r="BC27" s="75">
        <f t="shared" si="0"/>
        <v>0</v>
      </c>
    </row>
    <row r="28" spans="1:55" ht="12.75">
      <c r="A28" s="14" t="s">
        <v>18</v>
      </c>
      <c r="B28" s="19" t="s">
        <v>47</v>
      </c>
      <c r="C28" s="20">
        <v>192</v>
      </c>
      <c r="D28" s="20">
        <v>207</v>
      </c>
      <c r="E28" s="20">
        <v>140</v>
      </c>
      <c r="F28" s="20">
        <v>129</v>
      </c>
      <c r="G28" s="20">
        <v>66</v>
      </c>
      <c r="H28" s="20">
        <v>81</v>
      </c>
      <c r="I28" s="20">
        <v>156</v>
      </c>
      <c r="J28" s="20">
        <v>216</v>
      </c>
      <c r="K28" s="20">
        <v>132</v>
      </c>
      <c r="L28" s="20">
        <v>216</v>
      </c>
      <c r="M28" s="20">
        <v>96</v>
      </c>
      <c r="N28" s="20">
        <v>196</v>
      </c>
      <c r="O28" s="20">
        <v>174</v>
      </c>
      <c r="P28" s="20">
        <v>220</v>
      </c>
      <c r="Q28" s="20">
        <v>138</v>
      </c>
      <c r="R28" s="20">
        <v>177</v>
      </c>
      <c r="S28" s="20">
        <v>68</v>
      </c>
      <c r="T28" s="20">
        <v>240</v>
      </c>
      <c r="U28" s="20">
        <v>159</v>
      </c>
      <c r="V28" s="20">
        <v>119</v>
      </c>
      <c r="W28" s="20">
        <v>105</v>
      </c>
      <c r="X28" s="20">
        <v>164</v>
      </c>
      <c r="Y28" s="20">
        <v>162</v>
      </c>
      <c r="Z28" s="20">
        <v>131</v>
      </c>
      <c r="AA28" s="20">
        <v>130</v>
      </c>
      <c r="AB28" s="20">
        <v>66</v>
      </c>
      <c r="AC28" s="20">
        <v>130</v>
      </c>
      <c r="AD28" s="20">
        <v>97</v>
      </c>
      <c r="AE28" s="20">
        <v>146</v>
      </c>
      <c r="AF28" s="20">
        <v>93</v>
      </c>
      <c r="AG28" s="20" t="s">
        <v>47</v>
      </c>
      <c r="AH28" s="20">
        <v>168</v>
      </c>
      <c r="AI28" s="20">
        <v>164</v>
      </c>
      <c r="AJ28" s="20">
        <v>146</v>
      </c>
      <c r="AK28" s="20">
        <v>197</v>
      </c>
      <c r="AL28" s="20">
        <v>216</v>
      </c>
      <c r="AM28" s="20">
        <v>148</v>
      </c>
      <c r="AN28" s="20">
        <v>215</v>
      </c>
      <c r="AO28" s="20">
        <v>192</v>
      </c>
      <c r="AP28" s="20">
        <v>206</v>
      </c>
      <c r="AQ28" s="20">
        <v>191</v>
      </c>
      <c r="AR28" s="20">
        <v>167</v>
      </c>
      <c r="AS28" s="20">
        <v>158</v>
      </c>
      <c r="AT28" s="20">
        <v>162</v>
      </c>
      <c r="AU28" s="20">
        <v>110</v>
      </c>
      <c r="AV28" s="20" t="s">
        <v>47</v>
      </c>
      <c r="AW28" s="20">
        <v>146</v>
      </c>
      <c r="AX28" s="20">
        <v>202</v>
      </c>
      <c r="AY28" s="20">
        <v>98</v>
      </c>
      <c r="AZ28" s="20">
        <v>81</v>
      </c>
      <c r="BA28" s="20">
        <v>6</v>
      </c>
      <c r="BB28" s="21">
        <v>82</v>
      </c>
      <c r="BC28" s="75">
        <f t="shared" si="0"/>
        <v>7401</v>
      </c>
    </row>
    <row r="29" spans="1:55" ht="12.75">
      <c r="A29" s="14" t="s">
        <v>19</v>
      </c>
      <c r="B29" s="19" t="s">
        <v>47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  <c r="I29" s="20" t="s">
        <v>47</v>
      </c>
      <c r="J29" s="20" t="s">
        <v>47</v>
      </c>
      <c r="K29" s="20" t="s">
        <v>47</v>
      </c>
      <c r="L29" s="20" t="s">
        <v>47</v>
      </c>
      <c r="M29" s="20" t="s">
        <v>47</v>
      </c>
      <c r="N29" s="20" t="s">
        <v>47</v>
      </c>
      <c r="O29" s="20" t="s">
        <v>47</v>
      </c>
      <c r="P29" s="20" t="s">
        <v>47</v>
      </c>
      <c r="Q29" s="20" t="s">
        <v>47</v>
      </c>
      <c r="R29" s="20" t="s">
        <v>47</v>
      </c>
      <c r="S29" s="20" t="s">
        <v>47</v>
      </c>
      <c r="T29" s="20" t="s">
        <v>47</v>
      </c>
      <c r="U29" s="20" t="s">
        <v>47</v>
      </c>
      <c r="V29" s="20" t="s">
        <v>47</v>
      </c>
      <c r="W29" s="20" t="s">
        <v>47</v>
      </c>
      <c r="X29" s="20" t="s">
        <v>47</v>
      </c>
      <c r="Y29" s="20" t="s">
        <v>47</v>
      </c>
      <c r="Z29" s="20" t="s">
        <v>47</v>
      </c>
      <c r="AA29" s="20" t="s">
        <v>47</v>
      </c>
      <c r="AB29" s="20" t="s">
        <v>47</v>
      </c>
      <c r="AC29" s="20" t="s">
        <v>47</v>
      </c>
      <c r="AD29" s="20" t="s">
        <v>47</v>
      </c>
      <c r="AE29" s="20" t="s">
        <v>47</v>
      </c>
      <c r="AF29" s="20" t="s">
        <v>47</v>
      </c>
      <c r="AG29" s="20" t="s">
        <v>47</v>
      </c>
      <c r="AH29" s="20" t="s">
        <v>47</v>
      </c>
      <c r="AI29" s="20" t="s">
        <v>47</v>
      </c>
      <c r="AJ29" s="20" t="s">
        <v>47</v>
      </c>
      <c r="AK29" s="20" t="s">
        <v>47</v>
      </c>
      <c r="AL29" s="20" t="s">
        <v>47</v>
      </c>
      <c r="AM29" s="20" t="s">
        <v>47</v>
      </c>
      <c r="AN29" s="20" t="s">
        <v>47</v>
      </c>
      <c r="AO29" s="20" t="s">
        <v>47</v>
      </c>
      <c r="AP29" s="20" t="s">
        <v>47</v>
      </c>
      <c r="AQ29" s="20" t="s">
        <v>47</v>
      </c>
      <c r="AR29" s="20" t="s">
        <v>47</v>
      </c>
      <c r="AS29" s="20" t="s">
        <v>47</v>
      </c>
      <c r="AT29" s="20" t="s">
        <v>47</v>
      </c>
      <c r="AU29" s="20" t="s">
        <v>47</v>
      </c>
      <c r="AV29" s="20" t="s">
        <v>47</v>
      </c>
      <c r="AW29" s="20" t="s">
        <v>47</v>
      </c>
      <c r="AX29" s="20" t="s">
        <v>47</v>
      </c>
      <c r="AY29" s="20" t="s">
        <v>47</v>
      </c>
      <c r="AZ29" s="20" t="s">
        <v>47</v>
      </c>
      <c r="BA29" s="20" t="s">
        <v>47</v>
      </c>
      <c r="BB29" s="21" t="s">
        <v>47</v>
      </c>
      <c r="BC29" s="75">
        <f t="shared" si="0"/>
        <v>0</v>
      </c>
    </row>
    <row r="30" spans="1:55" ht="12.75">
      <c r="A30" s="14" t="s">
        <v>20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 t="s">
        <v>47</v>
      </c>
      <c r="W30" s="20">
        <v>0</v>
      </c>
      <c r="X30" s="20">
        <v>0</v>
      </c>
      <c r="Y30" s="20">
        <v>0</v>
      </c>
      <c r="Z30" s="20">
        <v>0</v>
      </c>
      <c r="AA30" s="20" t="s">
        <v>47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 t="s">
        <v>47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 t="s">
        <v>47</v>
      </c>
      <c r="BA30" s="20">
        <v>0</v>
      </c>
      <c r="BB30" s="21" t="s">
        <v>47</v>
      </c>
      <c r="BC30" s="75">
        <f t="shared" si="0"/>
        <v>0</v>
      </c>
    </row>
    <row r="31" spans="1:55" ht="12.75">
      <c r="A31" s="14" t="s">
        <v>21</v>
      </c>
      <c r="B31" s="19">
        <v>96</v>
      </c>
      <c r="C31" s="20">
        <v>101</v>
      </c>
      <c r="D31" s="20">
        <v>126</v>
      </c>
      <c r="E31" s="20">
        <v>135</v>
      </c>
      <c r="F31" s="20">
        <v>114</v>
      </c>
      <c r="G31" s="20">
        <v>99</v>
      </c>
      <c r="H31" s="20" t="s">
        <v>47</v>
      </c>
      <c r="I31" s="20" t="s">
        <v>47</v>
      </c>
      <c r="J31" s="20" t="s">
        <v>47</v>
      </c>
      <c r="K31" s="20">
        <v>163</v>
      </c>
      <c r="L31" s="20">
        <v>187</v>
      </c>
      <c r="M31" s="20">
        <v>104</v>
      </c>
      <c r="N31" s="20">
        <v>166</v>
      </c>
      <c r="O31" s="20">
        <v>139</v>
      </c>
      <c r="P31" s="20">
        <v>142</v>
      </c>
      <c r="Q31" s="20">
        <v>133</v>
      </c>
      <c r="R31" s="20" t="s">
        <v>47</v>
      </c>
      <c r="S31" s="20" t="s">
        <v>47</v>
      </c>
      <c r="T31" s="20" t="s">
        <v>47</v>
      </c>
      <c r="U31" s="20">
        <v>89</v>
      </c>
      <c r="V31" s="20" t="s">
        <v>47</v>
      </c>
      <c r="W31" s="20">
        <v>77</v>
      </c>
      <c r="X31" s="20">
        <v>60</v>
      </c>
      <c r="Y31" s="20">
        <v>93</v>
      </c>
      <c r="Z31" s="20" t="s">
        <v>47</v>
      </c>
      <c r="AA31" s="20">
        <v>74</v>
      </c>
      <c r="AB31" s="20" t="s">
        <v>47</v>
      </c>
      <c r="AC31" s="20" t="s">
        <v>47</v>
      </c>
      <c r="AD31" s="20" t="s">
        <v>47</v>
      </c>
      <c r="AE31" s="20" t="s">
        <v>47</v>
      </c>
      <c r="AF31" s="20" t="s">
        <v>47</v>
      </c>
      <c r="AG31" s="20">
        <v>88</v>
      </c>
      <c r="AH31" s="20">
        <v>95</v>
      </c>
      <c r="AI31" s="20">
        <v>102</v>
      </c>
      <c r="AJ31" s="20">
        <v>115</v>
      </c>
      <c r="AK31" s="20">
        <v>115</v>
      </c>
      <c r="AL31" s="20">
        <v>125</v>
      </c>
      <c r="AM31" s="20">
        <v>136</v>
      </c>
      <c r="AN31" s="20">
        <v>150</v>
      </c>
      <c r="AO31" s="20">
        <v>130</v>
      </c>
      <c r="AP31" s="20">
        <v>90</v>
      </c>
      <c r="AQ31" s="20">
        <v>85</v>
      </c>
      <c r="AR31" s="20">
        <v>85</v>
      </c>
      <c r="AS31" s="20">
        <v>82</v>
      </c>
      <c r="AT31" s="20">
        <v>70</v>
      </c>
      <c r="AU31" s="20">
        <v>69</v>
      </c>
      <c r="AV31" s="20">
        <v>54</v>
      </c>
      <c r="AW31" s="20" t="s">
        <v>47</v>
      </c>
      <c r="AX31" s="20">
        <v>73</v>
      </c>
      <c r="AY31" s="20">
        <v>77</v>
      </c>
      <c r="AZ31" s="20">
        <v>78</v>
      </c>
      <c r="BA31" s="20">
        <v>75</v>
      </c>
      <c r="BB31" s="21">
        <v>100</v>
      </c>
      <c r="BC31" s="75">
        <f t="shared" si="0"/>
        <v>4092</v>
      </c>
    </row>
    <row r="32" spans="1:55" ht="12.75">
      <c r="A32" s="14" t="s">
        <v>22</v>
      </c>
      <c r="B32" s="19">
        <v>21</v>
      </c>
      <c r="C32" s="20">
        <v>26</v>
      </c>
      <c r="D32" s="20">
        <v>32</v>
      </c>
      <c r="E32" s="20">
        <v>45</v>
      </c>
      <c r="F32" s="20">
        <v>26</v>
      </c>
      <c r="G32" s="20">
        <v>21</v>
      </c>
      <c r="H32" s="20">
        <v>21</v>
      </c>
      <c r="I32" s="20">
        <v>32</v>
      </c>
      <c r="J32" s="20">
        <v>36</v>
      </c>
      <c r="K32" s="20">
        <v>49</v>
      </c>
      <c r="L32" s="20">
        <v>43</v>
      </c>
      <c r="M32" s="20">
        <v>43</v>
      </c>
      <c r="N32" s="20">
        <v>55</v>
      </c>
      <c r="O32" s="20">
        <v>36</v>
      </c>
      <c r="P32" s="20">
        <v>40</v>
      </c>
      <c r="Q32" s="20">
        <v>19</v>
      </c>
      <c r="R32" s="20">
        <v>16</v>
      </c>
      <c r="S32" s="20" t="s">
        <v>47</v>
      </c>
      <c r="T32" s="20" t="s">
        <v>47</v>
      </c>
      <c r="U32" s="20">
        <v>30</v>
      </c>
      <c r="V32" s="20">
        <v>23</v>
      </c>
      <c r="W32" s="20">
        <v>20</v>
      </c>
      <c r="X32" s="20">
        <v>21</v>
      </c>
      <c r="Y32" s="20">
        <v>17</v>
      </c>
      <c r="Z32" s="20">
        <v>17</v>
      </c>
      <c r="AA32" s="20">
        <v>12</v>
      </c>
      <c r="AB32" s="20">
        <v>13</v>
      </c>
      <c r="AC32" s="20">
        <v>11</v>
      </c>
      <c r="AD32" s="20">
        <v>0</v>
      </c>
      <c r="AE32" s="20">
        <v>7</v>
      </c>
      <c r="AF32" s="20" t="s">
        <v>47</v>
      </c>
      <c r="AG32" s="20">
        <v>6</v>
      </c>
      <c r="AH32" s="20">
        <v>17</v>
      </c>
      <c r="AI32" s="20">
        <v>13</v>
      </c>
      <c r="AJ32" s="20">
        <v>18</v>
      </c>
      <c r="AK32" s="20">
        <v>12</v>
      </c>
      <c r="AL32" s="20">
        <v>21</v>
      </c>
      <c r="AM32" s="20">
        <v>28</v>
      </c>
      <c r="AN32" s="20">
        <v>6</v>
      </c>
      <c r="AO32" s="20">
        <v>13</v>
      </c>
      <c r="AP32" s="20">
        <v>7</v>
      </c>
      <c r="AQ32" s="20">
        <v>15</v>
      </c>
      <c r="AR32" s="20">
        <v>7</v>
      </c>
      <c r="AS32" s="20">
        <v>13</v>
      </c>
      <c r="AT32" s="20">
        <v>18</v>
      </c>
      <c r="AU32" s="20">
        <v>13</v>
      </c>
      <c r="AV32" s="20">
        <v>20</v>
      </c>
      <c r="AW32" s="20">
        <v>12</v>
      </c>
      <c r="AX32" s="20">
        <v>8</v>
      </c>
      <c r="AY32" s="20">
        <v>6</v>
      </c>
      <c r="AZ32" s="20">
        <v>6</v>
      </c>
      <c r="BA32" s="20">
        <v>1</v>
      </c>
      <c r="BB32" s="21">
        <v>16</v>
      </c>
      <c r="BC32" s="75">
        <f t="shared" si="0"/>
        <v>1008</v>
      </c>
    </row>
    <row r="33" spans="1:55" ht="12.75">
      <c r="A33" s="14" t="s">
        <v>23</v>
      </c>
      <c r="B33" s="19">
        <v>0</v>
      </c>
      <c r="C33" s="20">
        <v>3</v>
      </c>
      <c r="D33" s="20">
        <v>7</v>
      </c>
      <c r="E33" s="20">
        <v>2</v>
      </c>
      <c r="F33" s="20">
        <v>4</v>
      </c>
      <c r="G33" s="20">
        <v>4</v>
      </c>
      <c r="H33" s="20">
        <v>4</v>
      </c>
      <c r="I33" s="20">
        <v>4</v>
      </c>
      <c r="J33" s="20">
        <v>4</v>
      </c>
      <c r="K33" s="20">
        <v>0</v>
      </c>
      <c r="L33" s="20">
        <v>1</v>
      </c>
      <c r="M33" s="20">
        <v>4</v>
      </c>
      <c r="N33" s="20">
        <v>13</v>
      </c>
      <c r="O33" s="20">
        <v>3</v>
      </c>
      <c r="P33" s="20">
        <v>8</v>
      </c>
      <c r="Q33" s="20">
        <v>2</v>
      </c>
      <c r="R33" s="20">
        <v>4</v>
      </c>
      <c r="S33" s="20">
        <v>8</v>
      </c>
      <c r="T33" s="20">
        <v>4</v>
      </c>
      <c r="U33" s="20">
        <v>0</v>
      </c>
      <c r="V33" s="20">
        <v>1</v>
      </c>
      <c r="W33" s="20">
        <v>0</v>
      </c>
      <c r="X33" s="20">
        <v>1</v>
      </c>
      <c r="Y33" s="20">
        <v>1</v>
      </c>
      <c r="Z33" s="20">
        <v>0</v>
      </c>
      <c r="AA33" s="20">
        <v>14</v>
      </c>
      <c r="AB33" s="20">
        <v>11</v>
      </c>
      <c r="AC33" s="20">
        <v>13</v>
      </c>
      <c r="AD33" s="20">
        <v>8</v>
      </c>
      <c r="AE33" s="20">
        <v>69</v>
      </c>
      <c r="AF33" s="20">
        <v>30</v>
      </c>
      <c r="AG33" s="20">
        <v>5</v>
      </c>
      <c r="AH33" s="20">
        <v>18</v>
      </c>
      <c r="AI33" s="20">
        <v>19</v>
      </c>
      <c r="AJ33" s="20">
        <v>15</v>
      </c>
      <c r="AK33" s="20">
        <v>17</v>
      </c>
      <c r="AL33" s="20">
        <v>3</v>
      </c>
      <c r="AM33" s="20">
        <v>7</v>
      </c>
      <c r="AN33" s="20">
        <v>12</v>
      </c>
      <c r="AO33" s="20">
        <v>7</v>
      </c>
      <c r="AP33" s="20">
        <v>2</v>
      </c>
      <c r="AQ33" s="20">
        <v>3</v>
      </c>
      <c r="AR33" s="20">
        <v>11</v>
      </c>
      <c r="AS33" s="20">
        <v>6</v>
      </c>
      <c r="AT33" s="20">
        <v>2</v>
      </c>
      <c r="AU33" s="20">
        <v>1</v>
      </c>
      <c r="AV33" s="20">
        <v>7</v>
      </c>
      <c r="AW33" s="20">
        <v>6</v>
      </c>
      <c r="AX33" s="20">
        <v>0</v>
      </c>
      <c r="AY33" s="20">
        <v>5</v>
      </c>
      <c r="AZ33" s="20">
        <v>8</v>
      </c>
      <c r="BA33" s="20">
        <v>0</v>
      </c>
      <c r="BB33" s="21">
        <v>14</v>
      </c>
      <c r="BC33" s="75">
        <f t="shared" si="0"/>
        <v>395</v>
      </c>
    </row>
    <row r="34" spans="1:55" ht="12.75">
      <c r="A34" s="14" t="s">
        <v>24</v>
      </c>
      <c r="B34" s="19">
        <v>90</v>
      </c>
      <c r="C34" s="20">
        <v>118</v>
      </c>
      <c r="D34" s="20">
        <v>92</v>
      </c>
      <c r="E34" s="20">
        <v>88</v>
      </c>
      <c r="F34" s="20">
        <v>73</v>
      </c>
      <c r="G34" s="20">
        <v>73</v>
      </c>
      <c r="H34" s="20">
        <v>77</v>
      </c>
      <c r="I34" s="20">
        <v>101</v>
      </c>
      <c r="J34" s="20">
        <v>92</v>
      </c>
      <c r="K34" s="20">
        <v>113</v>
      </c>
      <c r="L34" s="20">
        <v>167</v>
      </c>
      <c r="M34" s="20">
        <v>55</v>
      </c>
      <c r="N34" s="20" t="s">
        <v>47</v>
      </c>
      <c r="O34" s="20">
        <v>92</v>
      </c>
      <c r="P34" s="20">
        <v>153</v>
      </c>
      <c r="Q34" s="20">
        <v>87</v>
      </c>
      <c r="R34" s="20">
        <v>57</v>
      </c>
      <c r="S34" s="20">
        <v>86</v>
      </c>
      <c r="T34" s="20">
        <v>74</v>
      </c>
      <c r="U34" s="20">
        <v>81</v>
      </c>
      <c r="V34" s="20">
        <v>85</v>
      </c>
      <c r="W34" s="20">
        <v>85</v>
      </c>
      <c r="X34" s="20">
        <v>76</v>
      </c>
      <c r="Y34" s="20">
        <v>109</v>
      </c>
      <c r="Z34" s="20">
        <v>76</v>
      </c>
      <c r="AA34" s="20">
        <v>71</v>
      </c>
      <c r="AB34" s="20">
        <v>109</v>
      </c>
      <c r="AC34" s="20">
        <v>73</v>
      </c>
      <c r="AD34" s="20">
        <v>70</v>
      </c>
      <c r="AE34" s="20">
        <v>65</v>
      </c>
      <c r="AF34" s="20">
        <v>26</v>
      </c>
      <c r="AG34" s="20">
        <v>86</v>
      </c>
      <c r="AH34" s="20">
        <v>106</v>
      </c>
      <c r="AI34" s="20">
        <v>126</v>
      </c>
      <c r="AJ34" s="20">
        <v>149</v>
      </c>
      <c r="AK34" s="20">
        <v>152</v>
      </c>
      <c r="AL34" s="20">
        <v>147</v>
      </c>
      <c r="AM34" s="20">
        <v>123</v>
      </c>
      <c r="AN34" s="20">
        <v>139</v>
      </c>
      <c r="AO34" s="20" t="s">
        <v>47</v>
      </c>
      <c r="AP34" s="20">
        <v>96</v>
      </c>
      <c r="AQ34" s="20">
        <v>100</v>
      </c>
      <c r="AR34" s="20">
        <v>106</v>
      </c>
      <c r="AS34" s="20">
        <v>87</v>
      </c>
      <c r="AT34" s="20">
        <v>5</v>
      </c>
      <c r="AU34" s="20">
        <v>52</v>
      </c>
      <c r="AV34" s="20">
        <v>46</v>
      </c>
      <c r="AW34" s="20">
        <v>45</v>
      </c>
      <c r="AX34" s="20">
        <v>71</v>
      </c>
      <c r="AY34" s="20">
        <v>78</v>
      </c>
      <c r="AZ34" s="20">
        <v>47</v>
      </c>
      <c r="BA34" s="20">
        <v>53</v>
      </c>
      <c r="BB34" s="21">
        <v>43</v>
      </c>
      <c r="BC34" s="75">
        <f t="shared" si="0"/>
        <v>4471</v>
      </c>
    </row>
    <row r="35" spans="1:55" ht="12.75">
      <c r="A35" s="14" t="s">
        <v>25</v>
      </c>
      <c r="B35" s="19" t="s">
        <v>47</v>
      </c>
      <c r="C35" s="20" t="s">
        <v>47</v>
      </c>
      <c r="D35" s="20" t="s">
        <v>47</v>
      </c>
      <c r="E35" s="20" t="s">
        <v>47</v>
      </c>
      <c r="F35" s="20" t="s">
        <v>47</v>
      </c>
      <c r="G35" s="20" t="s">
        <v>47</v>
      </c>
      <c r="H35" s="20" t="s">
        <v>47</v>
      </c>
      <c r="I35" s="20" t="s">
        <v>47</v>
      </c>
      <c r="J35" s="20" t="s">
        <v>47</v>
      </c>
      <c r="K35" s="20" t="s">
        <v>47</v>
      </c>
      <c r="L35" s="20" t="s">
        <v>47</v>
      </c>
      <c r="M35" s="20" t="s">
        <v>47</v>
      </c>
      <c r="N35" s="20" t="s">
        <v>47</v>
      </c>
      <c r="O35" s="20" t="s">
        <v>47</v>
      </c>
      <c r="P35" s="20" t="s">
        <v>47</v>
      </c>
      <c r="Q35" s="20" t="s">
        <v>47</v>
      </c>
      <c r="R35" s="20" t="s">
        <v>47</v>
      </c>
      <c r="S35" s="20" t="s">
        <v>47</v>
      </c>
      <c r="T35" s="20" t="s">
        <v>47</v>
      </c>
      <c r="U35" s="20" t="s">
        <v>47</v>
      </c>
      <c r="V35" s="20" t="s">
        <v>47</v>
      </c>
      <c r="W35" s="20" t="s">
        <v>47</v>
      </c>
      <c r="X35" s="20" t="s">
        <v>47</v>
      </c>
      <c r="Y35" s="20" t="s">
        <v>47</v>
      </c>
      <c r="Z35" s="20" t="s">
        <v>47</v>
      </c>
      <c r="AA35" s="20" t="s">
        <v>47</v>
      </c>
      <c r="AB35" s="20" t="s">
        <v>47</v>
      </c>
      <c r="AC35" s="20" t="s">
        <v>47</v>
      </c>
      <c r="AD35" s="20" t="s">
        <v>47</v>
      </c>
      <c r="AE35" s="20" t="s">
        <v>47</v>
      </c>
      <c r="AF35" s="20" t="s">
        <v>47</v>
      </c>
      <c r="AG35" s="20" t="s">
        <v>47</v>
      </c>
      <c r="AH35" s="20" t="s">
        <v>47</v>
      </c>
      <c r="AI35" s="20" t="s">
        <v>47</v>
      </c>
      <c r="AJ35" s="20" t="s">
        <v>47</v>
      </c>
      <c r="AK35" s="20" t="s">
        <v>47</v>
      </c>
      <c r="AL35" s="20" t="s">
        <v>47</v>
      </c>
      <c r="AM35" s="20" t="s">
        <v>47</v>
      </c>
      <c r="AN35" s="20" t="s">
        <v>47</v>
      </c>
      <c r="AO35" s="20" t="s">
        <v>47</v>
      </c>
      <c r="AP35" s="20" t="s">
        <v>47</v>
      </c>
      <c r="AQ35" s="20" t="s">
        <v>47</v>
      </c>
      <c r="AR35" s="20" t="s">
        <v>47</v>
      </c>
      <c r="AS35" s="20" t="s">
        <v>47</v>
      </c>
      <c r="AT35" s="20" t="s">
        <v>47</v>
      </c>
      <c r="AU35" s="20" t="s">
        <v>47</v>
      </c>
      <c r="AV35" s="20" t="s">
        <v>47</v>
      </c>
      <c r="AW35" s="20" t="s">
        <v>47</v>
      </c>
      <c r="AX35" s="20" t="s">
        <v>47</v>
      </c>
      <c r="AY35" s="20" t="s">
        <v>47</v>
      </c>
      <c r="AZ35" s="20" t="s">
        <v>47</v>
      </c>
      <c r="BA35" s="20" t="s">
        <v>47</v>
      </c>
      <c r="BB35" s="21" t="s">
        <v>47</v>
      </c>
      <c r="BC35" s="75">
        <f t="shared" si="0"/>
        <v>0</v>
      </c>
    </row>
    <row r="36" spans="1:55" ht="12.75">
      <c r="A36" s="14" t="s">
        <v>26</v>
      </c>
      <c r="B36" s="19">
        <v>20</v>
      </c>
      <c r="C36" s="20">
        <v>0</v>
      </c>
      <c r="D36" s="20">
        <v>0</v>
      </c>
      <c r="E36" s="20">
        <v>0</v>
      </c>
      <c r="F36" s="20">
        <v>5</v>
      </c>
      <c r="G36" s="20">
        <v>4</v>
      </c>
      <c r="H36" s="20">
        <v>20</v>
      </c>
      <c r="I36" s="20">
        <v>8</v>
      </c>
      <c r="J36" s="20">
        <v>15</v>
      </c>
      <c r="K36" s="20">
        <v>16</v>
      </c>
      <c r="L36" s="20">
        <v>21</v>
      </c>
      <c r="M36" s="20">
        <v>12</v>
      </c>
      <c r="N36" s="20">
        <v>19</v>
      </c>
      <c r="O36" s="20">
        <v>13</v>
      </c>
      <c r="P36" s="20">
        <v>18</v>
      </c>
      <c r="Q36" s="20">
        <v>4</v>
      </c>
      <c r="R36" s="20" t="s">
        <v>47</v>
      </c>
      <c r="S36" s="20">
        <v>1</v>
      </c>
      <c r="T36" s="20">
        <v>9</v>
      </c>
      <c r="U36" s="20">
        <v>1</v>
      </c>
      <c r="V36" s="20">
        <v>8</v>
      </c>
      <c r="W36" s="20">
        <v>4</v>
      </c>
      <c r="X36" s="20">
        <v>17</v>
      </c>
      <c r="Y36" s="20">
        <v>15</v>
      </c>
      <c r="Z36" s="20" t="s">
        <v>47</v>
      </c>
      <c r="AA36" s="20">
        <v>13</v>
      </c>
      <c r="AB36" s="20">
        <v>18</v>
      </c>
      <c r="AC36" s="20">
        <v>20</v>
      </c>
      <c r="AD36" s="20">
        <v>20</v>
      </c>
      <c r="AE36" s="20">
        <v>16</v>
      </c>
      <c r="AF36" s="20">
        <v>20</v>
      </c>
      <c r="AG36" s="20">
        <v>15</v>
      </c>
      <c r="AH36" s="20">
        <v>24</v>
      </c>
      <c r="AI36" s="20">
        <v>20</v>
      </c>
      <c r="AJ36" s="20">
        <v>20</v>
      </c>
      <c r="AK36" s="20">
        <v>23</v>
      </c>
      <c r="AL36" s="20">
        <v>18</v>
      </c>
      <c r="AM36" s="20">
        <v>23</v>
      </c>
      <c r="AN36" s="20">
        <v>21</v>
      </c>
      <c r="AO36" s="20">
        <v>32</v>
      </c>
      <c r="AP36" s="20">
        <v>12</v>
      </c>
      <c r="AQ36" s="20">
        <v>45</v>
      </c>
      <c r="AR36" s="20" t="s">
        <v>47</v>
      </c>
      <c r="AS36" s="20">
        <v>22</v>
      </c>
      <c r="AT36" s="20">
        <v>29</v>
      </c>
      <c r="AU36" s="20" t="s">
        <v>47</v>
      </c>
      <c r="AV36" s="20">
        <v>26</v>
      </c>
      <c r="AW36" s="20">
        <v>19</v>
      </c>
      <c r="AX36" s="20">
        <v>20</v>
      </c>
      <c r="AY36" s="20">
        <v>20</v>
      </c>
      <c r="AZ36" s="20" t="s">
        <v>47</v>
      </c>
      <c r="BA36" s="20">
        <v>20</v>
      </c>
      <c r="BB36" s="21">
        <v>26</v>
      </c>
      <c r="BC36" s="75">
        <f t="shared" si="0"/>
        <v>772</v>
      </c>
    </row>
    <row r="37" spans="1:55" ht="12.75">
      <c r="A37" s="14" t="s">
        <v>27</v>
      </c>
      <c r="B37" s="19" t="s">
        <v>47</v>
      </c>
      <c r="C37" s="20" t="s">
        <v>47</v>
      </c>
      <c r="D37" s="20" t="s">
        <v>47</v>
      </c>
      <c r="E37" s="20" t="s">
        <v>47</v>
      </c>
      <c r="F37" s="20" t="s">
        <v>47</v>
      </c>
      <c r="G37" s="20" t="s">
        <v>47</v>
      </c>
      <c r="H37" s="20" t="s">
        <v>47</v>
      </c>
      <c r="I37" s="20" t="s">
        <v>47</v>
      </c>
      <c r="J37" s="20" t="s">
        <v>47</v>
      </c>
      <c r="K37" s="20" t="s">
        <v>47</v>
      </c>
      <c r="L37" s="20" t="s">
        <v>47</v>
      </c>
      <c r="M37" s="20" t="s">
        <v>47</v>
      </c>
      <c r="N37" s="20" t="s">
        <v>47</v>
      </c>
      <c r="O37" s="20" t="s">
        <v>47</v>
      </c>
      <c r="P37" s="20" t="s">
        <v>47</v>
      </c>
      <c r="Q37" s="20" t="s">
        <v>47</v>
      </c>
      <c r="R37" s="20" t="s">
        <v>47</v>
      </c>
      <c r="S37" s="20" t="s">
        <v>47</v>
      </c>
      <c r="T37" s="20" t="s">
        <v>47</v>
      </c>
      <c r="U37" s="20" t="s">
        <v>47</v>
      </c>
      <c r="V37" s="20" t="s">
        <v>47</v>
      </c>
      <c r="W37" s="20" t="s">
        <v>47</v>
      </c>
      <c r="X37" s="20" t="s">
        <v>47</v>
      </c>
      <c r="Y37" s="20" t="s">
        <v>47</v>
      </c>
      <c r="Z37" s="20" t="s">
        <v>47</v>
      </c>
      <c r="AA37" s="20" t="s">
        <v>47</v>
      </c>
      <c r="AB37" s="20" t="s">
        <v>47</v>
      </c>
      <c r="AC37" s="20" t="s">
        <v>47</v>
      </c>
      <c r="AD37" s="20" t="s">
        <v>47</v>
      </c>
      <c r="AE37" s="20" t="s">
        <v>47</v>
      </c>
      <c r="AF37" s="20" t="s">
        <v>47</v>
      </c>
      <c r="AG37" s="20" t="s">
        <v>47</v>
      </c>
      <c r="AH37" s="20" t="s">
        <v>47</v>
      </c>
      <c r="AI37" s="20" t="s">
        <v>47</v>
      </c>
      <c r="AJ37" s="20" t="s">
        <v>47</v>
      </c>
      <c r="AK37" s="20" t="s">
        <v>47</v>
      </c>
      <c r="AL37" s="20" t="s">
        <v>47</v>
      </c>
      <c r="AM37" s="20" t="s">
        <v>47</v>
      </c>
      <c r="AN37" s="20" t="s">
        <v>47</v>
      </c>
      <c r="AO37" s="20" t="s">
        <v>47</v>
      </c>
      <c r="AP37" s="20" t="s">
        <v>47</v>
      </c>
      <c r="AQ37" s="20" t="s">
        <v>47</v>
      </c>
      <c r="AR37" s="20" t="s">
        <v>47</v>
      </c>
      <c r="AS37" s="20" t="s">
        <v>47</v>
      </c>
      <c r="AT37" s="20" t="s">
        <v>47</v>
      </c>
      <c r="AU37" s="20" t="s">
        <v>47</v>
      </c>
      <c r="AV37" s="20" t="s">
        <v>47</v>
      </c>
      <c r="AW37" s="20" t="s">
        <v>47</v>
      </c>
      <c r="AX37" s="20" t="s">
        <v>47</v>
      </c>
      <c r="AY37" s="20" t="s">
        <v>47</v>
      </c>
      <c r="AZ37" s="20" t="s">
        <v>47</v>
      </c>
      <c r="BA37" s="20" t="s">
        <v>47</v>
      </c>
      <c r="BB37" s="21" t="s">
        <v>47</v>
      </c>
      <c r="BC37" s="75">
        <f t="shared" si="0"/>
        <v>0</v>
      </c>
    </row>
    <row r="38" spans="1:55" ht="12.75">
      <c r="A38" s="14" t="s">
        <v>28</v>
      </c>
      <c r="B38" s="19" t="s">
        <v>47</v>
      </c>
      <c r="C38" s="20" t="s">
        <v>47</v>
      </c>
      <c r="D38" s="20" t="s">
        <v>47</v>
      </c>
      <c r="E38" s="20" t="s">
        <v>47</v>
      </c>
      <c r="F38" s="20" t="s">
        <v>47</v>
      </c>
      <c r="G38" s="20" t="s">
        <v>47</v>
      </c>
      <c r="H38" s="20" t="s">
        <v>47</v>
      </c>
      <c r="I38" s="20" t="s">
        <v>47</v>
      </c>
      <c r="J38" s="20" t="s">
        <v>47</v>
      </c>
      <c r="K38" s="20" t="s">
        <v>47</v>
      </c>
      <c r="L38" s="20" t="s">
        <v>47</v>
      </c>
      <c r="M38" s="20" t="s">
        <v>47</v>
      </c>
      <c r="N38" s="20" t="s">
        <v>47</v>
      </c>
      <c r="O38" s="20" t="s">
        <v>47</v>
      </c>
      <c r="P38" s="20" t="s">
        <v>47</v>
      </c>
      <c r="Q38" s="20" t="s">
        <v>47</v>
      </c>
      <c r="R38" s="20" t="s">
        <v>47</v>
      </c>
      <c r="S38" s="20" t="s">
        <v>47</v>
      </c>
      <c r="T38" s="20" t="s">
        <v>47</v>
      </c>
      <c r="U38" s="20" t="s">
        <v>47</v>
      </c>
      <c r="V38" s="20" t="s">
        <v>47</v>
      </c>
      <c r="W38" s="20" t="s">
        <v>47</v>
      </c>
      <c r="X38" s="20" t="s">
        <v>47</v>
      </c>
      <c r="Y38" s="20" t="s">
        <v>47</v>
      </c>
      <c r="Z38" s="20" t="s">
        <v>47</v>
      </c>
      <c r="AA38" s="20" t="s">
        <v>47</v>
      </c>
      <c r="AB38" s="20" t="s">
        <v>47</v>
      </c>
      <c r="AC38" s="20" t="s">
        <v>47</v>
      </c>
      <c r="AD38" s="20" t="s">
        <v>47</v>
      </c>
      <c r="AE38" s="20" t="s">
        <v>47</v>
      </c>
      <c r="AF38" s="20" t="s">
        <v>47</v>
      </c>
      <c r="AG38" s="20" t="s">
        <v>47</v>
      </c>
      <c r="AH38" s="20" t="s">
        <v>47</v>
      </c>
      <c r="AI38" s="20" t="s">
        <v>47</v>
      </c>
      <c r="AJ38" s="20" t="s">
        <v>47</v>
      </c>
      <c r="AK38" s="20" t="s">
        <v>47</v>
      </c>
      <c r="AL38" s="20" t="s">
        <v>47</v>
      </c>
      <c r="AM38" s="20" t="s">
        <v>47</v>
      </c>
      <c r="AN38" s="20" t="s">
        <v>47</v>
      </c>
      <c r="AO38" s="20" t="s">
        <v>47</v>
      </c>
      <c r="AP38" s="20" t="s">
        <v>47</v>
      </c>
      <c r="AQ38" s="20" t="s">
        <v>47</v>
      </c>
      <c r="AR38" s="20" t="s">
        <v>47</v>
      </c>
      <c r="AS38" s="20" t="s">
        <v>47</v>
      </c>
      <c r="AT38" s="20" t="s">
        <v>47</v>
      </c>
      <c r="AU38" s="20" t="s">
        <v>47</v>
      </c>
      <c r="AV38" s="20" t="s">
        <v>47</v>
      </c>
      <c r="AW38" s="20" t="s">
        <v>47</v>
      </c>
      <c r="AX38" s="20" t="s">
        <v>47</v>
      </c>
      <c r="AY38" s="20" t="s">
        <v>47</v>
      </c>
      <c r="AZ38" s="20" t="s">
        <v>47</v>
      </c>
      <c r="BA38" s="20" t="s">
        <v>47</v>
      </c>
      <c r="BB38" s="21" t="s">
        <v>47</v>
      </c>
      <c r="BC38" s="75">
        <f t="shared" si="0"/>
        <v>0</v>
      </c>
    </row>
    <row r="39" spans="1:55" ht="12.75">
      <c r="A39" s="14" t="s">
        <v>29</v>
      </c>
      <c r="B39" s="19" t="s">
        <v>47</v>
      </c>
      <c r="C39" s="20" t="s">
        <v>47</v>
      </c>
      <c r="D39" s="20" t="s">
        <v>47</v>
      </c>
      <c r="E39" s="20" t="s">
        <v>47</v>
      </c>
      <c r="F39" s="20" t="s">
        <v>47</v>
      </c>
      <c r="G39" s="20" t="s">
        <v>47</v>
      </c>
      <c r="H39" s="20" t="s">
        <v>47</v>
      </c>
      <c r="I39" s="20" t="s">
        <v>47</v>
      </c>
      <c r="J39" s="20" t="s">
        <v>47</v>
      </c>
      <c r="K39" s="20" t="s">
        <v>47</v>
      </c>
      <c r="L39" s="20" t="s">
        <v>47</v>
      </c>
      <c r="M39" s="20" t="s">
        <v>47</v>
      </c>
      <c r="N39" s="20" t="s">
        <v>47</v>
      </c>
      <c r="O39" s="20" t="s">
        <v>47</v>
      </c>
      <c r="P39" s="20" t="s">
        <v>47</v>
      </c>
      <c r="Q39" s="20" t="s">
        <v>47</v>
      </c>
      <c r="R39" s="20" t="s">
        <v>47</v>
      </c>
      <c r="S39" s="20" t="s">
        <v>47</v>
      </c>
      <c r="T39" s="20" t="s">
        <v>47</v>
      </c>
      <c r="U39" s="20" t="s">
        <v>47</v>
      </c>
      <c r="V39" s="20" t="s">
        <v>47</v>
      </c>
      <c r="W39" s="20" t="s">
        <v>47</v>
      </c>
      <c r="X39" s="20" t="s">
        <v>47</v>
      </c>
      <c r="Y39" s="20" t="s">
        <v>47</v>
      </c>
      <c r="Z39" s="20" t="s">
        <v>47</v>
      </c>
      <c r="AA39" s="20" t="s">
        <v>47</v>
      </c>
      <c r="AB39" s="20" t="s">
        <v>47</v>
      </c>
      <c r="AC39" s="20" t="s">
        <v>47</v>
      </c>
      <c r="AD39" s="20" t="s">
        <v>47</v>
      </c>
      <c r="AE39" s="20" t="s">
        <v>47</v>
      </c>
      <c r="AF39" s="20" t="s">
        <v>47</v>
      </c>
      <c r="AG39" s="20" t="s">
        <v>47</v>
      </c>
      <c r="AH39" s="20" t="s">
        <v>47</v>
      </c>
      <c r="AI39" s="20" t="s">
        <v>47</v>
      </c>
      <c r="AJ39" s="20" t="s">
        <v>47</v>
      </c>
      <c r="AK39" s="20" t="s">
        <v>47</v>
      </c>
      <c r="AL39" s="20" t="s">
        <v>47</v>
      </c>
      <c r="AM39" s="20" t="s">
        <v>47</v>
      </c>
      <c r="AN39" s="20" t="s">
        <v>47</v>
      </c>
      <c r="AO39" s="20" t="s">
        <v>47</v>
      </c>
      <c r="AP39" s="20" t="s">
        <v>47</v>
      </c>
      <c r="AQ39" s="20" t="s">
        <v>47</v>
      </c>
      <c r="AR39" s="20" t="s">
        <v>47</v>
      </c>
      <c r="AS39" s="20" t="s">
        <v>47</v>
      </c>
      <c r="AT39" s="20" t="s">
        <v>47</v>
      </c>
      <c r="AU39" s="20" t="s">
        <v>47</v>
      </c>
      <c r="AV39" s="20" t="s">
        <v>47</v>
      </c>
      <c r="AW39" s="20" t="s">
        <v>47</v>
      </c>
      <c r="AX39" s="20" t="s">
        <v>47</v>
      </c>
      <c r="AY39" s="20" t="s">
        <v>47</v>
      </c>
      <c r="AZ39" s="20" t="s">
        <v>47</v>
      </c>
      <c r="BA39" s="20" t="s">
        <v>47</v>
      </c>
      <c r="BB39" s="21" t="s">
        <v>47</v>
      </c>
      <c r="BC39" s="75">
        <f t="shared" si="0"/>
        <v>0</v>
      </c>
    </row>
    <row r="40" spans="1:55" ht="12.75">
      <c r="A40" s="14" t="s">
        <v>30</v>
      </c>
      <c r="B40" s="19" t="s">
        <v>47</v>
      </c>
      <c r="C40" s="20" t="s">
        <v>47</v>
      </c>
      <c r="D40" s="20" t="s">
        <v>47</v>
      </c>
      <c r="E40" s="20" t="s">
        <v>47</v>
      </c>
      <c r="F40" s="20" t="s">
        <v>47</v>
      </c>
      <c r="G40" s="20" t="s">
        <v>47</v>
      </c>
      <c r="H40" s="20" t="s">
        <v>47</v>
      </c>
      <c r="I40" s="20" t="s">
        <v>47</v>
      </c>
      <c r="J40" s="20" t="s">
        <v>47</v>
      </c>
      <c r="K40" s="20" t="s">
        <v>47</v>
      </c>
      <c r="L40" s="20" t="s">
        <v>47</v>
      </c>
      <c r="M40" s="20" t="s">
        <v>47</v>
      </c>
      <c r="N40" s="20" t="s">
        <v>47</v>
      </c>
      <c r="O40" s="20" t="s">
        <v>47</v>
      </c>
      <c r="P40" s="20" t="s">
        <v>47</v>
      </c>
      <c r="Q40" s="20" t="s">
        <v>47</v>
      </c>
      <c r="R40" s="20" t="s">
        <v>47</v>
      </c>
      <c r="S40" s="20" t="s">
        <v>47</v>
      </c>
      <c r="T40" s="20" t="s">
        <v>47</v>
      </c>
      <c r="U40" s="20" t="s">
        <v>47</v>
      </c>
      <c r="V40" s="20" t="s">
        <v>47</v>
      </c>
      <c r="W40" s="20" t="s">
        <v>47</v>
      </c>
      <c r="X40" s="20" t="s">
        <v>47</v>
      </c>
      <c r="Y40" s="20" t="s">
        <v>47</v>
      </c>
      <c r="Z40" s="20" t="s">
        <v>47</v>
      </c>
      <c r="AA40" s="20" t="s">
        <v>47</v>
      </c>
      <c r="AB40" s="20" t="s">
        <v>47</v>
      </c>
      <c r="AC40" s="20" t="s">
        <v>47</v>
      </c>
      <c r="AD40" s="20" t="s">
        <v>47</v>
      </c>
      <c r="AE40" s="20" t="s">
        <v>47</v>
      </c>
      <c r="AF40" s="20" t="s">
        <v>47</v>
      </c>
      <c r="AG40" s="20" t="s">
        <v>47</v>
      </c>
      <c r="AH40" s="20" t="s">
        <v>47</v>
      </c>
      <c r="AI40" s="20" t="s">
        <v>47</v>
      </c>
      <c r="AJ40" s="20" t="s">
        <v>47</v>
      </c>
      <c r="AK40" s="20" t="s">
        <v>47</v>
      </c>
      <c r="AL40" s="20" t="s">
        <v>47</v>
      </c>
      <c r="AM40" s="20" t="s">
        <v>47</v>
      </c>
      <c r="AN40" s="20" t="s">
        <v>47</v>
      </c>
      <c r="AO40" s="20" t="s">
        <v>47</v>
      </c>
      <c r="AP40" s="20" t="s">
        <v>47</v>
      </c>
      <c r="AQ40" s="20" t="s">
        <v>47</v>
      </c>
      <c r="AR40" s="20" t="s">
        <v>47</v>
      </c>
      <c r="AS40" s="20" t="s">
        <v>47</v>
      </c>
      <c r="AT40" s="20" t="s">
        <v>47</v>
      </c>
      <c r="AU40" s="20" t="s">
        <v>47</v>
      </c>
      <c r="AV40" s="20" t="s">
        <v>47</v>
      </c>
      <c r="AW40" s="20" t="s">
        <v>47</v>
      </c>
      <c r="AX40" s="20" t="s">
        <v>47</v>
      </c>
      <c r="AY40" s="20" t="s">
        <v>47</v>
      </c>
      <c r="AZ40" s="20" t="s">
        <v>47</v>
      </c>
      <c r="BA40" s="20" t="s">
        <v>47</v>
      </c>
      <c r="BB40" s="21" t="s">
        <v>47</v>
      </c>
      <c r="BC40" s="75">
        <f t="shared" si="0"/>
        <v>0</v>
      </c>
    </row>
    <row r="41" spans="1:55" ht="12.75">
      <c r="A41" s="14" t="s">
        <v>31</v>
      </c>
      <c r="B41" s="19" t="s">
        <v>47</v>
      </c>
      <c r="C41" s="20" t="s">
        <v>47</v>
      </c>
      <c r="D41" s="20" t="s">
        <v>47</v>
      </c>
      <c r="E41" s="20" t="s">
        <v>47</v>
      </c>
      <c r="F41" s="20" t="s">
        <v>47</v>
      </c>
      <c r="G41" s="20" t="s">
        <v>47</v>
      </c>
      <c r="H41" s="20" t="s">
        <v>47</v>
      </c>
      <c r="I41" s="20" t="s">
        <v>47</v>
      </c>
      <c r="J41" s="20" t="s">
        <v>47</v>
      </c>
      <c r="K41" s="20" t="s">
        <v>47</v>
      </c>
      <c r="L41" s="20" t="s">
        <v>47</v>
      </c>
      <c r="M41" s="20" t="s">
        <v>47</v>
      </c>
      <c r="N41" s="20" t="s">
        <v>47</v>
      </c>
      <c r="O41" s="20" t="s">
        <v>47</v>
      </c>
      <c r="P41" s="20" t="s">
        <v>47</v>
      </c>
      <c r="Q41" s="20" t="s">
        <v>47</v>
      </c>
      <c r="R41" s="20" t="s">
        <v>47</v>
      </c>
      <c r="S41" s="20" t="s">
        <v>47</v>
      </c>
      <c r="T41" s="20" t="s">
        <v>47</v>
      </c>
      <c r="U41" s="20" t="s">
        <v>47</v>
      </c>
      <c r="V41" s="20" t="s">
        <v>47</v>
      </c>
      <c r="W41" s="20" t="s">
        <v>47</v>
      </c>
      <c r="X41" s="20" t="s">
        <v>47</v>
      </c>
      <c r="Y41" s="20" t="s">
        <v>47</v>
      </c>
      <c r="Z41" s="20" t="s">
        <v>47</v>
      </c>
      <c r="AA41" s="20" t="s">
        <v>47</v>
      </c>
      <c r="AB41" s="20" t="s">
        <v>47</v>
      </c>
      <c r="AC41" s="20" t="s">
        <v>47</v>
      </c>
      <c r="AD41" s="20" t="s">
        <v>47</v>
      </c>
      <c r="AE41" s="20" t="s">
        <v>47</v>
      </c>
      <c r="AF41" s="20" t="s">
        <v>47</v>
      </c>
      <c r="AG41" s="20" t="s">
        <v>47</v>
      </c>
      <c r="AH41" s="20" t="s">
        <v>47</v>
      </c>
      <c r="AI41" s="20" t="s">
        <v>47</v>
      </c>
      <c r="AJ41" s="20" t="s">
        <v>47</v>
      </c>
      <c r="AK41" s="20" t="s">
        <v>47</v>
      </c>
      <c r="AL41" s="20" t="s">
        <v>47</v>
      </c>
      <c r="AM41" s="20" t="s">
        <v>47</v>
      </c>
      <c r="AN41" s="20" t="s">
        <v>47</v>
      </c>
      <c r="AO41" s="20" t="s">
        <v>47</v>
      </c>
      <c r="AP41" s="20" t="s">
        <v>47</v>
      </c>
      <c r="AQ41" s="20" t="s">
        <v>47</v>
      </c>
      <c r="AR41" s="20" t="s">
        <v>47</v>
      </c>
      <c r="AS41" s="20" t="s">
        <v>47</v>
      </c>
      <c r="AT41" s="20" t="s">
        <v>47</v>
      </c>
      <c r="AU41" s="20" t="s">
        <v>47</v>
      </c>
      <c r="AV41" s="20" t="s">
        <v>47</v>
      </c>
      <c r="AW41" s="20" t="s">
        <v>47</v>
      </c>
      <c r="AX41" s="20" t="s">
        <v>47</v>
      </c>
      <c r="AY41" s="20" t="s">
        <v>47</v>
      </c>
      <c r="AZ41" s="20" t="s">
        <v>47</v>
      </c>
      <c r="BA41" s="20" t="s">
        <v>47</v>
      </c>
      <c r="BB41" s="21" t="s">
        <v>47</v>
      </c>
      <c r="BC41" s="75">
        <f t="shared" si="0"/>
        <v>0</v>
      </c>
    </row>
    <row r="42" spans="1:55" ht="12.75">
      <c r="A42" s="14" t="s">
        <v>32</v>
      </c>
      <c r="B42" s="19" t="s">
        <v>47</v>
      </c>
      <c r="C42" s="20" t="s">
        <v>47</v>
      </c>
      <c r="D42" s="20" t="s">
        <v>47</v>
      </c>
      <c r="E42" s="20" t="s">
        <v>47</v>
      </c>
      <c r="F42" s="20" t="s">
        <v>47</v>
      </c>
      <c r="G42" s="20" t="s">
        <v>47</v>
      </c>
      <c r="H42" s="20" t="s">
        <v>47</v>
      </c>
      <c r="I42" s="20" t="s">
        <v>47</v>
      </c>
      <c r="J42" s="20" t="s">
        <v>47</v>
      </c>
      <c r="K42" s="20" t="s">
        <v>47</v>
      </c>
      <c r="L42" s="20" t="s">
        <v>47</v>
      </c>
      <c r="M42" s="20" t="s">
        <v>47</v>
      </c>
      <c r="N42" s="20" t="s">
        <v>47</v>
      </c>
      <c r="O42" s="20" t="s">
        <v>47</v>
      </c>
      <c r="P42" s="20" t="s">
        <v>47</v>
      </c>
      <c r="Q42" s="20" t="s">
        <v>47</v>
      </c>
      <c r="R42" s="20" t="s">
        <v>47</v>
      </c>
      <c r="S42" s="20" t="s">
        <v>47</v>
      </c>
      <c r="T42" s="20" t="s">
        <v>47</v>
      </c>
      <c r="U42" s="20" t="s">
        <v>47</v>
      </c>
      <c r="V42" s="20" t="s">
        <v>47</v>
      </c>
      <c r="W42" s="20" t="s">
        <v>47</v>
      </c>
      <c r="X42" s="20" t="s">
        <v>47</v>
      </c>
      <c r="Y42" s="20" t="s">
        <v>47</v>
      </c>
      <c r="Z42" s="20" t="s">
        <v>47</v>
      </c>
      <c r="AA42" s="20" t="s">
        <v>47</v>
      </c>
      <c r="AB42" s="20" t="s">
        <v>47</v>
      </c>
      <c r="AC42" s="20" t="s">
        <v>47</v>
      </c>
      <c r="AD42" s="20" t="s">
        <v>47</v>
      </c>
      <c r="AE42" s="20" t="s">
        <v>47</v>
      </c>
      <c r="AF42" s="20" t="s">
        <v>47</v>
      </c>
      <c r="AG42" s="20" t="s">
        <v>47</v>
      </c>
      <c r="AH42" s="20" t="s">
        <v>47</v>
      </c>
      <c r="AI42" s="20" t="s">
        <v>47</v>
      </c>
      <c r="AJ42" s="20" t="s">
        <v>47</v>
      </c>
      <c r="AK42" s="20" t="s">
        <v>47</v>
      </c>
      <c r="AL42" s="20" t="s">
        <v>47</v>
      </c>
      <c r="AM42" s="20" t="s">
        <v>47</v>
      </c>
      <c r="AN42" s="20" t="s">
        <v>47</v>
      </c>
      <c r="AO42" s="20" t="s">
        <v>47</v>
      </c>
      <c r="AP42" s="20" t="s">
        <v>47</v>
      </c>
      <c r="AQ42" s="20" t="s">
        <v>47</v>
      </c>
      <c r="AR42" s="20" t="s">
        <v>47</v>
      </c>
      <c r="AS42" s="20" t="s">
        <v>47</v>
      </c>
      <c r="AT42" s="20" t="s">
        <v>47</v>
      </c>
      <c r="AU42" s="20" t="s">
        <v>47</v>
      </c>
      <c r="AV42" s="20" t="s">
        <v>47</v>
      </c>
      <c r="AW42" s="20" t="s">
        <v>47</v>
      </c>
      <c r="AX42" s="20" t="s">
        <v>47</v>
      </c>
      <c r="AY42" s="20" t="s">
        <v>47</v>
      </c>
      <c r="AZ42" s="20" t="s">
        <v>47</v>
      </c>
      <c r="BA42" s="20" t="s">
        <v>47</v>
      </c>
      <c r="BB42" s="21" t="s">
        <v>47</v>
      </c>
      <c r="BC42" s="75">
        <f t="shared" si="0"/>
        <v>0</v>
      </c>
    </row>
    <row r="43" spans="1:55" ht="12.75">
      <c r="A43" s="14" t="s">
        <v>33</v>
      </c>
      <c r="B43" s="19" t="s">
        <v>47</v>
      </c>
      <c r="C43" s="20" t="s">
        <v>47</v>
      </c>
      <c r="D43" s="20" t="s">
        <v>47</v>
      </c>
      <c r="E43" s="20" t="s">
        <v>47</v>
      </c>
      <c r="F43" s="20" t="s">
        <v>47</v>
      </c>
      <c r="G43" s="20" t="s">
        <v>47</v>
      </c>
      <c r="H43" s="20" t="s">
        <v>47</v>
      </c>
      <c r="I43" s="20" t="s">
        <v>47</v>
      </c>
      <c r="J43" s="20" t="s">
        <v>47</v>
      </c>
      <c r="K43" s="20" t="s">
        <v>47</v>
      </c>
      <c r="L43" s="20" t="s">
        <v>47</v>
      </c>
      <c r="M43" s="20" t="s">
        <v>47</v>
      </c>
      <c r="N43" s="20" t="s">
        <v>47</v>
      </c>
      <c r="O43" s="20" t="s">
        <v>47</v>
      </c>
      <c r="P43" s="20" t="s">
        <v>47</v>
      </c>
      <c r="Q43" s="20" t="s">
        <v>47</v>
      </c>
      <c r="R43" s="20" t="s">
        <v>47</v>
      </c>
      <c r="S43" s="20" t="s">
        <v>47</v>
      </c>
      <c r="T43" s="20" t="s">
        <v>47</v>
      </c>
      <c r="U43" s="20" t="s">
        <v>47</v>
      </c>
      <c r="V43" s="20" t="s">
        <v>47</v>
      </c>
      <c r="W43" s="20" t="s">
        <v>47</v>
      </c>
      <c r="X43" s="20" t="s">
        <v>47</v>
      </c>
      <c r="Y43" s="20" t="s">
        <v>47</v>
      </c>
      <c r="Z43" s="20" t="s">
        <v>47</v>
      </c>
      <c r="AA43" s="20" t="s">
        <v>47</v>
      </c>
      <c r="AB43" s="20" t="s">
        <v>47</v>
      </c>
      <c r="AC43" s="20" t="s">
        <v>47</v>
      </c>
      <c r="AD43" s="20" t="s">
        <v>47</v>
      </c>
      <c r="AE43" s="20" t="s">
        <v>47</v>
      </c>
      <c r="AF43" s="20" t="s">
        <v>47</v>
      </c>
      <c r="AG43" s="20" t="s">
        <v>47</v>
      </c>
      <c r="AH43" s="20" t="s">
        <v>47</v>
      </c>
      <c r="AI43" s="20" t="s">
        <v>47</v>
      </c>
      <c r="AJ43" s="20" t="s">
        <v>47</v>
      </c>
      <c r="AK43" s="20" t="s">
        <v>47</v>
      </c>
      <c r="AL43" s="20" t="s">
        <v>47</v>
      </c>
      <c r="AM43" s="20" t="s">
        <v>47</v>
      </c>
      <c r="AN43" s="20" t="s">
        <v>47</v>
      </c>
      <c r="AO43" s="20" t="s">
        <v>47</v>
      </c>
      <c r="AP43" s="20" t="s">
        <v>47</v>
      </c>
      <c r="AQ43" s="20" t="s">
        <v>47</v>
      </c>
      <c r="AR43" s="20" t="s">
        <v>47</v>
      </c>
      <c r="AS43" s="20" t="s">
        <v>47</v>
      </c>
      <c r="AT43" s="20" t="s">
        <v>47</v>
      </c>
      <c r="AU43" s="20" t="s">
        <v>47</v>
      </c>
      <c r="AV43" s="20" t="s">
        <v>47</v>
      </c>
      <c r="AW43" s="20" t="s">
        <v>47</v>
      </c>
      <c r="AX43" s="20" t="s">
        <v>47</v>
      </c>
      <c r="AY43" s="20" t="s">
        <v>47</v>
      </c>
      <c r="AZ43" s="20" t="s">
        <v>47</v>
      </c>
      <c r="BA43" s="20" t="s">
        <v>47</v>
      </c>
      <c r="BB43" s="21" t="s">
        <v>47</v>
      </c>
      <c r="BC43" s="75">
        <f t="shared" si="0"/>
        <v>0</v>
      </c>
    </row>
    <row r="44" spans="1:55" ht="12.75">
      <c r="A44" s="14" t="s">
        <v>34</v>
      </c>
      <c r="B44" s="19" t="s">
        <v>47</v>
      </c>
      <c r="C44" s="20" t="s">
        <v>47</v>
      </c>
      <c r="D44" s="20" t="s">
        <v>47</v>
      </c>
      <c r="E44" s="20" t="s">
        <v>47</v>
      </c>
      <c r="F44" s="20" t="s">
        <v>47</v>
      </c>
      <c r="G44" s="20" t="s">
        <v>47</v>
      </c>
      <c r="H44" s="20" t="s">
        <v>47</v>
      </c>
      <c r="I44" s="20" t="s">
        <v>47</v>
      </c>
      <c r="J44" s="20" t="s">
        <v>47</v>
      </c>
      <c r="K44" s="20" t="s">
        <v>47</v>
      </c>
      <c r="L44" s="20" t="s">
        <v>47</v>
      </c>
      <c r="M44" s="20" t="s">
        <v>47</v>
      </c>
      <c r="N44" s="20" t="s">
        <v>47</v>
      </c>
      <c r="O44" s="20" t="s">
        <v>47</v>
      </c>
      <c r="P44" s="20" t="s">
        <v>47</v>
      </c>
      <c r="Q44" s="20" t="s">
        <v>47</v>
      </c>
      <c r="R44" s="20" t="s">
        <v>47</v>
      </c>
      <c r="S44" s="20" t="s">
        <v>47</v>
      </c>
      <c r="T44" s="20" t="s">
        <v>47</v>
      </c>
      <c r="U44" s="20" t="s">
        <v>47</v>
      </c>
      <c r="V44" s="20" t="s">
        <v>47</v>
      </c>
      <c r="W44" s="20" t="s">
        <v>47</v>
      </c>
      <c r="X44" s="20" t="s">
        <v>47</v>
      </c>
      <c r="Y44" s="20" t="s">
        <v>47</v>
      </c>
      <c r="Z44" s="20" t="s">
        <v>47</v>
      </c>
      <c r="AA44" s="20" t="s">
        <v>47</v>
      </c>
      <c r="AB44" s="20" t="s">
        <v>47</v>
      </c>
      <c r="AC44" s="20" t="s">
        <v>47</v>
      </c>
      <c r="AD44" s="20" t="s">
        <v>47</v>
      </c>
      <c r="AE44" s="20" t="s">
        <v>47</v>
      </c>
      <c r="AF44" s="20" t="s">
        <v>47</v>
      </c>
      <c r="AG44" s="20" t="s">
        <v>47</v>
      </c>
      <c r="AH44" s="20" t="s">
        <v>47</v>
      </c>
      <c r="AI44" s="20" t="s">
        <v>47</v>
      </c>
      <c r="AJ44" s="20" t="s">
        <v>47</v>
      </c>
      <c r="AK44" s="20" t="s">
        <v>47</v>
      </c>
      <c r="AL44" s="20" t="s">
        <v>47</v>
      </c>
      <c r="AM44" s="20" t="s">
        <v>47</v>
      </c>
      <c r="AN44" s="20" t="s">
        <v>47</v>
      </c>
      <c r="AO44" s="20" t="s">
        <v>47</v>
      </c>
      <c r="AP44" s="20" t="s">
        <v>47</v>
      </c>
      <c r="AQ44" s="20" t="s">
        <v>47</v>
      </c>
      <c r="AR44" s="20" t="s">
        <v>47</v>
      </c>
      <c r="AS44" s="20" t="s">
        <v>47</v>
      </c>
      <c r="AT44" s="20" t="s">
        <v>47</v>
      </c>
      <c r="AU44" s="20" t="s">
        <v>47</v>
      </c>
      <c r="AV44" s="20" t="s">
        <v>47</v>
      </c>
      <c r="AW44" s="20" t="s">
        <v>47</v>
      </c>
      <c r="AX44" s="20" t="s">
        <v>47</v>
      </c>
      <c r="AY44" s="20" t="s">
        <v>47</v>
      </c>
      <c r="AZ44" s="20" t="s">
        <v>47</v>
      </c>
      <c r="BA44" s="20" t="s">
        <v>47</v>
      </c>
      <c r="BB44" s="21" t="s">
        <v>47</v>
      </c>
      <c r="BC44" s="75">
        <f t="shared" si="0"/>
        <v>0</v>
      </c>
    </row>
    <row r="45" spans="1:55" ht="12.75">
      <c r="A45" s="14" t="s">
        <v>35</v>
      </c>
      <c r="B45" s="19" t="s">
        <v>47</v>
      </c>
      <c r="C45" s="20" t="s">
        <v>47</v>
      </c>
      <c r="D45" s="20" t="s">
        <v>47</v>
      </c>
      <c r="E45" s="20" t="s">
        <v>47</v>
      </c>
      <c r="F45" s="20" t="s">
        <v>47</v>
      </c>
      <c r="G45" s="20" t="s">
        <v>47</v>
      </c>
      <c r="H45" s="20" t="s">
        <v>47</v>
      </c>
      <c r="I45" s="20" t="s">
        <v>47</v>
      </c>
      <c r="J45" s="20" t="s">
        <v>47</v>
      </c>
      <c r="K45" s="20" t="s">
        <v>47</v>
      </c>
      <c r="L45" s="20" t="s">
        <v>47</v>
      </c>
      <c r="M45" s="20" t="s">
        <v>47</v>
      </c>
      <c r="N45" s="20" t="s">
        <v>47</v>
      </c>
      <c r="O45" s="20" t="s">
        <v>47</v>
      </c>
      <c r="P45" s="20" t="s">
        <v>47</v>
      </c>
      <c r="Q45" s="20" t="s">
        <v>47</v>
      </c>
      <c r="R45" s="20" t="s">
        <v>47</v>
      </c>
      <c r="S45" s="20" t="s">
        <v>47</v>
      </c>
      <c r="T45" s="20" t="s">
        <v>47</v>
      </c>
      <c r="U45" s="20" t="s">
        <v>47</v>
      </c>
      <c r="V45" s="20" t="s">
        <v>47</v>
      </c>
      <c r="W45" s="20" t="s">
        <v>47</v>
      </c>
      <c r="X45" s="20" t="s">
        <v>47</v>
      </c>
      <c r="Y45" s="20" t="s">
        <v>47</v>
      </c>
      <c r="Z45" s="20" t="s">
        <v>47</v>
      </c>
      <c r="AA45" s="20" t="s">
        <v>47</v>
      </c>
      <c r="AB45" s="20" t="s">
        <v>47</v>
      </c>
      <c r="AC45" s="20" t="s">
        <v>47</v>
      </c>
      <c r="AD45" s="20" t="s">
        <v>47</v>
      </c>
      <c r="AE45" s="20" t="s">
        <v>47</v>
      </c>
      <c r="AF45" s="20" t="s">
        <v>47</v>
      </c>
      <c r="AG45" s="20" t="s">
        <v>47</v>
      </c>
      <c r="AH45" s="20" t="s">
        <v>47</v>
      </c>
      <c r="AI45" s="20" t="s">
        <v>47</v>
      </c>
      <c r="AJ45" s="20" t="s">
        <v>47</v>
      </c>
      <c r="AK45" s="20" t="s">
        <v>47</v>
      </c>
      <c r="AL45" s="20" t="s">
        <v>47</v>
      </c>
      <c r="AM45" s="20" t="s">
        <v>47</v>
      </c>
      <c r="AN45" s="20" t="s">
        <v>47</v>
      </c>
      <c r="AO45" s="20" t="s">
        <v>47</v>
      </c>
      <c r="AP45" s="20" t="s">
        <v>47</v>
      </c>
      <c r="AQ45" s="20" t="s">
        <v>47</v>
      </c>
      <c r="AR45" s="20" t="s">
        <v>47</v>
      </c>
      <c r="AS45" s="20" t="s">
        <v>47</v>
      </c>
      <c r="AT45" s="20" t="s">
        <v>47</v>
      </c>
      <c r="AU45" s="20" t="s">
        <v>47</v>
      </c>
      <c r="AV45" s="20" t="s">
        <v>47</v>
      </c>
      <c r="AW45" s="20" t="s">
        <v>47</v>
      </c>
      <c r="AX45" s="20" t="s">
        <v>47</v>
      </c>
      <c r="AY45" s="20" t="s">
        <v>47</v>
      </c>
      <c r="AZ45" s="20" t="s">
        <v>47</v>
      </c>
      <c r="BA45" s="20" t="s">
        <v>47</v>
      </c>
      <c r="BB45" s="21" t="s">
        <v>47</v>
      </c>
      <c r="BC45" s="75">
        <f t="shared" si="0"/>
        <v>0</v>
      </c>
    </row>
    <row r="46" spans="1:55" ht="12.75">
      <c r="A46" s="14" t="s">
        <v>36</v>
      </c>
      <c r="B46" s="19" t="s">
        <v>47</v>
      </c>
      <c r="C46" s="20" t="s">
        <v>47</v>
      </c>
      <c r="D46" s="20" t="s">
        <v>47</v>
      </c>
      <c r="E46" s="20" t="s">
        <v>47</v>
      </c>
      <c r="F46" s="20" t="s">
        <v>47</v>
      </c>
      <c r="G46" s="20" t="s">
        <v>47</v>
      </c>
      <c r="H46" s="20" t="s">
        <v>47</v>
      </c>
      <c r="I46" s="20" t="s">
        <v>47</v>
      </c>
      <c r="J46" s="20" t="s">
        <v>47</v>
      </c>
      <c r="K46" s="20" t="s">
        <v>47</v>
      </c>
      <c r="L46" s="20" t="s">
        <v>47</v>
      </c>
      <c r="M46" s="20" t="s">
        <v>47</v>
      </c>
      <c r="N46" s="20" t="s">
        <v>47</v>
      </c>
      <c r="O46" s="20" t="s">
        <v>47</v>
      </c>
      <c r="P46" s="20" t="s">
        <v>47</v>
      </c>
      <c r="Q46" s="20" t="s">
        <v>47</v>
      </c>
      <c r="R46" s="20" t="s">
        <v>47</v>
      </c>
      <c r="S46" s="20" t="s">
        <v>47</v>
      </c>
      <c r="T46" s="20" t="s">
        <v>47</v>
      </c>
      <c r="U46" s="20" t="s">
        <v>47</v>
      </c>
      <c r="V46" s="20" t="s">
        <v>47</v>
      </c>
      <c r="W46" s="20" t="s">
        <v>47</v>
      </c>
      <c r="X46" s="20" t="s">
        <v>47</v>
      </c>
      <c r="Y46" s="20" t="s">
        <v>47</v>
      </c>
      <c r="Z46" s="20" t="s">
        <v>47</v>
      </c>
      <c r="AA46" s="20" t="s">
        <v>47</v>
      </c>
      <c r="AB46" s="20" t="s">
        <v>47</v>
      </c>
      <c r="AC46" s="20" t="s">
        <v>47</v>
      </c>
      <c r="AD46" s="20" t="s">
        <v>47</v>
      </c>
      <c r="AE46" s="20" t="s">
        <v>47</v>
      </c>
      <c r="AF46" s="20" t="s">
        <v>47</v>
      </c>
      <c r="AG46" s="20" t="s">
        <v>47</v>
      </c>
      <c r="AH46" s="20" t="s">
        <v>47</v>
      </c>
      <c r="AI46" s="20" t="s">
        <v>47</v>
      </c>
      <c r="AJ46" s="20" t="s">
        <v>47</v>
      </c>
      <c r="AK46" s="20" t="s">
        <v>47</v>
      </c>
      <c r="AL46" s="20" t="s">
        <v>47</v>
      </c>
      <c r="AM46" s="20" t="s">
        <v>47</v>
      </c>
      <c r="AN46" s="20" t="s">
        <v>47</v>
      </c>
      <c r="AO46" s="20" t="s">
        <v>47</v>
      </c>
      <c r="AP46" s="20" t="s">
        <v>47</v>
      </c>
      <c r="AQ46" s="20" t="s">
        <v>47</v>
      </c>
      <c r="AR46" s="20" t="s">
        <v>47</v>
      </c>
      <c r="AS46" s="20" t="s">
        <v>47</v>
      </c>
      <c r="AT46" s="20" t="s">
        <v>47</v>
      </c>
      <c r="AU46" s="20" t="s">
        <v>47</v>
      </c>
      <c r="AV46" s="20" t="s">
        <v>47</v>
      </c>
      <c r="AW46" s="20" t="s">
        <v>47</v>
      </c>
      <c r="AX46" s="20" t="s">
        <v>47</v>
      </c>
      <c r="AY46" s="20" t="s">
        <v>47</v>
      </c>
      <c r="AZ46" s="20" t="s">
        <v>47</v>
      </c>
      <c r="BA46" s="20" t="s">
        <v>47</v>
      </c>
      <c r="BB46" s="21" t="s">
        <v>47</v>
      </c>
      <c r="BC46" s="75">
        <f t="shared" si="0"/>
        <v>0</v>
      </c>
    </row>
    <row r="47" spans="1:55" ht="12.75">
      <c r="A47" s="14" t="s">
        <v>37</v>
      </c>
      <c r="B47" s="19" t="s">
        <v>47</v>
      </c>
      <c r="C47" s="20">
        <v>5</v>
      </c>
      <c r="D47" s="20" t="s">
        <v>47</v>
      </c>
      <c r="E47" s="20" t="s">
        <v>47</v>
      </c>
      <c r="F47" s="20" t="s">
        <v>47</v>
      </c>
      <c r="G47" s="20" t="s">
        <v>47</v>
      </c>
      <c r="H47" s="20">
        <v>5</v>
      </c>
      <c r="I47" s="20" t="s">
        <v>47</v>
      </c>
      <c r="J47" s="20" t="s">
        <v>47</v>
      </c>
      <c r="K47" s="20" t="s">
        <v>47</v>
      </c>
      <c r="L47" s="20" t="s">
        <v>47</v>
      </c>
      <c r="M47" s="20" t="s">
        <v>47</v>
      </c>
      <c r="N47" s="20" t="s">
        <v>47</v>
      </c>
      <c r="O47" s="20" t="s">
        <v>47</v>
      </c>
      <c r="P47" s="20">
        <v>2</v>
      </c>
      <c r="Q47" s="20">
        <v>1</v>
      </c>
      <c r="R47" s="20" t="s">
        <v>47</v>
      </c>
      <c r="S47" s="20" t="s">
        <v>47</v>
      </c>
      <c r="T47" s="20">
        <v>5</v>
      </c>
      <c r="U47" s="20">
        <v>1</v>
      </c>
      <c r="V47" s="20">
        <v>1</v>
      </c>
      <c r="W47" s="20">
        <v>1</v>
      </c>
      <c r="X47" s="20">
        <v>12</v>
      </c>
      <c r="Y47" s="20">
        <v>4</v>
      </c>
      <c r="Z47" s="20">
        <v>4</v>
      </c>
      <c r="AA47" s="20">
        <v>3</v>
      </c>
      <c r="AB47" s="20">
        <v>4</v>
      </c>
      <c r="AC47" s="20">
        <v>6</v>
      </c>
      <c r="AD47" s="20" t="s">
        <v>47</v>
      </c>
      <c r="AE47" s="20">
        <v>2</v>
      </c>
      <c r="AF47" s="20">
        <v>4</v>
      </c>
      <c r="AG47" s="20">
        <v>2</v>
      </c>
      <c r="AH47" s="20">
        <v>3</v>
      </c>
      <c r="AI47" s="20">
        <v>5</v>
      </c>
      <c r="AJ47" s="20">
        <v>3</v>
      </c>
      <c r="AK47" s="20" t="s">
        <v>47</v>
      </c>
      <c r="AL47" s="20">
        <v>12</v>
      </c>
      <c r="AM47" s="20">
        <v>1</v>
      </c>
      <c r="AN47" s="20">
        <v>8</v>
      </c>
      <c r="AO47" s="20" t="s">
        <v>47</v>
      </c>
      <c r="AP47" s="20" t="s">
        <v>47</v>
      </c>
      <c r="AQ47" s="20" t="s">
        <v>47</v>
      </c>
      <c r="AR47" s="20">
        <v>1</v>
      </c>
      <c r="AS47" s="20">
        <v>2</v>
      </c>
      <c r="AT47" s="20">
        <v>0</v>
      </c>
      <c r="AU47" s="20" t="s">
        <v>47</v>
      </c>
      <c r="AV47" s="20">
        <v>3</v>
      </c>
      <c r="AW47" s="20" t="s">
        <v>47</v>
      </c>
      <c r="AX47" s="20">
        <v>0</v>
      </c>
      <c r="AY47" s="20">
        <v>0</v>
      </c>
      <c r="AZ47" s="20">
        <v>0</v>
      </c>
      <c r="BA47" s="20">
        <v>0</v>
      </c>
      <c r="BB47" s="21">
        <v>0</v>
      </c>
      <c r="BC47" s="75">
        <f t="shared" si="0"/>
        <v>100</v>
      </c>
    </row>
    <row r="48" spans="1:55" ht="12.75">
      <c r="A48" s="14" t="s">
        <v>38</v>
      </c>
      <c r="B48" s="19">
        <v>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9</v>
      </c>
      <c r="L48" s="20">
        <v>15</v>
      </c>
      <c r="M48" s="20">
        <v>0</v>
      </c>
      <c r="N48" s="20">
        <v>4</v>
      </c>
      <c r="O48" s="20">
        <v>0</v>
      </c>
      <c r="P48" s="20">
        <v>0</v>
      </c>
      <c r="Q48" s="20">
        <v>0</v>
      </c>
      <c r="R48" s="20">
        <v>9</v>
      </c>
      <c r="S48" s="20">
        <v>4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 t="s">
        <v>47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1" t="s">
        <v>47</v>
      </c>
      <c r="BC48" s="75">
        <f t="shared" si="0"/>
        <v>43</v>
      </c>
    </row>
    <row r="49" spans="1:55" ht="12.75">
      <c r="A49" s="14" t="s">
        <v>39</v>
      </c>
      <c r="B49" s="19" t="s">
        <v>47</v>
      </c>
      <c r="C49" s="20" t="s">
        <v>47</v>
      </c>
      <c r="D49" s="20" t="s">
        <v>47</v>
      </c>
      <c r="E49" s="20" t="s">
        <v>47</v>
      </c>
      <c r="F49" s="20" t="s">
        <v>47</v>
      </c>
      <c r="G49" s="20" t="s">
        <v>47</v>
      </c>
      <c r="H49" s="20" t="s">
        <v>47</v>
      </c>
      <c r="I49" s="20" t="s">
        <v>47</v>
      </c>
      <c r="J49" s="20" t="s">
        <v>47</v>
      </c>
      <c r="K49" s="20" t="s">
        <v>47</v>
      </c>
      <c r="L49" s="20" t="s">
        <v>47</v>
      </c>
      <c r="M49" s="20" t="s">
        <v>47</v>
      </c>
      <c r="N49" s="20" t="s">
        <v>47</v>
      </c>
      <c r="O49" s="20" t="s">
        <v>47</v>
      </c>
      <c r="P49" s="20" t="s">
        <v>47</v>
      </c>
      <c r="Q49" s="20" t="s">
        <v>47</v>
      </c>
      <c r="R49" s="20" t="s">
        <v>47</v>
      </c>
      <c r="S49" s="20" t="s">
        <v>47</v>
      </c>
      <c r="T49" s="20" t="s">
        <v>47</v>
      </c>
      <c r="U49" s="20" t="s">
        <v>47</v>
      </c>
      <c r="V49" s="20" t="s">
        <v>47</v>
      </c>
      <c r="W49" s="20" t="s">
        <v>47</v>
      </c>
      <c r="X49" s="20" t="s">
        <v>47</v>
      </c>
      <c r="Y49" s="20" t="s">
        <v>47</v>
      </c>
      <c r="Z49" s="20" t="s">
        <v>47</v>
      </c>
      <c r="AA49" s="20" t="s">
        <v>47</v>
      </c>
      <c r="AB49" s="20" t="s">
        <v>47</v>
      </c>
      <c r="AC49" s="20" t="s">
        <v>47</v>
      </c>
      <c r="AD49" s="20" t="s">
        <v>47</v>
      </c>
      <c r="AE49" s="20" t="s">
        <v>47</v>
      </c>
      <c r="AF49" s="20" t="s">
        <v>47</v>
      </c>
      <c r="AG49" s="20" t="s">
        <v>47</v>
      </c>
      <c r="AH49" s="20" t="s">
        <v>47</v>
      </c>
      <c r="AI49" s="20" t="s">
        <v>47</v>
      </c>
      <c r="AJ49" s="20" t="s">
        <v>47</v>
      </c>
      <c r="AK49" s="20" t="s">
        <v>47</v>
      </c>
      <c r="AL49" s="20" t="s">
        <v>47</v>
      </c>
      <c r="AM49" s="20" t="s">
        <v>47</v>
      </c>
      <c r="AN49" s="20" t="s">
        <v>47</v>
      </c>
      <c r="AO49" s="20" t="s">
        <v>47</v>
      </c>
      <c r="AP49" s="20" t="s">
        <v>47</v>
      </c>
      <c r="AQ49" s="20" t="s">
        <v>47</v>
      </c>
      <c r="AR49" s="20" t="s">
        <v>47</v>
      </c>
      <c r="AS49" s="20" t="s">
        <v>47</v>
      </c>
      <c r="AT49" s="20" t="s">
        <v>47</v>
      </c>
      <c r="AU49" s="20" t="s">
        <v>47</v>
      </c>
      <c r="AV49" s="20" t="s">
        <v>47</v>
      </c>
      <c r="AW49" s="20" t="s">
        <v>47</v>
      </c>
      <c r="AX49" s="20" t="s">
        <v>47</v>
      </c>
      <c r="AY49" s="20" t="s">
        <v>47</v>
      </c>
      <c r="AZ49" s="20" t="s">
        <v>47</v>
      </c>
      <c r="BA49" s="20" t="s">
        <v>47</v>
      </c>
      <c r="BB49" s="21" t="s">
        <v>47</v>
      </c>
      <c r="BC49" s="75">
        <f t="shared" si="0"/>
        <v>0</v>
      </c>
    </row>
    <row r="50" spans="1:55" ht="12.75">
      <c r="A50" s="14" t="s">
        <v>40</v>
      </c>
      <c r="B50" s="19" t="s">
        <v>47</v>
      </c>
      <c r="C50" s="20" t="s">
        <v>47</v>
      </c>
      <c r="D50" s="20" t="s">
        <v>47</v>
      </c>
      <c r="E50" s="20" t="s">
        <v>47</v>
      </c>
      <c r="F50" s="20" t="s">
        <v>47</v>
      </c>
      <c r="G50" s="20" t="s">
        <v>47</v>
      </c>
      <c r="H50" s="20" t="s">
        <v>47</v>
      </c>
      <c r="I50" s="20" t="s">
        <v>47</v>
      </c>
      <c r="J50" s="20" t="s">
        <v>47</v>
      </c>
      <c r="K50" s="20" t="s">
        <v>47</v>
      </c>
      <c r="L50" s="20" t="s">
        <v>47</v>
      </c>
      <c r="M50" s="20" t="s">
        <v>47</v>
      </c>
      <c r="N50" s="20" t="s">
        <v>47</v>
      </c>
      <c r="O50" s="20" t="s">
        <v>47</v>
      </c>
      <c r="P50" s="20" t="s">
        <v>47</v>
      </c>
      <c r="Q50" s="20" t="s">
        <v>47</v>
      </c>
      <c r="R50" s="20" t="s">
        <v>47</v>
      </c>
      <c r="S50" s="20" t="s">
        <v>47</v>
      </c>
      <c r="T50" s="20" t="s">
        <v>47</v>
      </c>
      <c r="U50" s="20" t="s">
        <v>47</v>
      </c>
      <c r="V50" s="20" t="s">
        <v>47</v>
      </c>
      <c r="W50" s="20" t="s">
        <v>47</v>
      </c>
      <c r="X50" s="20" t="s">
        <v>47</v>
      </c>
      <c r="Y50" s="20" t="s">
        <v>47</v>
      </c>
      <c r="Z50" s="20" t="s">
        <v>47</v>
      </c>
      <c r="AA50" s="20" t="s">
        <v>47</v>
      </c>
      <c r="AB50" s="20" t="s">
        <v>47</v>
      </c>
      <c r="AC50" s="20" t="s">
        <v>47</v>
      </c>
      <c r="AD50" s="20" t="s">
        <v>47</v>
      </c>
      <c r="AE50" s="20" t="s">
        <v>47</v>
      </c>
      <c r="AF50" s="20" t="s">
        <v>47</v>
      </c>
      <c r="AG50" s="20" t="s">
        <v>47</v>
      </c>
      <c r="AH50" s="20" t="s">
        <v>47</v>
      </c>
      <c r="AI50" s="20" t="s">
        <v>47</v>
      </c>
      <c r="AJ50" s="20" t="s">
        <v>47</v>
      </c>
      <c r="AK50" s="20" t="s">
        <v>47</v>
      </c>
      <c r="AL50" s="20" t="s">
        <v>47</v>
      </c>
      <c r="AM50" s="20" t="s">
        <v>47</v>
      </c>
      <c r="AN50" s="20" t="s">
        <v>47</v>
      </c>
      <c r="AO50" s="20" t="s">
        <v>47</v>
      </c>
      <c r="AP50" s="20" t="s">
        <v>47</v>
      </c>
      <c r="AQ50" s="20" t="s">
        <v>47</v>
      </c>
      <c r="AR50" s="20" t="s">
        <v>47</v>
      </c>
      <c r="AS50" s="20" t="s">
        <v>47</v>
      </c>
      <c r="AT50" s="20" t="s">
        <v>47</v>
      </c>
      <c r="AU50" s="20" t="s">
        <v>47</v>
      </c>
      <c r="AV50" s="20" t="s">
        <v>47</v>
      </c>
      <c r="AW50" s="20" t="s">
        <v>47</v>
      </c>
      <c r="AX50" s="20" t="s">
        <v>47</v>
      </c>
      <c r="AY50" s="20" t="s">
        <v>47</v>
      </c>
      <c r="AZ50" s="20" t="s">
        <v>47</v>
      </c>
      <c r="BA50" s="20" t="s">
        <v>47</v>
      </c>
      <c r="BB50" s="21" t="s">
        <v>47</v>
      </c>
      <c r="BC50" s="75">
        <f t="shared" si="0"/>
        <v>0</v>
      </c>
    </row>
    <row r="51" spans="1:55" ht="12.75">
      <c r="A51" s="14" t="s">
        <v>41</v>
      </c>
      <c r="B51" s="19" t="s">
        <v>47</v>
      </c>
      <c r="C51" s="20" t="s">
        <v>47</v>
      </c>
      <c r="D51" s="20" t="s">
        <v>47</v>
      </c>
      <c r="E51" s="20" t="s">
        <v>47</v>
      </c>
      <c r="F51" s="20" t="s">
        <v>47</v>
      </c>
      <c r="G51" s="20" t="s">
        <v>47</v>
      </c>
      <c r="H51" s="20" t="s">
        <v>47</v>
      </c>
      <c r="I51" s="20" t="s">
        <v>47</v>
      </c>
      <c r="J51" s="20" t="s">
        <v>47</v>
      </c>
      <c r="K51" s="20" t="s">
        <v>47</v>
      </c>
      <c r="L51" s="20" t="s">
        <v>47</v>
      </c>
      <c r="M51" s="20" t="s">
        <v>47</v>
      </c>
      <c r="N51" s="20" t="s">
        <v>47</v>
      </c>
      <c r="O51" s="20" t="s">
        <v>47</v>
      </c>
      <c r="P51" s="20" t="s">
        <v>47</v>
      </c>
      <c r="Q51" s="20" t="s">
        <v>47</v>
      </c>
      <c r="R51" s="20" t="s">
        <v>47</v>
      </c>
      <c r="S51" s="20" t="s">
        <v>47</v>
      </c>
      <c r="T51" s="20" t="s">
        <v>47</v>
      </c>
      <c r="U51" s="20" t="s">
        <v>47</v>
      </c>
      <c r="V51" s="20" t="s">
        <v>47</v>
      </c>
      <c r="W51" s="20" t="s">
        <v>47</v>
      </c>
      <c r="X51" s="20" t="s">
        <v>47</v>
      </c>
      <c r="Y51" s="20" t="s">
        <v>47</v>
      </c>
      <c r="Z51" s="20" t="s">
        <v>47</v>
      </c>
      <c r="AA51" s="20" t="s">
        <v>47</v>
      </c>
      <c r="AB51" s="20" t="s">
        <v>47</v>
      </c>
      <c r="AC51" s="20" t="s">
        <v>47</v>
      </c>
      <c r="AD51" s="20" t="s">
        <v>47</v>
      </c>
      <c r="AE51" s="20" t="s">
        <v>47</v>
      </c>
      <c r="AF51" s="20" t="s">
        <v>47</v>
      </c>
      <c r="AG51" s="20" t="s">
        <v>47</v>
      </c>
      <c r="AH51" s="20" t="s">
        <v>47</v>
      </c>
      <c r="AI51" s="20" t="s">
        <v>47</v>
      </c>
      <c r="AJ51" s="20" t="s">
        <v>47</v>
      </c>
      <c r="AK51" s="20" t="s">
        <v>47</v>
      </c>
      <c r="AL51" s="20" t="s">
        <v>47</v>
      </c>
      <c r="AM51" s="20" t="s">
        <v>47</v>
      </c>
      <c r="AN51" s="20" t="s">
        <v>47</v>
      </c>
      <c r="AO51" s="20" t="s">
        <v>47</v>
      </c>
      <c r="AP51" s="20" t="s">
        <v>47</v>
      </c>
      <c r="AQ51" s="20" t="s">
        <v>47</v>
      </c>
      <c r="AR51" s="20" t="s">
        <v>47</v>
      </c>
      <c r="AS51" s="20" t="s">
        <v>47</v>
      </c>
      <c r="AT51" s="20" t="s">
        <v>47</v>
      </c>
      <c r="AU51" s="20" t="s">
        <v>47</v>
      </c>
      <c r="AV51" s="20" t="s">
        <v>47</v>
      </c>
      <c r="AW51" s="20" t="s">
        <v>47</v>
      </c>
      <c r="AX51" s="20" t="s">
        <v>47</v>
      </c>
      <c r="AY51" s="20" t="s">
        <v>47</v>
      </c>
      <c r="AZ51" s="20" t="s">
        <v>47</v>
      </c>
      <c r="BA51" s="20" t="s">
        <v>47</v>
      </c>
      <c r="BB51" s="21" t="s">
        <v>47</v>
      </c>
      <c r="BC51" s="75">
        <f t="shared" si="0"/>
        <v>0</v>
      </c>
    </row>
    <row r="52" spans="1:55" ht="12.75">
      <c r="A52" s="14" t="s">
        <v>42</v>
      </c>
      <c r="B52" s="19" t="s">
        <v>47</v>
      </c>
      <c r="C52" s="20" t="s">
        <v>47</v>
      </c>
      <c r="D52" s="20" t="s">
        <v>47</v>
      </c>
      <c r="E52" s="20" t="s">
        <v>47</v>
      </c>
      <c r="F52" s="20" t="s">
        <v>47</v>
      </c>
      <c r="G52" s="20" t="s">
        <v>47</v>
      </c>
      <c r="H52" s="20" t="s">
        <v>47</v>
      </c>
      <c r="I52" s="20" t="s">
        <v>47</v>
      </c>
      <c r="J52" s="20" t="s">
        <v>47</v>
      </c>
      <c r="K52" s="20" t="s">
        <v>47</v>
      </c>
      <c r="L52" s="20" t="s">
        <v>47</v>
      </c>
      <c r="M52" s="20" t="s">
        <v>47</v>
      </c>
      <c r="N52" s="20" t="s">
        <v>47</v>
      </c>
      <c r="O52" s="20" t="s">
        <v>47</v>
      </c>
      <c r="P52" s="20" t="s">
        <v>47</v>
      </c>
      <c r="Q52" s="20" t="s">
        <v>47</v>
      </c>
      <c r="R52" s="20" t="s">
        <v>47</v>
      </c>
      <c r="S52" s="20" t="s">
        <v>47</v>
      </c>
      <c r="T52" s="20" t="s">
        <v>47</v>
      </c>
      <c r="U52" s="20" t="s">
        <v>47</v>
      </c>
      <c r="V52" s="20" t="s">
        <v>47</v>
      </c>
      <c r="W52" s="20" t="s">
        <v>47</v>
      </c>
      <c r="X52" s="20" t="s">
        <v>47</v>
      </c>
      <c r="Y52" s="20" t="s">
        <v>47</v>
      </c>
      <c r="Z52" s="20" t="s">
        <v>47</v>
      </c>
      <c r="AA52" s="20" t="s">
        <v>47</v>
      </c>
      <c r="AB52" s="20" t="s">
        <v>47</v>
      </c>
      <c r="AC52" s="20" t="s">
        <v>47</v>
      </c>
      <c r="AD52" s="20" t="s">
        <v>47</v>
      </c>
      <c r="AE52" s="20" t="s">
        <v>47</v>
      </c>
      <c r="AF52" s="20" t="s">
        <v>47</v>
      </c>
      <c r="AG52" s="20" t="s">
        <v>47</v>
      </c>
      <c r="AH52" s="20" t="s">
        <v>47</v>
      </c>
      <c r="AI52" s="20" t="s">
        <v>47</v>
      </c>
      <c r="AJ52" s="20" t="s">
        <v>47</v>
      </c>
      <c r="AK52" s="20" t="s">
        <v>47</v>
      </c>
      <c r="AL52" s="20" t="s">
        <v>47</v>
      </c>
      <c r="AM52" s="20" t="s">
        <v>47</v>
      </c>
      <c r="AN52" s="20" t="s">
        <v>47</v>
      </c>
      <c r="AO52" s="20" t="s">
        <v>47</v>
      </c>
      <c r="AP52" s="20" t="s">
        <v>47</v>
      </c>
      <c r="AQ52" s="20" t="s">
        <v>47</v>
      </c>
      <c r="AR52" s="20" t="s">
        <v>47</v>
      </c>
      <c r="AS52" s="20" t="s">
        <v>47</v>
      </c>
      <c r="AT52" s="20" t="s">
        <v>47</v>
      </c>
      <c r="AU52" s="20" t="s">
        <v>47</v>
      </c>
      <c r="AV52" s="20" t="s">
        <v>47</v>
      </c>
      <c r="AW52" s="20" t="s">
        <v>47</v>
      </c>
      <c r="AX52" s="20" t="s">
        <v>47</v>
      </c>
      <c r="AY52" s="20" t="s">
        <v>47</v>
      </c>
      <c r="AZ52" s="20" t="s">
        <v>47</v>
      </c>
      <c r="BA52" s="20" t="s">
        <v>47</v>
      </c>
      <c r="BB52" s="21" t="s">
        <v>47</v>
      </c>
      <c r="BC52" s="75">
        <f t="shared" si="0"/>
        <v>0</v>
      </c>
    </row>
    <row r="53" spans="1:55" ht="12.75">
      <c r="A53" s="14" t="s">
        <v>43</v>
      </c>
      <c r="B53" s="19" t="s">
        <v>47</v>
      </c>
      <c r="C53" s="20" t="s">
        <v>47</v>
      </c>
      <c r="D53" s="20">
        <v>0</v>
      </c>
      <c r="E53" s="20">
        <v>1</v>
      </c>
      <c r="F53" s="20">
        <v>0</v>
      </c>
      <c r="G53" s="20">
        <v>1</v>
      </c>
      <c r="H53" s="20">
        <v>1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 t="s">
        <v>47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 t="s">
        <v>47</v>
      </c>
      <c r="BB53" s="21">
        <v>0</v>
      </c>
      <c r="BC53" s="75">
        <f t="shared" si="0"/>
        <v>7</v>
      </c>
    </row>
    <row r="54" spans="1:55" ht="12.75">
      <c r="A54" s="14" t="s">
        <v>44</v>
      </c>
      <c r="B54" s="19" t="s">
        <v>47</v>
      </c>
      <c r="C54" s="20" t="s">
        <v>47</v>
      </c>
      <c r="D54" s="20" t="s">
        <v>47</v>
      </c>
      <c r="E54" s="20" t="s">
        <v>47</v>
      </c>
      <c r="F54" s="20" t="s">
        <v>47</v>
      </c>
      <c r="G54" s="20" t="s">
        <v>47</v>
      </c>
      <c r="H54" s="20" t="s">
        <v>47</v>
      </c>
      <c r="I54" s="20" t="s">
        <v>47</v>
      </c>
      <c r="J54" s="20" t="s">
        <v>47</v>
      </c>
      <c r="K54" s="20" t="s">
        <v>47</v>
      </c>
      <c r="L54" s="20" t="s">
        <v>47</v>
      </c>
      <c r="M54" s="20" t="s">
        <v>47</v>
      </c>
      <c r="N54" s="20" t="s">
        <v>47</v>
      </c>
      <c r="O54" s="20" t="s">
        <v>47</v>
      </c>
      <c r="P54" s="20" t="s">
        <v>47</v>
      </c>
      <c r="Q54" s="20" t="s">
        <v>47</v>
      </c>
      <c r="R54" s="20" t="s">
        <v>47</v>
      </c>
      <c r="S54" s="20" t="s">
        <v>47</v>
      </c>
      <c r="T54" s="20" t="s">
        <v>47</v>
      </c>
      <c r="U54" s="20" t="s">
        <v>47</v>
      </c>
      <c r="V54" s="20" t="s">
        <v>47</v>
      </c>
      <c r="W54" s="20" t="s">
        <v>47</v>
      </c>
      <c r="X54" s="20" t="s">
        <v>47</v>
      </c>
      <c r="Y54" s="20" t="s">
        <v>47</v>
      </c>
      <c r="Z54" s="20" t="s">
        <v>47</v>
      </c>
      <c r="AA54" s="20" t="s">
        <v>47</v>
      </c>
      <c r="AB54" s="20" t="s">
        <v>47</v>
      </c>
      <c r="AC54" s="20" t="s">
        <v>47</v>
      </c>
      <c r="AD54" s="20" t="s">
        <v>47</v>
      </c>
      <c r="AE54" s="20" t="s">
        <v>47</v>
      </c>
      <c r="AF54" s="20" t="s">
        <v>47</v>
      </c>
      <c r="AG54" s="20" t="s">
        <v>47</v>
      </c>
      <c r="AH54" s="20" t="s">
        <v>47</v>
      </c>
      <c r="AI54" s="20" t="s">
        <v>47</v>
      </c>
      <c r="AJ54" s="20" t="s">
        <v>47</v>
      </c>
      <c r="AK54" s="20" t="s">
        <v>47</v>
      </c>
      <c r="AL54" s="20" t="s">
        <v>47</v>
      </c>
      <c r="AM54" s="20" t="s">
        <v>47</v>
      </c>
      <c r="AN54" s="20" t="s">
        <v>47</v>
      </c>
      <c r="AO54" s="20" t="s">
        <v>47</v>
      </c>
      <c r="AP54" s="20" t="s">
        <v>47</v>
      </c>
      <c r="AQ54" s="20" t="s">
        <v>47</v>
      </c>
      <c r="AR54" s="20" t="s">
        <v>47</v>
      </c>
      <c r="AS54" s="20" t="s">
        <v>47</v>
      </c>
      <c r="AT54" s="20" t="s">
        <v>47</v>
      </c>
      <c r="AU54" s="20" t="s">
        <v>47</v>
      </c>
      <c r="AV54" s="20" t="s">
        <v>47</v>
      </c>
      <c r="AW54" s="20" t="s">
        <v>47</v>
      </c>
      <c r="AX54" s="20" t="s">
        <v>47</v>
      </c>
      <c r="AY54" s="20" t="s">
        <v>47</v>
      </c>
      <c r="AZ54" s="20" t="s">
        <v>47</v>
      </c>
      <c r="BA54" s="20" t="s">
        <v>47</v>
      </c>
      <c r="BB54" s="21" t="s">
        <v>47</v>
      </c>
      <c r="BC54" s="75">
        <f t="shared" si="0"/>
        <v>0</v>
      </c>
    </row>
    <row r="55" spans="1:55" ht="12.75">
      <c r="A55" s="14" t="s">
        <v>45</v>
      </c>
      <c r="B55" s="19" t="s">
        <v>47</v>
      </c>
      <c r="C55" s="20" t="s">
        <v>47</v>
      </c>
      <c r="D55" s="20" t="s">
        <v>47</v>
      </c>
      <c r="E55" s="20" t="s">
        <v>47</v>
      </c>
      <c r="F55" s="20" t="s">
        <v>47</v>
      </c>
      <c r="G55" s="20" t="s">
        <v>47</v>
      </c>
      <c r="H55" s="20" t="s">
        <v>47</v>
      </c>
      <c r="I55" s="20" t="s">
        <v>47</v>
      </c>
      <c r="J55" s="20" t="s">
        <v>47</v>
      </c>
      <c r="K55" s="20" t="s">
        <v>47</v>
      </c>
      <c r="L55" s="20" t="s">
        <v>47</v>
      </c>
      <c r="M55" s="20" t="s">
        <v>47</v>
      </c>
      <c r="N55" s="20" t="s">
        <v>47</v>
      </c>
      <c r="O55" s="20" t="s">
        <v>47</v>
      </c>
      <c r="P55" s="20" t="s">
        <v>47</v>
      </c>
      <c r="Q55" s="20" t="s">
        <v>47</v>
      </c>
      <c r="R55" s="20" t="s">
        <v>47</v>
      </c>
      <c r="S55" s="20" t="s">
        <v>47</v>
      </c>
      <c r="T55" s="20" t="s">
        <v>47</v>
      </c>
      <c r="U55" s="20" t="s">
        <v>47</v>
      </c>
      <c r="V55" s="20" t="s">
        <v>47</v>
      </c>
      <c r="W55" s="20" t="s">
        <v>47</v>
      </c>
      <c r="X55" s="20" t="s">
        <v>47</v>
      </c>
      <c r="Y55" s="20" t="s">
        <v>47</v>
      </c>
      <c r="Z55" s="20" t="s">
        <v>47</v>
      </c>
      <c r="AA55" s="20" t="s">
        <v>47</v>
      </c>
      <c r="AB55" s="20" t="s">
        <v>47</v>
      </c>
      <c r="AC55" s="20" t="s">
        <v>47</v>
      </c>
      <c r="AD55" s="20" t="s">
        <v>47</v>
      </c>
      <c r="AE55" s="20" t="s">
        <v>47</v>
      </c>
      <c r="AF55" s="20" t="s">
        <v>47</v>
      </c>
      <c r="AG55" s="20" t="s">
        <v>47</v>
      </c>
      <c r="AH55" s="20" t="s">
        <v>47</v>
      </c>
      <c r="AI55" s="20" t="s">
        <v>47</v>
      </c>
      <c r="AJ55" s="20" t="s">
        <v>47</v>
      </c>
      <c r="AK55" s="20" t="s">
        <v>47</v>
      </c>
      <c r="AL55" s="20" t="s">
        <v>47</v>
      </c>
      <c r="AM55" s="20" t="s">
        <v>47</v>
      </c>
      <c r="AN55" s="20" t="s">
        <v>47</v>
      </c>
      <c r="AO55" s="20" t="s">
        <v>47</v>
      </c>
      <c r="AP55" s="20" t="s">
        <v>47</v>
      </c>
      <c r="AQ55" s="20" t="s">
        <v>47</v>
      </c>
      <c r="AR55" s="20" t="s">
        <v>47</v>
      </c>
      <c r="AS55" s="20" t="s">
        <v>47</v>
      </c>
      <c r="AT55" s="20" t="s">
        <v>47</v>
      </c>
      <c r="AU55" s="20" t="s">
        <v>47</v>
      </c>
      <c r="AV55" s="20" t="s">
        <v>47</v>
      </c>
      <c r="AW55" s="20" t="s">
        <v>47</v>
      </c>
      <c r="AX55" s="20" t="s">
        <v>47</v>
      </c>
      <c r="AY55" s="20" t="s">
        <v>47</v>
      </c>
      <c r="AZ55" s="20" t="s">
        <v>47</v>
      </c>
      <c r="BA55" s="20" t="s">
        <v>47</v>
      </c>
      <c r="BB55" s="21" t="s">
        <v>47</v>
      </c>
      <c r="BC55" s="75">
        <f t="shared" si="0"/>
        <v>0</v>
      </c>
    </row>
    <row r="56" spans="1:55" ht="13.5" thickBot="1">
      <c r="A56" s="15" t="s">
        <v>46</v>
      </c>
      <c r="B56" s="66" t="s">
        <v>47</v>
      </c>
      <c r="C56" s="67" t="s">
        <v>47</v>
      </c>
      <c r="D56" s="67" t="s">
        <v>47</v>
      </c>
      <c r="E56" s="67" t="s">
        <v>47</v>
      </c>
      <c r="F56" s="67" t="s">
        <v>47</v>
      </c>
      <c r="G56" s="67" t="s">
        <v>47</v>
      </c>
      <c r="H56" s="67" t="s">
        <v>47</v>
      </c>
      <c r="I56" s="67" t="s">
        <v>47</v>
      </c>
      <c r="J56" s="67" t="s">
        <v>47</v>
      </c>
      <c r="K56" s="67" t="s">
        <v>47</v>
      </c>
      <c r="L56" s="67" t="s">
        <v>47</v>
      </c>
      <c r="M56" s="67" t="s">
        <v>47</v>
      </c>
      <c r="N56" s="67" t="s">
        <v>47</v>
      </c>
      <c r="O56" s="67" t="s">
        <v>47</v>
      </c>
      <c r="P56" s="67" t="s">
        <v>47</v>
      </c>
      <c r="Q56" s="67" t="s">
        <v>47</v>
      </c>
      <c r="R56" s="67" t="s">
        <v>47</v>
      </c>
      <c r="S56" s="67" t="s">
        <v>47</v>
      </c>
      <c r="T56" s="67" t="s">
        <v>47</v>
      </c>
      <c r="U56" s="67" t="s">
        <v>47</v>
      </c>
      <c r="V56" s="67" t="s">
        <v>47</v>
      </c>
      <c r="W56" s="67" t="s">
        <v>47</v>
      </c>
      <c r="X56" s="67" t="s">
        <v>47</v>
      </c>
      <c r="Y56" s="67" t="s">
        <v>47</v>
      </c>
      <c r="Z56" s="67" t="s">
        <v>47</v>
      </c>
      <c r="AA56" s="67" t="s">
        <v>47</v>
      </c>
      <c r="AB56" s="67" t="s">
        <v>47</v>
      </c>
      <c r="AC56" s="67" t="s">
        <v>47</v>
      </c>
      <c r="AD56" s="67" t="s">
        <v>47</v>
      </c>
      <c r="AE56" s="67" t="s">
        <v>47</v>
      </c>
      <c r="AF56" s="67" t="s">
        <v>47</v>
      </c>
      <c r="AG56" s="67" t="s">
        <v>47</v>
      </c>
      <c r="AH56" s="67" t="s">
        <v>47</v>
      </c>
      <c r="AI56" s="67" t="s">
        <v>47</v>
      </c>
      <c r="AJ56" s="67" t="s">
        <v>47</v>
      </c>
      <c r="AK56" s="67" t="s">
        <v>47</v>
      </c>
      <c r="AL56" s="67" t="s">
        <v>47</v>
      </c>
      <c r="AM56" s="67" t="s">
        <v>47</v>
      </c>
      <c r="AN56" s="67" t="s">
        <v>47</v>
      </c>
      <c r="AO56" s="67" t="s">
        <v>47</v>
      </c>
      <c r="AP56" s="67" t="s">
        <v>47</v>
      </c>
      <c r="AQ56" s="67" t="s">
        <v>47</v>
      </c>
      <c r="AR56" s="67" t="s">
        <v>47</v>
      </c>
      <c r="AS56" s="67" t="s">
        <v>47</v>
      </c>
      <c r="AT56" s="67" t="s">
        <v>47</v>
      </c>
      <c r="AU56" s="67" t="s">
        <v>47</v>
      </c>
      <c r="AV56" s="67" t="s">
        <v>47</v>
      </c>
      <c r="AW56" s="67" t="s">
        <v>47</v>
      </c>
      <c r="AX56" s="67" t="s">
        <v>47</v>
      </c>
      <c r="AY56" s="67" t="s">
        <v>47</v>
      </c>
      <c r="AZ56" s="67" t="s">
        <v>47</v>
      </c>
      <c r="BA56" s="67" t="s">
        <v>47</v>
      </c>
      <c r="BB56" s="68" t="s">
        <v>47</v>
      </c>
      <c r="BC56" s="75">
        <f t="shared" si="0"/>
        <v>0</v>
      </c>
    </row>
    <row r="57" spans="1:55" ht="13.5" thickBot="1">
      <c r="A57" s="23" t="s">
        <v>48</v>
      </c>
      <c r="B57" s="69">
        <f>SUM(B15:B56)</f>
        <v>365</v>
      </c>
      <c r="C57" s="70">
        <f aca="true" t="shared" si="1" ref="C57:BB57">SUM(C15:C56)</f>
        <v>606</v>
      </c>
      <c r="D57" s="70">
        <f t="shared" si="1"/>
        <v>595</v>
      </c>
      <c r="E57" s="70">
        <f t="shared" si="1"/>
        <v>527</v>
      </c>
      <c r="F57" s="70">
        <f t="shared" si="1"/>
        <v>509</v>
      </c>
      <c r="G57" s="70">
        <f t="shared" si="1"/>
        <v>365</v>
      </c>
      <c r="H57" s="70">
        <f t="shared" si="1"/>
        <v>339</v>
      </c>
      <c r="I57" s="70">
        <f t="shared" si="1"/>
        <v>439</v>
      </c>
      <c r="J57" s="70">
        <f t="shared" si="1"/>
        <v>512</v>
      </c>
      <c r="K57" s="70">
        <f t="shared" si="1"/>
        <v>705</v>
      </c>
      <c r="L57" s="70">
        <f t="shared" si="1"/>
        <v>849</v>
      </c>
      <c r="M57" s="70">
        <f t="shared" si="1"/>
        <v>408</v>
      </c>
      <c r="N57" s="70">
        <f t="shared" si="1"/>
        <v>670</v>
      </c>
      <c r="O57" s="70">
        <f t="shared" si="1"/>
        <v>627</v>
      </c>
      <c r="P57" s="70">
        <f t="shared" si="1"/>
        <v>750</v>
      </c>
      <c r="Q57" s="70">
        <f t="shared" si="1"/>
        <v>621</v>
      </c>
      <c r="R57" s="70">
        <f t="shared" si="1"/>
        <v>435</v>
      </c>
      <c r="S57" s="70">
        <f t="shared" si="1"/>
        <v>333</v>
      </c>
      <c r="T57" s="70">
        <f t="shared" si="1"/>
        <v>423</v>
      </c>
      <c r="U57" s="70">
        <f t="shared" si="1"/>
        <v>481</v>
      </c>
      <c r="V57" s="70">
        <f t="shared" si="1"/>
        <v>354</v>
      </c>
      <c r="W57" s="70">
        <f t="shared" si="1"/>
        <v>446</v>
      </c>
      <c r="X57" s="70">
        <f t="shared" si="1"/>
        <v>501</v>
      </c>
      <c r="Y57" s="70">
        <f t="shared" si="1"/>
        <v>555</v>
      </c>
      <c r="Z57" s="70">
        <f t="shared" si="1"/>
        <v>352</v>
      </c>
      <c r="AA57" s="70">
        <f t="shared" si="1"/>
        <v>444</v>
      </c>
      <c r="AB57" s="70">
        <f t="shared" si="1"/>
        <v>361</v>
      </c>
      <c r="AC57" s="70">
        <f t="shared" si="1"/>
        <v>379</v>
      </c>
      <c r="AD57" s="70">
        <f t="shared" si="1"/>
        <v>337</v>
      </c>
      <c r="AE57" s="70">
        <f t="shared" si="1"/>
        <v>515</v>
      </c>
      <c r="AF57" s="70">
        <f t="shared" si="1"/>
        <v>328</v>
      </c>
      <c r="AG57" s="70">
        <f t="shared" si="1"/>
        <v>373</v>
      </c>
      <c r="AH57" s="70">
        <f t="shared" si="1"/>
        <v>649</v>
      </c>
      <c r="AI57" s="70">
        <f t="shared" si="1"/>
        <v>638</v>
      </c>
      <c r="AJ57" s="70">
        <f t="shared" si="1"/>
        <v>619</v>
      </c>
      <c r="AK57" s="70">
        <f t="shared" si="1"/>
        <v>768</v>
      </c>
      <c r="AL57" s="70">
        <f t="shared" si="1"/>
        <v>840</v>
      </c>
      <c r="AM57" s="70">
        <f t="shared" si="1"/>
        <v>699</v>
      </c>
      <c r="AN57" s="70">
        <f t="shared" si="1"/>
        <v>763</v>
      </c>
      <c r="AO57" s="70">
        <f t="shared" si="1"/>
        <v>529</v>
      </c>
      <c r="AP57" s="70">
        <f t="shared" si="1"/>
        <v>494</v>
      </c>
      <c r="AQ57" s="70">
        <f t="shared" si="1"/>
        <v>580</v>
      </c>
      <c r="AR57" s="70">
        <f t="shared" si="1"/>
        <v>524</v>
      </c>
      <c r="AS57" s="70">
        <f t="shared" si="1"/>
        <v>501</v>
      </c>
      <c r="AT57" s="70">
        <f t="shared" si="1"/>
        <v>408</v>
      </c>
      <c r="AU57" s="70">
        <f t="shared" si="1"/>
        <v>382</v>
      </c>
      <c r="AV57" s="70">
        <f t="shared" si="1"/>
        <v>180</v>
      </c>
      <c r="AW57" s="70">
        <f t="shared" si="1"/>
        <v>241</v>
      </c>
      <c r="AX57" s="70">
        <f t="shared" si="1"/>
        <v>466</v>
      </c>
      <c r="AY57" s="70">
        <f t="shared" si="1"/>
        <v>344</v>
      </c>
      <c r="AZ57" s="70">
        <f t="shared" si="1"/>
        <v>290</v>
      </c>
      <c r="BA57" s="70">
        <f t="shared" si="1"/>
        <v>209</v>
      </c>
      <c r="BB57" s="70">
        <f t="shared" si="1"/>
        <v>358</v>
      </c>
      <c r="BC57" s="71">
        <f t="shared" si="0"/>
        <v>25986</v>
      </c>
    </row>
    <row r="58" ht="12.75">
      <c r="A58" s="22" t="s">
        <v>71</v>
      </c>
    </row>
    <row r="60" spans="1:21" ht="12.75">
      <c r="A60" s="3" t="s">
        <v>49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7.5" customHeight="1" thickBot="1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112" t="s">
        <v>50</v>
      </c>
      <c r="B62" s="114" t="s">
        <v>51</v>
      </c>
      <c r="C62" s="115"/>
      <c r="D62" s="115"/>
      <c r="E62" s="115"/>
      <c r="F62" s="115"/>
      <c r="G62" s="116"/>
      <c r="H62" s="114" t="s">
        <v>52</v>
      </c>
      <c r="I62" s="115"/>
      <c r="J62" s="115"/>
      <c r="K62" s="115"/>
      <c r="L62" s="116"/>
      <c r="M62" s="122" t="s">
        <v>88</v>
      </c>
      <c r="N62" s="115" t="s">
        <v>53</v>
      </c>
      <c r="O62" s="116" t="s">
        <v>54</v>
      </c>
      <c r="P62" s="25" t="s">
        <v>55</v>
      </c>
      <c r="Q62" s="25" t="s">
        <v>56</v>
      </c>
      <c r="R62" s="25" t="s">
        <v>57</v>
      </c>
      <c r="S62" s="25" t="s">
        <v>57</v>
      </c>
      <c r="T62" s="26" t="s">
        <v>54</v>
      </c>
      <c r="U62" s="25" t="s">
        <v>57</v>
      </c>
    </row>
    <row r="63" spans="1:21" ht="22.5" customHeight="1" thickBot="1">
      <c r="A63" s="113"/>
      <c r="B63" s="27" t="s">
        <v>58</v>
      </c>
      <c r="C63" s="28" t="s">
        <v>59</v>
      </c>
      <c r="D63" s="28" t="s">
        <v>60</v>
      </c>
      <c r="E63" s="28" t="s">
        <v>61</v>
      </c>
      <c r="F63" s="28" t="s">
        <v>62</v>
      </c>
      <c r="G63" s="29" t="s">
        <v>4</v>
      </c>
      <c r="H63" s="27" t="s">
        <v>63</v>
      </c>
      <c r="I63" s="28" t="s">
        <v>64</v>
      </c>
      <c r="J63" s="28" t="s">
        <v>65</v>
      </c>
      <c r="K63" s="28" t="s">
        <v>62</v>
      </c>
      <c r="L63" s="29" t="s">
        <v>4</v>
      </c>
      <c r="M63" s="123"/>
      <c r="N63" s="124"/>
      <c r="O63" s="125"/>
      <c r="P63" s="30" t="s">
        <v>66</v>
      </c>
      <c r="Q63" s="30" t="s">
        <v>67</v>
      </c>
      <c r="R63" s="30" t="s">
        <v>68</v>
      </c>
      <c r="S63" s="30" t="s">
        <v>69</v>
      </c>
      <c r="T63" s="31"/>
      <c r="U63" s="30" t="s">
        <v>70</v>
      </c>
    </row>
    <row r="64" spans="1:21" ht="12.75">
      <c r="A64" s="32">
        <v>1</v>
      </c>
      <c r="B64" s="36">
        <v>23</v>
      </c>
      <c r="C64" s="36">
        <v>66</v>
      </c>
      <c r="D64" s="36">
        <v>33</v>
      </c>
      <c r="E64" s="36">
        <v>235</v>
      </c>
      <c r="F64" s="37">
        <v>8</v>
      </c>
      <c r="G64" s="74">
        <f>SUM(B64:F64)</f>
        <v>365</v>
      </c>
      <c r="H64" s="42">
        <v>176</v>
      </c>
      <c r="I64" s="36">
        <v>46</v>
      </c>
      <c r="J64" s="36">
        <v>141</v>
      </c>
      <c r="K64" s="37">
        <v>2</v>
      </c>
      <c r="L64" s="74">
        <f>SUM(H64:K64)</f>
        <v>365</v>
      </c>
      <c r="M64">
        <v>103</v>
      </c>
      <c r="N64">
        <v>63</v>
      </c>
      <c r="O64" s="78">
        <v>61.16504854368932</v>
      </c>
      <c r="P64">
        <v>199</v>
      </c>
      <c r="Q64" s="78">
        <v>51.75879396984924</v>
      </c>
      <c r="R64" s="81" t="s">
        <v>47</v>
      </c>
      <c r="S64" s="82" t="s">
        <v>47</v>
      </c>
      <c r="T64" s="82" t="s">
        <v>47</v>
      </c>
      <c r="U64" s="83" t="s">
        <v>47</v>
      </c>
    </row>
    <row r="65" spans="1:21" ht="12.75">
      <c r="A65" s="33">
        <v>2</v>
      </c>
      <c r="B65" s="38">
        <v>27</v>
      </c>
      <c r="C65" s="38">
        <v>110</v>
      </c>
      <c r="D65" s="38">
        <v>61</v>
      </c>
      <c r="E65" s="38">
        <v>408</v>
      </c>
      <c r="F65" s="39">
        <v>0</v>
      </c>
      <c r="G65" s="75">
        <f>SUM(B65:F65)</f>
        <v>606</v>
      </c>
      <c r="H65" s="43">
        <v>241</v>
      </c>
      <c r="I65" s="38">
        <v>114</v>
      </c>
      <c r="J65" s="38">
        <v>243</v>
      </c>
      <c r="K65" s="39">
        <v>8</v>
      </c>
      <c r="L65" s="75">
        <f>SUM(H65:K65)</f>
        <v>606</v>
      </c>
      <c r="M65">
        <v>103</v>
      </c>
      <c r="N65">
        <v>82</v>
      </c>
      <c r="O65" s="78">
        <v>79.6116504854369</v>
      </c>
      <c r="P65">
        <v>199</v>
      </c>
      <c r="Q65" s="78">
        <v>51.75879396984924</v>
      </c>
      <c r="R65" s="84" t="s">
        <v>47</v>
      </c>
      <c r="S65" s="85" t="s">
        <v>47</v>
      </c>
      <c r="T65" s="85" t="s">
        <v>47</v>
      </c>
      <c r="U65" s="86" t="s">
        <v>47</v>
      </c>
    </row>
    <row r="66" spans="1:21" ht="12.75">
      <c r="A66" s="33">
        <v>3</v>
      </c>
      <c r="B66" s="38">
        <v>20</v>
      </c>
      <c r="C66" s="38">
        <v>92</v>
      </c>
      <c r="D66" s="38">
        <v>62</v>
      </c>
      <c r="E66" s="38">
        <v>421</v>
      </c>
      <c r="F66" s="39">
        <v>0</v>
      </c>
      <c r="G66" s="75">
        <f aca="true" t="shared" si="2" ref="G66:G117">SUM(B66:F66)</f>
        <v>595</v>
      </c>
      <c r="H66" s="43">
        <v>257</v>
      </c>
      <c r="I66" s="38">
        <v>67</v>
      </c>
      <c r="J66" s="38">
        <v>271</v>
      </c>
      <c r="K66" s="39">
        <v>0</v>
      </c>
      <c r="L66" s="75">
        <f aca="true" t="shared" si="3" ref="L66:L117">SUM(H66:K66)</f>
        <v>595</v>
      </c>
      <c r="M66">
        <v>103</v>
      </c>
      <c r="N66">
        <v>66</v>
      </c>
      <c r="O66" s="78">
        <v>64.07766990291262</v>
      </c>
      <c r="P66">
        <v>199</v>
      </c>
      <c r="Q66" s="78">
        <v>51.75879396984924</v>
      </c>
      <c r="R66" s="84" t="s">
        <v>47</v>
      </c>
      <c r="S66" s="85" t="s">
        <v>47</v>
      </c>
      <c r="T66" s="85" t="s">
        <v>47</v>
      </c>
      <c r="U66" s="86" t="s">
        <v>47</v>
      </c>
    </row>
    <row r="67" spans="1:21" ht="12.75">
      <c r="A67" s="33">
        <v>4</v>
      </c>
      <c r="B67" s="38">
        <v>26</v>
      </c>
      <c r="C67" s="38">
        <v>73</v>
      </c>
      <c r="D67" s="38">
        <v>41</v>
      </c>
      <c r="E67" s="38">
        <v>373</v>
      </c>
      <c r="F67" s="39">
        <v>14</v>
      </c>
      <c r="G67" s="75">
        <f t="shared" si="2"/>
        <v>527</v>
      </c>
      <c r="H67" s="43">
        <v>203</v>
      </c>
      <c r="I67" s="38">
        <v>146</v>
      </c>
      <c r="J67" s="38">
        <v>177</v>
      </c>
      <c r="K67" s="39">
        <v>1</v>
      </c>
      <c r="L67" s="75">
        <f t="shared" si="3"/>
        <v>527</v>
      </c>
      <c r="M67">
        <v>103</v>
      </c>
      <c r="N67">
        <v>66</v>
      </c>
      <c r="O67" s="78">
        <v>64.07766990291262</v>
      </c>
      <c r="P67">
        <v>199</v>
      </c>
      <c r="Q67" s="78">
        <v>51.75879396984924</v>
      </c>
      <c r="R67" s="84" t="s">
        <v>47</v>
      </c>
      <c r="S67" s="85" t="s">
        <v>47</v>
      </c>
      <c r="T67" s="85" t="s">
        <v>47</v>
      </c>
      <c r="U67" s="86" t="s">
        <v>47</v>
      </c>
    </row>
    <row r="68" spans="1:21" ht="12.75">
      <c r="A68" s="33">
        <v>5</v>
      </c>
      <c r="B68" s="38">
        <v>11</v>
      </c>
      <c r="C68" s="38">
        <v>70</v>
      </c>
      <c r="D68" s="38">
        <v>57</v>
      </c>
      <c r="E68" s="38">
        <v>361</v>
      </c>
      <c r="F68" s="39">
        <v>10</v>
      </c>
      <c r="G68" s="75">
        <f t="shared" si="2"/>
        <v>509</v>
      </c>
      <c r="H68" s="43">
        <v>174</v>
      </c>
      <c r="I68" s="38">
        <v>117</v>
      </c>
      <c r="J68" s="38">
        <v>212</v>
      </c>
      <c r="K68" s="39">
        <v>6</v>
      </c>
      <c r="L68" s="75">
        <f t="shared" si="3"/>
        <v>509</v>
      </c>
      <c r="M68">
        <v>103</v>
      </c>
      <c r="N68">
        <v>71</v>
      </c>
      <c r="O68" s="78">
        <v>68.93203883495146</v>
      </c>
      <c r="P68">
        <v>199</v>
      </c>
      <c r="Q68" s="78">
        <v>51.75879396984924</v>
      </c>
      <c r="R68" s="84" t="s">
        <v>47</v>
      </c>
      <c r="S68" s="85" t="s">
        <v>47</v>
      </c>
      <c r="T68" s="85" t="s">
        <v>47</v>
      </c>
      <c r="U68" s="86" t="s">
        <v>47</v>
      </c>
    </row>
    <row r="69" spans="1:21" ht="12.75">
      <c r="A69" s="33">
        <v>6</v>
      </c>
      <c r="B69" s="38">
        <v>19</v>
      </c>
      <c r="C69" s="38">
        <v>63</v>
      </c>
      <c r="D69" s="38">
        <v>22</v>
      </c>
      <c r="E69" s="38">
        <v>261</v>
      </c>
      <c r="F69" s="39">
        <v>0</v>
      </c>
      <c r="G69" s="75">
        <f t="shared" si="2"/>
        <v>365</v>
      </c>
      <c r="H69" s="43">
        <v>140</v>
      </c>
      <c r="I69" s="38">
        <v>87</v>
      </c>
      <c r="J69" s="38">
        <v>133</v>
      </c>
      <c r="K69" s="39">
        <v>5</v>
      </c>
      <c r="L69" s="75">
        <f t="shared" si="3"/>
        <v>365</v>
      </c>
      <c r="M69">
        <v>103</v>
      </c>
      <c r="N69">
        <v>70</v>
      </c>
      <c r="O69" s="78">
        <v>67.96116504854369</v>
      </c>
      <c r="P69">
        <v>199</v>
      </c>
      <c r="Q69" s="78">
        <v>51.75879396984924</v>
      </c>
      <c r="R69" s="84" t="s">
        <v>47</v>
      </c>
      <c r="S69" s="85" t="s">
        <v>47</v>
      </c>
      <c r="T69" s="85" t="s">
        <v>47</v>
      </c>
      <c r="U69" s="86" t="s">
        <v>47</v>
      </c>
    </row>
    <row r="70" spans="1:21" ht="12.75">
      <c r="A70" s="33">
        <v>7</v>
      </c>
      <c r="B70" s="38">
        <v>23</v>
      </c>
      <c r="C70" s="38">
        <v>64</v>
      </c>
      <c r="D70" s="38">
        <v>45</v>
      </c>
      <c r="E70" s="38">
        <v>204</v>
      </c>
      <c r="F70" s="39">
        <v>3</v>
      </c>
      <c r="G70" s="75">
        <f t="shared" si="2"/>
        <v>339</v>
      </c>
      <c r="H70" s="43">
        <v>171</v>
      </c>
      <c r="I70" s="38">
        <v>82</v>
      </c>
      <c r="J70" s="38">
        <v>85</v>
      </c>
      <c r="K70" s="39">
        <v>1</v>
      </c>
      <c r="L70" s="75">
        <f t="shared" si="3"/>
        <v>339</v>
      </c>
      <c r="M70">
        <v>103</v>
      </c>
      <c r="N70">
        <v>82</v>
      </c>
      <c r="O70" s="78">
        <v>79.6116504854369</v>
      </c>
      <c r="P70">
        <v>199</v>
      </c>
      <c r="Q70" s="78">
        <v>51.75879396984924</v>
      </c>
      <c r="R70" s="84" t="s">
        <v>47</v>
      </c>
      <c r="S70" s="85" t="s">
        <v>47</v>
      </c>
      <c r="T70" s="85" t="s">
        <v>47</v>
      </c>
      <c r="U70" s="86" t="s">
        <v>47</v>
      </c>
    </row>
    <row r="71" spans="1:21" ht="12.75">
      <c r="A71" s="33">
        <v>8</v>
      </c>
      <c r="B71" s="38">
        <v>18</v>
      </c>
      <c r="C71" s="38">
        <v>78</v>
      </c>
      <c r="D71" s="38">
        <v>45</v>
      </c>
      <c r="E71" s="38">
        <v>295</v>
      </c>
      <c r="F71" s="39">
        <v>3</v>
      </c>
      <c r="G71" s="75">
        <f t="shared" si="2"/>
        <v>439</v>
      </c>
      <c r="H71" s="43">
        <v>247</v>
      </c>
      <c r="I71" s="38">
        <v>64</v>
      </c>
      <c r="J71" s="38">
        <v>121</v>
      </c>
      <c r="K71" s="39">
        <v>7</v>
      </c>
      <c r="L71" s="75">
        <f t="shared" si="3"/>
        <v>439</v>
      </c>
      <c r="M71">
        <v>103</v>
      </c>
      <c r="N71">
        <v>72</v>
      </c>
      <c r="O71" s="78">
        <v>69.90291262135922</v>
      </c>
      <c r="P71">
        <v>199</v>
      </c>
      <c r="Q71" s="78">
        <v>51.75879396984924</v>
      </c>
      <c r="R71" s="84" t="s">
        <v>47</v>
      </c>
      <c r="S71" s="85" t="s">
        <v>47</v>
      </c>
      <c r="T71" s="85" t="s">
        <v>47</v>
      </c>
      <c r="U71" s="86" t="s">
        <v>47</v>
      </c>
    </row>
    <row r="72" spans="1:21" ht="12.75">
      <c r="A72" s="33">
        <v>9</v>
      </c>
      <c r="B72" s="38">
        <v>29</v>
      </c>
      <c r="C72" s="38">
        <v>104</v>
      </c>
      <c r="D72" s="38">
        <v>62</v>
      </c>
      <c r="E72" s="38">
        <v>317</v>
      </c>
      <c r="F72" s="39">
        <v>0</v>
      </c>
      <c r="G72" s="75">
        <f t="shared" si="2"/>
        <v>512</v>
      </c>
      <c r="H72" s="43">
        <v>278</v>
      </c>
      <c r="I72" s="38">
        <v>86</v>
      </c>
      <c r="J72" s="38">
        <v>146</v>
      </c>
      <c r="K72" s="39">
        <v>2</v>
      </c>
      <c r="L72" s="75">
        <f t="shared" si="3"/>
        <v>512</v>
      </c>
      <c r="M72">
        <v>103</v>
      </c>
      <c r="N72">
        <v>41</v>
      </c>
      <c r="O72" s="78">
        <v>39.80582524271845</v>
      </c>
      <c r="P72">
        <v>199</v>
      </c>
      <c r="Q72" s="78">
        <v>51.75879396984924</v>
      </c>
      <c r="R72" s="84" t="s">
        <v>47</v>
      </c>
      <c r="S72" s="85" t="s">
        <v>47</v>
      </c>
      <c r="T72" s="85" t="s">
        <v>47</v>
      </c>
      <c r="U72" s="86" t="s">
        <v>47</v>
      </c>
    </row>
    <row r="73" spans="1:21" ht="12.75">
      <c r="A73" s="33">
        <v>10</v>
      </c>
      <c r="B73" s="38">
        <v>26</v>
      </c>
      <c r="C73" s="38">
        <v>128</v>
      </c>
      <c r="D73" s="38">
        <v>83</v>
      </c>
      <c r="E73" s="38">
        <v>468</v>
      </c>
      <c r="F73" s="39">
        <v>0</v>
      </c>
      <c r="G73" s="75">
        <f t="shared" si="2"/>
        <v>705</v>
      </c>
      <c r="H73" s="43">
        <v>326</v>
      </c>
      <c r="I73" s="38">
        <v>110</v>
      </c>
      <c r="J73" s="38">
        <v>267</v>
      </c>
      <c r="K73" s="39">
        <v>2</v>
      </c>
      <c r="L73" s="75">
        <f t="shared" si="3"/>
        <v>705</v>
      </c>
      <c r="M73">
        <v>103</v>
      </c>
      <c r="N73">
        <v>46</v>
      </c>
      <c r="O73" s="78">
        <v>44.66019417475728</v>
      </c>
      <c r="P73">
        <v>199</v>
      </c>
      <c r="Q73" s="78">
        <v>51.75879396984924</v>
      </c>
      <c r="R73" s="84">
        <v>1</v>
      </c>
      <c r="S73" s="85">
        <v>1</v>
      </c>
      <c r="T73" s="85">
        <v>100</v>
      </c>
      <c r="U73" s="86" t="s">
        <v>47</v>
      </c>
    </row>
    <row r="74" spans="1:21" ht="12.75">
      <c r="A74" s="33">
        <v>11</v>
      </c>
      <c r="B74" s="38">
        <v>28</v>
      </c>
      <c r="C74" s="38">
        <v>174</v>
      </c>
      <c r="D74" s="38">
        <v>100</v>
      </c>
      <c r="E74" s="38">
        <v>546</v>
      </c>
      <c r="F74" s="39">
        <v>1</v>
      </c>
      <c r="G74" s="75">
        <f t="shared" si="2"/>
        <v>849</v>
      </c>
      <c r="H74" s="43">
        <v>393</v>
      </c>
      <c r="I74" s="38">
        <v>154</v>
      </c>
      <c r="J74" s="38">
        <v>297</v>
      </c>
      <c r="K74" s="39">
        <v>5</v>
      </c>
      <c r="L74" s="75">
        <f t="shared" si="3"/>
        <v>849</v>
      </c>
      <c r="M74">
        <v>103</v>
      </c>
      <c r="N74">
        <v>71</v>
      </c>
      <c r="O74" s="78">
        <v>68.93203883495146</v>
      </c>
      <c r="P74">
        <v>199</v>
      </c>
      <c r="Q74" s="78">
        <v>51.75879396984924</v>
      </c>
      <c r="R74" s="84" t="s">
        <v>47</v>
      </c>
      <c r="S74" s="85" t="s">
        <v>47</v>
      </c>
      <c r="T74" s="85" t="s">
        <v>47</v>
      </c>
      <c r="U74" s="86" t="s">
        <v>47</v>
      </c>
    </row>
    <row r="75" spans="1:21" ht="12.75">
      <c r="A75" s="33">
        <v>12</v>
      </c>
      <c r="B75" s="38">
        <v>20</v>
      </c>
      <c r="C75" s="38">
        <v>97</v>
      </c>
      <c r="D75" s="38">
        <v>42</v>
      </c>
      <c r="E75" s="38">
        <v>249</v>
      </c>
      <c r="F75" s="39">
        <v>0</v>
      </c>
      <c r="G75" s="75">
        <f t="shared" si="2"/>
        <v>408</v>
      </c>
      <c r="H75" s="43">
        <v>193</v>
      </c>
      <c r="I75" s="38">
        <v>73</v>
      </c>
      <c r="J75" s="38">
        <v>142</v>
      </c>
      <c r="K75" s="39">
        <v>0</v>
      </c>
      <c r="L75" s="75">
        <f t="shared" si="3"/>
        <v>408</v>
      </c>
      <c r="M75">
        <v>103</v>
      </c>
      <c r="N75">
        <v>46</v>
      </c>
      <c r="O75" s="78">
        <v>44.66019417475728</v>
      </c>
      <c r="P75">
        <v>199</v>
      </c>
      <c r="Q75" s="78">
        <v>51.75879396984924</v>
      </c>
      <c r="R75" s="84" t="s">
        <v>47</v>
      </c>
      <c r="S75" s="85" t="s">
        <v>47</v>
      </c>
      <c r="T75" s="85" t="s">
        <v>47</v>
      </c>
      <c r="U75" s="86" t="s">
        <v>47</v>
      </c>
    </row>
    <row r="76" spans="1:21" ht="12.75">
      <c r="A76" s="33">
        <v>13</v>
      </c>
      <c r="B76" s="38">
        <v>38</v>
      </c>
      <c r="C76" s="38">
        <v>124</v>
      </c>
      <c r="D76" s="38">
        <v>80</v>
      </c>
      <c r="E76" s="38">
        <v>428</v>
      </c>
      <c r="F76" s="39">
        <v>0</v>
      </c>
      <c r="G76" s="75">
        <f t="shared" si="2"/>
        <v>670</v>
      </c>
      <c r="H76" s="43">
        <v>311</v>
      </c>
      <c r="I76" s="38">
        <v>113</v>
      </c>
      <c r="J76" s="38">
        <v>242</v>
      </c>
      <c r="K76" s="39">
        <v>4</v>
      </c>
      <c r="L76" s="75">
        <f t="shared" si="3"/>
        <v>670</v>
      </c>
      <c r="M76">
        <v>103</v>
      </c>
      <c r="N76">
        <v>38</v>
      </c>
      <c r="O76" s="78">
        <v>36.89320388349515</v>
      </c>
      <c r="P76">
        <v>199</v>
      </c>
      <c r="Q76" s="78">
        <v>51.75879396984924</v>
      </c>
      <c r="R76" s="84" t="s">
        <v>47</v>
      </c>
      <c r="S76" s="85" t="s">
        <v>47</v>
      </c>
      <c r="T76" s="85" t="s">
        <v>47</v>
      </c>
      <c r="U76" s="86" t="s">
        <v>47</v>
      </c>
    </row>
    <row r="77" spans="1:21" ht="12.75">
      <c r="A77" s="33">
        <v>14</v>
      </c>
      <c r="B77" s="38">
        <v>31</v>
      </c>
      <c r="C77" s="38">
        <v>129</v>
      </c>
      <c r="D77" s="38">
        <v>76</v>
      </c>
      <c r="E77" s="38">
        <v>389</v>
      </c>
      <c r="F77" s="39">
        <v>2</v>
      </c>
      <c r="G77" s="75">
        <f t="shared" si="2"/>
        <v>627</v>
      </c>
      <c r="H77" s="43">
        <v>305</v>
      </c>
      <c r="I77" s="38">
        <v>113</v>
      </c>
      <c r="J77" s="38">
        <v>205</v>
      </c>
      <c r="K77" s="39">
        <v>4</v>
      </c>
      <c r="L77" s="75">
        <f t="shared" si="3"/>
        <v>627</v>
      </c>
      <c r="M77">
        <v>103</v>
      </c>
      <c r="N77">
        <v>38</v>
      </c>
      <c r="O77" s="78">
        <v>36.89320388349515</v>
      </c>
      <c r="P77">
        <v>199</v>
      </c>
      <c r="Q77" s="78">
        <v>51.75879396984924</v>
      </c>
      <c r="R77" s="84" t="s">
        <v>47</v>
      </c>
      <c r="S77" s="85" t="s">
        <v>47</v>
      </c>
      <c r="T77" s="85" t="s">
        <v>47</v>
      </c>
      <c r="U77" s="86" t="s">
        <v>47</v>
      </c>
    </row>
    <row r="78" spans="1:21" ht="12.75">
      <c r="A78" s="33">
        <v>15</v>
      </c>
      <c r="B78" s="38">
        <v>35</v>
      </c>
      <c r="C78" s="38">
        <v>150</v>
      </c>
      <c r="D78" s="38">
        <v>92</v>
      </c>
      <c r="E78" s="38">
        <v>468</v>
      </c>
      <c r="F78" s="39">
        <v>5</v>
      </c>
      <c r="G78" s="75">
        <f t="shared" si="2"/>
        <v>750</v>
      </c>
      <c r="H78" s="43">
        <v>340</v>
      </c>
      <c r="I78" s="38">
        <v>168</v>
      </c>
      <c r="J78" s="38">
        <v>235</v>
      </c>
      <c r="K78" s="39">
        <v>7</v>
      </c>
      <c r="L78" s="75">
        <f t="shared" si="3"/>
        <v>750</v>
      </c>
      <c r="M78">
        <v>103</v>
      </c>
      <c r="N78">
        <v>53</v>
      </c>
      <c r="O78" s="78">
        <v>51.45631067961165</v>
      </c>
      <c r="P78">
        <v>199</v>
      </c>
      <c r="Q78" s="78">
        <v>51.75879396984924</v>
      </c>
      <c r="R78" s="84" t="s">
        <v>47</v>
      </c>
      <c r="S78" s="85" t="s">
        <v>47</v>
      </c>
      <c r="T78" s="85" t="s">
        <v>47</v>
      </c>
      <c r="U78" s="86" t="s">
        <v>47</v>
      </c>
    </row>
    <row r="79" spans="1:21" ht="12.75">
      <c r="A79" s="33">
        <v>16</v>
      </c>
      <c r="B79" s="38">
        <v>26</v>
      </c>
      <c r="C79" s="38">
        <v>122</v>
      </c>
      <c r="D79" s="38">
        <v>78</v>
      </c>
      <c r="E79" s="38">
        <v>392</v>
      </c>
      <c r="F79" s="39">
        <v>3</v>
      </c>
      <c r="G79" s="75">
        <f t="shared" si="2"/>
        <v>621</v>
      </c>
      <c r="H79" s="43">
        <v>282</v>
      </c>
      <c r="I79" s="38">
        <v>140</v>
      </c>
      <c r="J79" s="38">
        <v>193</v>
      </c>
      <c r="K79" s="39">
        <v>6</v>
      </c>
      <c r="L79" s="75">
        <f t="shared" si="3"/>
        <v>621</v>
      </c>
      <c r="M79">
        <v>103</v>
      </c>
      <c r="N79">
        <v>70</v>
      </c>
      <c r="O79" s="78">
        <v>67.96116504854369</v>
      </c>
      <c r="P79">
        <v>199</v>
      </c>
      <c r="Q79" s="78">
        <v>51.75879396984924</v>
      </c>
      <c r="R79" s="84" t="s">
        <v>47</v>
      </c>
      <c r="S79" s="85" t="s">
        <v>47</v>
      </c>
      <c r="T79" s="85" t="s">
        <v>47</v>
      </c>
      <c r="U79" s="86" t="s">
        <v>47</v>
      </c>
    </row>
    <row r="80" spans="1:21" ht="12.75">
      <c r="A80" s="33">
        <v>17</v>
      </c>
      <c r="B80" s="38">
        <v>17</v>
      </c>
      <c r="C80" s="38">
        <v>92</v>
      </c>
      <c r="D80" s="38">
        <v>59</v>
      </c>
      <c r="E80" s="38">
        <v>267</v>
      </c>
      <c r="F80" s="39">
        <v>0</v>
      </c>
      <c r="G80" s="75">
        <f t="shared" si="2"/>
        <v>435</v>
      </c>
      <c r="H80" s="43">
        <v>193</v>
      </c>
      <c r="I80" s="38">
        <v>110</v>
      </c>
      <c r="J80" s="38">
        <v>123</v>
      </c>
      <c r="K80" s="39">
        <v>9</v>
      </c>
      <c r="L80" s="75">
        <f t="shared" si="3"/>
        <v>435</v>
      </c>
      <c r="M80">
        <v>103</v>
      </c>
      <c r="N80">
        <v>39</v>
      </c>
      <c r="O80" s="78">
        <v>37.86407766990291</v>
      </c>
      <c r="P80">
        <v>199</v>
      </c>
      <c r="Q80" s="78">
        <v>51.75879396984924</v>
      </c>
      <c r="R80" s="84" t="s">
        <v>47</v>
      </c>
      <c r="S80" s="85" t="s">
        <v>47</v>
      </c>
      <c r="T80" s="85" t="s">
        <v>47</v>
      </c>
      <c r="U80" s="86" t="s">
        <v>47</v>
      </c>
    </row>
    <row r="81" spans="1:21" ht="12.75">
      <c r="A81" s="33">
        <v>18</v>
      </c>
      <c r="B81" s="38">
        <v>17</v>
      </c>
      <c r="C81" s="38">
        <v>68</v>
      </c>
      <c r="D81" s="38">
        <v>44</v>
      </c>
      <c r="E81" s="38">
        <v>201</v>
      </c>
      <c r="F81" s="39">
        <v>3</v>
      </c>
      <c r="G81" s="75">
        <f t="shared" si="2"/>
        <v>333</v>
      </c>
      <c r="H81" s="43">
        <v>128</v>
      </c>
      <c r="I81" s="38">
        <v>137</v>
      </c>
      <c r="J81" s="38">
        <v>65</v>
      </c>
      <c r="K81" s="39">
        <v>3</v>
      </c>
      <c r="L81" s="75">
        <f t="shared" si="3"/>
        <v>333</v>
      </c>
      <c r="M81">
        <v>103</v>
      </c>
      <c r="N81">
        <v>33</v>
      </c>
      <c r="O81" s="78">
        <v>32.03883495145631</v>
      </c>
      <c r="P81">
        <v>199</v>
      </c>
      <c r="Q81" s="78">
        <v>51.75879396984924</v>
      </c>
      <c r="R81" s="84" t="s">
        <v>47</v>
      </c>
      <c r="S81" s="85" t="s">
        <v>47</v>
      </c>
      <c r="T81" s="85" t="s">
        <v>47</v>
      </c>
      <c r="U81" s="86" t="s">
        <v>47</v>
      </c>
    </row>
    <row r="82" spans="1:21" ht="12.75">
      <c r="A82" s="33">
        <v>19</v>
      </c>
      <c r="B82" s="38">
        <v>17</v>
      </c>
      <c r="C82" s="38">
        <v>81</v>
      </c>
      <c r="D82" s="38">
        <v>48</v>
      </c>
      <c r="E82" s="38">
        <v>277</v>
      </c>
      <c r="F82" s="39">
        <v>0</v>
      </c>
      <c r="G82" s="75">
        <f t="shared" si="2"/>
        <v>423</v>
      </c>
      <c r="H82" s="43">
        <v>168</v>
      </c>
      <c r="I82" s="38">
        <v>97</v>
      </c>
      <c r="J82" s="38">
        <v>155</v>
      </c>
      <c r="K82" s="39">
        <v>3</v>
      </c>
      <c r="L82" s="75">
        <f t="shared" si="3"/>
        <v>423</v>
      </c>
      <c r="M82">
        <v>103</v>
      </c>
      <c r="N82">
        <v>50</v>
      </c>
      <c r="O82" s="78">
        <v>48.54368932038835</v>
      </c>
      <c r="P82">
        <v>199</v>
      </c>
      <c r="Q82" s="78">
        <v>51.75879396984924</v>
      </c>
      <c r="R82" s="84">
        <v>1</v>
      </c>
      <c r="S82" s="85">
        <v>1</v>
      </c>
      <c r="T82" s="85">
        <v>100</v>
      </c>
      <c r="U82" s="86" t="s">
        <v>47</v>
      </c>
    </row>
    <row r="83" spans="1:21" ht="12.75">
      <c r="A83" s="33">
        <v>20</v>
      </c>
      <c r="B83" s="38">
        <v>23</v>
      </c>
      <c r="C83" s="38">
        <v>87</v>
      </c>
      <c r="D83" s="38">
        <v>81</v>
      </c>
      <c r="E83" s="38">
        <v>290</v>
      </c>
      <c r="F83" s="39">
        <v>0</v>
      </c>
      <c r="G83" s="75">
        <f t="shared" si="2"/>
        <v>481</v>
      </c>
      <c r="H83" s="43">
        <v>202</v>
      </c>
      <c r="I83" s="38">
        <v>110</v>
      </c>
      <c r="J83" s="38">
        <v>162</v>
      </c>
      <c r="K83" s="39">
        <v>7</v>
      </c>
      <c r="L83" s="75">
        <f t="shared" si="3"/>
        <v>481</v>
      </c>
      <c r="M83">
        <v>103</v>
      </c>
      <c r="N83">
        <v>52</v>
      </c>
      <c r="O83" s="78">
        <v>50.48543689320388</v>
      </c>
      <c r="P83">
        <v>199</v>
      </c>
      <c r="Q83" s="78">
        <v>51.75879396984924</v>
      </c>
      <c r="R83" s="84" t="s">
        <v>47</v>
      </c>
      <c r="S83" s="85" t="s">
        <v>47</v>
      </c>
      <c r="T83" s="85" t="s">
        <v>47</v>
      </c>
      <c r="U83" s="86" t="s">
        <v>47</v>
      </c>
    </row>
    <row r="84" spans="1:21" ht="12.75">
      <c r="A84" s="33">
        <v>21</v>
      </c>
      <c r="B84" s="38">
        <v>9</v>
      </c>
      <c r="C84" s="38">
        <v>77</v>
      </c>
      <c r="D84" s="38">
        <v>59</v>
      </c>
      <c r="E84" s="38">
        <v>207</v>
      </c>
      <c r="F84" s="39">
        <v>2</v>
      </c>
      <c r="G84" s="75">
        <f t="shared" si="2"/>
        <v>354</v>
      </c>
      <c r="H84" s="43">
        <v>180</v>
      </c>
      <c r="I84" s="38">
        <v>98</v>
      </c>
      <c r="J84" s="38">
        <v>70</v>
      </c>
      <c r="K84" s="39">
        <v>6</v>
      </c>
      <c r="L84" s="75">
        <f t="shared" si="3"/>
        <v>354</v>
      </c>
      <c r="M84">
        <v>103</v>
      </c>
      <c r="N84">
        <v>53</v>
      </c>
      <c r="O84" s="78">
        <v>51.45631067961165</v>
      </c>
      <c r="P84">
        <v>199</v>
      </c>
      <c r="Q84" s="78">
        <v>51.75879396984924</v>
      </c>
      <c r="R84" s="84" t="s">
        <v>47</v>
      </c>
      <c r="S84" s="85" t="s">
        <v>47</v>
      </c>
      <c r="T84" s="85" t="s">
        <v>47</v>
      </c>
      <c r="U84" s="86" t="s">
        <v>47</v>
      </c>
    </row>
    <row r="85" spans="1:21" ht="12.75">
      <c r="A85" s="33">
        <v>22</v>
      </c>
      <c r="B85" s="38">
        <v>18</v>
      </c>
      <c r="C85" s="38">
        <v>89</v>
      </c>
      <c r="D85" s="38">
        <v>65</v>
      </c>
      <c r="E85" s="38">
        <v>274</v>
      </c>
      <c r="F85" s="39">
        <v>0</v>
      </c>
      <c r="G85" s="75">
        <f t="shared" si="2"/>
        <v>446</v>
      </c>
      <c r="H85" s="43">
        <v>177</v>
      </c>
      <c r="I85" s="38">
        <v>138</v>
      </c>
      <c r="J85" s="38">
        <v>123</v>
      </c>
      <c r="K85" s="39">
        <v>8</v>
      </c>
      <c r="L85" s="75">
        <f t="shared" si="3"/>
        <v>446</v>
      </c>
      <c r="M85">
        <v>103</v>
      </c>
      <c r="N85">
        <v>88</v>
      </c>
      <c r="O85" s="78">
        <v>85.4368932038835</v>
      </c>
      <c r="P85">
        <v>199</v>
      </c>
      <c r="Q85" s="78">
        <v>51.75879396984924</v>
      </c>
      <c r="R85" s="84" t="s">
        <v>47</v>
      </c>
      <c r="S85" s="85" t="s">
        <v>47</v>
      </c>
      <c r="T85" s="85" t="s">
        <v>47</v>
      </c>
      <c r="U85" s="86" t="s">
        <v>47</v>
      </c>
    </row>
    <row r="86" spans="1:21" ht="12.75">
      <c r="A86" s="33">
        <v>23</v>
      </c>
      <c r="B86" s="38">
        <v>15</v>
      </c>
      <c r="C86" s="38">
        <v>103</v>
      </c>
      <c r="D86" s="38">
        <v>84</v>
      </c>
      <c r="E86" s="38">
        <v>298</v>
      </c>
      <c r="F86" s="39">
        <v>1</v>
      </c>
      <c r="G86" s="75">
        <f t="shared" si="2"/>
        <v>501</v>
      </c>
      <c r="H86" s="43">
        <v>233</v>
      </c>
      <c r="I86" s="38">
        <v>115</v>
      </c>
      <c r="J86" s="38">
        <v>149</v>
      </c>
      <c r="K86" s="39">
        <v>4</v>
      </c>
      <c r="L86" s="75">
        <f t="shared" si="3"/>
        <v>501</v>
      </c>
      <c r="M86">
        <v>103</v>
      </c>
      <c r="N86">
        <v>62</v>
      </c>
      <c r="O86" s="78">
        <v>60.19417475728155</v>
      </c>
      <c r="P86">
        <v>199</v>
      </c>
      <c r="Q86" s="78">
        <v>51.75879396984924</v>
      </c>
      <c r="R86" s="84" t="s">
        <v>47</v>
      </c>
      <c r="S86" s="85" t="s">
        <v>47</v>
      </c>
      <c r="T86" s="85" t="s">
        <v>47</v>
      </c>
      <c r="U86" s="86" t="s">
        <v>47</v>
      </c>
    </row>
    <row r="87" spans="1:21" ht="12.75">
      <c r="A87" s="33">
        <v>24</v>
      </c>
      <c r="B87" s="38">
        <v>20</v>
      </c>
      <c r="C87" s="38">
        <v>105</v>
      </c>
      <c r="D87" s="38">
        <v>79</v>
      </c>
      <c r="E87" s="38">
        <v>351</v>
      </c>
      <c r="F87" s="39">
        <v>0</v>
      </c>
      <c r="G87" s="75">
        <f t="shared" si="2"/>
        <v>555</v>
      </c>
      <c r="H87" s="43">
        <v>247</v>
      </c>
      <c r="I87" s="38">
        <v>127</v>
      </c>
      <c r="J87" s="38">
        <v>179</v>
      </c>
      <c r="K87" s="39">
        <v>2</v>
      </c>
      <c r="L87" s="75">
        <f t="shared" si="3"/>
        <v>555</v>
      </c>
      <c r="M87">
        <v>103</v>
      </c>
      <c r="N87">
        <v>56</v>
      </c>
      <c r="O87" s="78">
        <v>54.36893203883495</v>
      </c>
      <c r="P87">
        <v>199</v>
      </c>
      <c r="Q87" s="78">
        <v>51.75879396984924</v>
      </c>
      <c r="R87" s="84" t="s">
        <v>47</v>
      </c>
      <c r="S87" s="85" t="s">
        <v>47</v>
      </c>
      <c r="T87" s="85" t="s">
        <v>47</v>
      </c>
      <c r="U87" s="86" t="s">
        <v>47</v>
      </c>
    </row>
    <row r="88" spans="1:21" ht="12.75">
      <c r="A88" s="33">
        <v>25</v>
      </c>
      <c r="B88" s="38">
        <v>12</v>
      </c>
      <c r="C88" s="38">
        <v>64</v>
      </c>
      <c r="D88" s="38">
        <v>60</v>
      </c>
      <c r="E88" s="38">
        <v>216</v>
      </c>
      <c r="F88" s="39">
        <v>0</v>
      </c>
      <c r="G88" s="75">
        <f t="shared" si="2"/>
        <v>352</v>
      </c>
      <c r="H88" s="43">
        <v>157</v>
      </c>
      <c r="I88" s="38">
        <v>85</v>
      </c>
      <c r="J88" s="38">
        <v>107</v>
      </c>
      <c r="K88" s="39">
        <v>3</v>
      </c>
      <c r="L88" s="75">
        <f t="shared" si="3"/>
        <v>352</v>
      </c>
      <c r="M88">
        <v>103</v>
      </c>
      <c r="N88">
        <v>45</v>
      </c>
      <c r="O88" s="78">
        <v>43.689320388349515</v>
      </c>
      <c r="P88">
        <v>199</v>
      </c>
      <c r="Q88" s="78">
        <v>51.75879396984924</v>
      </c>
      <c r="R88" s="84" t="s">
        <v>47</v>
      </c>
      <c r="S88" s="85" t="s">
        <v>47</v>
      </c>
      <c r="T88" s="85" t="s">
        <v>47</v>
      </c>
      <c r="U88" s="86" t="s">
        <v>47</v>
      </c>
    </row>
    <row r="89" spans="1:21" ht="12.75">
      <c r="A89" s="33">
        <v>26</v>
      </c>
      <c r="B89" s="38">
        <v>15</v>
      </c>
      <c r="C89" s="38">
        <v>111</v>
      </c>
      <c r="D89" s="38">
        <v>61</v>
      </c>
      <c r="E89" s="38">
        <v>257</v>
      </c>
      <c r="F89" s="39">
        <v>0</v>
      </c>
      <c r="G89" s="75">
        <f t="shared" si="2"/>
        <v>444</v>
      </c>
      <c r="H89" s="43">
        <v>206</v>
      </c>
      <c r="I89" s="38">
        <v>85</v>
      </c>
      <c r="J89" s="38">
        <v>146</v>
      </c>
      <c r="K89" s="39">
        <v>7</v>
      </c>
      <c r="L89" s="75">
        <f t="shared" si="3"/>
        <v>444</v>
      </c>
      <c r="M89">
        <v>103</v>
      </c>
      <c r="N89">
        <v>59</v>
      </c>
      <c r="O89" s="78">
        <v>57.28155339805825</v>
      </c>
      <c r="P89">
        <v>199</v>
      </c>
      <c r="Q89" s="78">
        <v>51.75879396984924</v>
      </c>
      <c r="R89" s="84" t="s">
        <v>47</v>
      </c>
      <c r="S89" s="85" t="s">
        <v>47</v>
      </c>
      <c r="T89" s="85" t="s">
        <v>47</v>
      </c>
      <c r="U89" s="86" t="s">
        <v>47</v>
      </c>
    </row>
    <row r="90" spans="1:21" ht="12.75">
      <c r="A90" s="33">
        <v>27</v>
      </c>
      <c r="B90" s="38">
        <v>14</v>
      </c>
      <c r="C90" s="38">
        <v>93</v>
      </c>
      <c r="D90" s="38">
        <v>42</v>
      </c>
      <c r="E90" s="38">
        <v>210</v>
      </c>
      <c r="F90" s="39">
        <v>2</v>
      </c>
      <c r="G90" s="75">
        <f t="shared" si="2"/>
        <v>361</v>
      </c>
      <c r="H90" s="43">
        <v>180</v>
      </c>
      <c r="I90" s="38">
        <v>106</v>
      </c>
      <c r="J90" s="38">
        <v>72</v>
      </c>
      <c r="K90" s="39">
        <v>3</v>
      </c>
      <c r="L90" s="75">
        <f t="shared" si="3"/>
        <v>361</v>
      </c>
      <c r="M90">
        <v>103</v>
      </c>
      <c r="N90">
        <v>63</v>
      </c>
      <c r="O90" s="78">
        <v>61.16504854368932</v>
      </c>
      <c r="P90">
        <v>199</v>
      </c>
      <c r="Q90" s="78">
        <v>51.75879396984924</v>
      </c>
      <c r="R90" s="84" t="s">
        <v>47</v>
      </c>
      <c r="S90" s="85" t="s">
        <v>47</v>
      </c>
      <c r="T90" s="85" t="s">
        <v>47</v>
      </c>
      <c r="U90" s="86" t="s">
        <v>47</v>
      </c>
    </row>
    <row r="91" spans="1:21" ht="12.75">
      <c r="A91" s="33">
        <v>28</v>
      </c>
      <c r="B91" s="38">
        <v>17</v>
      </c>
      <c r="C91" s="38">
        <v>109</v>
      </c>
      <c r="D91" s="38">
        <v>42</v>
      </c>
      <c r="E91" s="38">
        <v>129</v>
      </c>
      <c r="F91" s="39">
        <v>82</v>
      </c>
      <c r="G91" s="75">
        <f t="shared" si="2"/>
        <v>379</v>
      </c>
      <c r="H91" s="43">
        <v>180</v>
      </c>
      <c r="I91" s="38">
        <v>107</v>
      </c>
      <c r="J91" s="38">
        <v>83</v>
      </c>
      <c r="K91" s="39">
        <v>9</v>
      </c>
      <c r="L91" s="75">
        <f t="shared" si="3"/>
        <v>379</v>
      </c>
      <c r="M91">
        <v>103</v>
      </c>
      <c r="N91">
        <v>62</v>
      </c>
      <c r="O91" s="78">
        <v>60.19417475728155</v>
      </c>
      <c r="P91">
        <v>199</v>
      </c>
      <c r="Q91" s="78">
        <v>51.75879396984924</v>
      </c>
      <c r="R91" s="84" t="s">
        <v>47</v>
      </c>
      <c r="S91" s="85" t="s">
        <v>47</v>
      </c>
      <c r="T91" s="85" t="s">
        <v>47</v>
      </c>
      <c r="U91" s="86" t="s">
        <v>47</v>
      </c>
    </row>
    <row r="92" spans="1:21" ht="12.75">
      <c r="A92" s="33">
        <v>29</v>
      </c>
      <c r="B92" s="38">
        <v>18</v>
      </c>
      <c r="C92" s="38">
        <v>87</v>
      </c>
      <c r="D92" s="38">
        <v>33</v>
      </c>
      <c r="E92" s="38">
        <v>199</v>
      </c>
      <c r="F92" s="39">
        <v>0</v>
      </c>
      <c r="G92" s="75">
        <f t="shared" si="2"/>
        <v>337</v>
      </c>
      <c r="H92" s="43">
        <v>173</v>
      </c>
      <c r="I92" s="38">
        <v>116</v>
      </c>
      <c r="J92" s="38">
        <v>48</v>
      </c>
      <c r="K92" s="39">
        <v>0</v>
      </c>
      <c r="L92" s="75">
        <f t="shared" si="3"/>
        <v>337</v>
      </c>
      <c r="M92">
        <v>103</v>
      </c>
      <c r="N92">
        <v>41</v>
      </c>
      <c r="O92" s="78">
        <v>39.80582524271845</v>
      </c>
      <c r="P92">
        <v>199</v>
      </c>
      <c r="Q92" s="78">
        <v>51.75879396984924</v>
      </c>
      <c r="R92" s="84" t="s">
        <v>47</v>
      </c>
      <c r="S92" s="85" t="s">
        <v>47</v>
      </c>
      <c r="T92" s="85" t="s">
        <v>47</v>
      </c>
      <c r="U92" s="86" t="s">
        <v>47</v>
      </c>
    </row>
    <row r="93" spans="1:21" ht="12.75">
      <c r="A93" s="33">
        <v>30</v>
      </c>
      <c r="B93" s="38">
        <v>13</v>
      </c>
      <c r="C93" s="38">
        <v>129</v>
      </c>
      <c r="D93" s="38">
        <v>71</v>
      </c>
      <c r="E93" s="38">
        <v>302</v>
      </c>
      <c r="F93" s="39">
        <v>0</v>
      </c>
      <c r="G93" s="75">
        <f t="shared" si="2"/>
        <v>515</v>
      </c>
      <c r="H93" s="43">
        <v>196</v>
      </c>
      <c r="I93" s="38">
        <v>146</v>
      </c>
      <c r="J93" s="38">
        <v>150</v>
      </c>
      <c r="K93" s="39">
        <v>23</v>
      </c>
      <c r="L93" s="75">
        <f t="shared" si="3"/>
        <v>515</v>
      </c>
      <c r="M93">
        <v>103</v>
      </c>
      <c r="N93">
        <v>64</v>
      </c>
      <c r="O93" s="78">
        <v>62.13592233009709</v>
      </c>
      <c r="P93">
        <v>199</v>
      </c>
      <c r="Q93" s="78">
        <v>51.75879396984924</v>
      </c>
      <c r="R93" s="84">
        <v>1</v>
      </c>
      <c r="S93" s="85">
        <v>1</v>
      </c>
      <c r="T93" s="85">
        <v>100</v>
      </c>
      <c r="U93" s="86" t="s">
        <v>47</v>
      </c>
    </row>
    <row r="94" spans="1:21" ht="12.75">
      <c r="A94" s="33">
        <v>31</v>
      </c>
      <c r="B94" s="38">
        <v>12</v>
      </c>
      <c r="C94" s="38">
        <v>92</v>
      </c>
      <c r="D94" s="38">
        <v>50</v>
      </c>
      <c r="E94" s="38">
        <v>174</v>
      </c>
      <c r="F94" s="39">
        <v>0</v>
      </c>
      <c r="G94" s="75">
        <f t="shared" si="2"/>
        <v>328</v>
      </c>
      <c r="H94" s="43">
        <v>155</v>
      </c>
      <c r="I94" s="38">
        <v>84</v>
      </c>
      <c r="J94" s="38">
        <v>87</v>
      </c>
      <c r="K94" s="39">
        <v>2</v>
      </c>
      <c r="L94" s="75">
        <f t="shared" si="3"/>
        <v>328</v>
      </c>
      <c r="M94">
        <v>103</v>
      </c>
      <c r="N94">
        <v>67</v>
      </c>
      <c r="O94" s="78">
        <v>65.04854368932038</v>
      </c>
      <c r="P94">
        <v>199</v>
      </c>
      <c r="Q94" s="78">
        <v>51.75879396984924</v>
      </c>
      <c r="R94" s="84" t="s">
        <v>47</v>
      </c>
      <c r="S94" s="85" t="s">
        <v>47</v>
      </c>
      <c r="T94" s="85" t="s">
        <v>47</v>
      </c>
      <c r="U94" s="86" t="s">
        <v>47</v>
      </c>
    </row>
    <row r="95" spans="1:21" ht="12.75">
      <c r="A95" s="33">
        <v>32</v>
      </c>
      <c r="B95" s="38">
        <v>11</v>
      </c>
      <c r="C95" s="38">
        <v>86</v>
      </c>
      <c r="D95" s="38">
        <v>58</v>
      </c>
      <c r="E95" s="38">
        <v>216</v>
      </c>
      <c r="F95" s="39">
        <v>2</v>
      </c>
      <c r="G95" s="75">
        <f t="shared" si="2"/>
        <v>373</v>
      </c>
      <c r="H95" s="43">
        <v>222</v>
      </c>
      <c r="I95" s="38">
        <v>76</v>
      </c>
      <c r="J95" s="38">
        <v>73</v>
      </c>
      <c r="K95" s="39">
        <v>2</v>
      </c>
      <c r="L95" s="75">
        <f t="shared" si="3"/>
        <v>373</v>
      </c>
      <c r="M95">
        <v>103</v>
      </c>
      <c r="N95">
        <v>60</v>
      </c>
      <c r="O95" s="78">
        <v>58.25242718446602</v>
      </c>
      <c r="P95">
        <v>199</v>
      </c>
      <c r="Q95" s="78">
        <v>51.75879396984924</v>
      </c>
      <c r="R95" s="84" t="s">
        <v>47</v>
      </c>
      <c r="S95" s="85" t="s">
        <v>47</v>
      </c>
      <c r="T95" s="85" t="s">
        <v>47</v>
      </c>
      <c r="U95" s="86" t="s">
        <v>47</v>
      </c>
    </row>
    <row r="96" spans="1:21" ht="12.75">
      <c r="A96" s="33">
        <v>33</v>
      </c>
      <c r="B96" s="38">
        <v>19</v>
      </c>
      <c r="C96" s="38">
        <v>149</v>
      </c>
      <c r="D96" s="38">
        <v>102</v>
      </c>
      <c r="E96" s="38">
        <v>379</v>
      </c>
      <c r="F96" s="39">
        <v>0</v>
      </c>
      <c r="G96" s="75">
        <f t="shared" si="2"/>
        <v>649</v>
      </c>
      <c r="H96" s="43">
        <v>326</v>
      </c>
      <c r="I96" s="38">
        <v>131</v>
      </c>
      <c r="J96" s="38">
        <v>189</v>
      </c>
      <c r="K96" s="39">
        <v>3</v>
      </c>
      <c r="L96" s="75">
        <f t="shared" si="3"/>
        <v>649</v>
      </c>
      <c r="M96">
        <v>103</v>
      </c>
      <c r="N96">
        <v>68</v>
      </c>
      <c r="O96" s="78">
        <v>66.01941747572816</v>
      </c>
      <c r="P96">
        <v>199</v>
      </c>
      <c r="Q96" s="78">
        <v>51.75879396984924</v>
      </c>
      <c r="R96" s="84" t="s">
        <v>47</v>
      </c>
      <c r="S96" s="85" t="s">
        <v>47</v>
      </c>
      <c r="T96" s="85" t="s">
        <v>47</v>
      </c>
      <c r="U96" s="86" t="s">
        <v>47</v>
      </c>
    </row>
    <row r="97" spans="1:21" ht="12.75">
      <c r="A97" s="33">
        <v>34</v>
      </c>
      <c r="B97" s="38">
        <v>32</v>
      </c>
      <c r="C97" s="38">
        <v>155</v>
      </c>
      <c r="D97" s="38">
        <v>105</v>
      </c>
      <c r="E97" s="38">
        <v>340</v>
      </c>
      <c r="F97" s="39">
        <v>6</v>
      </c>
      <c r="G97" s="75">
        <f t="shared" si="2"/>
        <v>638</v>
      </c>
      <c r="H97" s="43">
        <v>311</v>
      </c>
      <c r="I97" s="38">
        <v>145</v>
      </c>
      <c r="J97" s="38">
        <v>175</v>
      </c>
      <c r="K97" s="39">
        <v>7</v>
      </c>
      <c r="L97" s="75">
        <f t="shared" si="3"/>
        <v>638</v>
      </c>
      <c r="M97">
        <v>103</v>
      </c>
      <c r="N97">
        <v>57</v>
      </c>
      <c r="O97" s="78">
        <v>55.33980582524272</v>
      </c>
      <c r="P97">
        <v>199</v>
      </c>
      <c r="Q97" s="78">
        <v>51.75879396984924</v>
      </c>
      <c r="R97" s="84" t="s">
        <v>47</v>
      </c>
      <c r="S97" s="85" t="s">
        <v>47</v>
      </c>
      <c r="T97" s="85" t="s">
        <v>47</v>
      </c>
      <c r="U97" s="86" t="s">
        <v>47</v>
      </c>
    </row>
    <row r="98" spans="1:21" ht="12.75">
      <c r="A98" s="33">
        <v>35</v>
      </c>
      <c r="B98" s="38">
        <v>34</v>
      </c>
      <c r="C98" s="38">
        <v>154</v>
      </c>
      <c r="D98" s="38">
        <v>106</v>
      </c>
      <c r="E98" s="38">
        <v>315</v>
      </c>
      <c r="F98" s="39">
        <v>10</v>
      </c>
      <c r="G98" s="75">
        <f t="shared" si="2"/>
        <v>619</v>
      </c>
      <c r="H98" s="43">
        <v>320</v>
      </c>
      <c r="I98" s="38">
        <v>100</v>
      </c>
      <c r="J98" s="38">
        <v>199</v>
      </c>
      <c r="K98" s="39">
        <v>0</v>
      </c>
      <c r="L98" s="75">
        <f t="shared" si="3"/>
        <v>619</v>
      </c>
      <c r="M98">
        <v>103</v>
      </c>
      <c r="N98">
        <v>58</v>
      </c>
      <c r="O98" s="78">
        <v>56.310679611650485</v>
      </c>
      <c r="P98">
        <v>199</v>
      </c>
      <c r="Q98" s="78">
        <v>51.75879396984924</v>
      </c>
      <c r="R98" s="84" t="s">
        <v>47</v>
      </c>
      <c r="S98" s="85" t="s">
        <v>47</v>
      </c>
      <c r="T98" s="85" t="s">
        <v>47</v>
      </c>
      <c r="U98" s="86" t="s">
        <v>47</v>
      </c>
    </row>
    <row r="99" spans="1:21" ht="12.75">
      <c r="A99" s="33">
        <v>36</v>
      </c>
      <c r="B99" s="38">
        <v>38</v>
      </c>
      <c r="C99" s="38">
        <v>205</v>
      </c>
      <c r="D99" s="38">
        <v>120</v>
      </c>
      <c r="E99" s="38">
        <v>395</v>
      </c>
      <c r="F99" s="39">
        <v>10</v>
      </c>
      <c r="G99" s="75">
        <f t="shared" si="2"/>
        <v>768</v>
      </c>
      <c r="H99" s="43">
        <v>342</v>
      </c>
      <c r="I99" s="38">
        <v>217</v>
      </c>
      <c r="J99" s="38">
        <v>204</v>
      </c>
      <c r="K99" s="39">
        <v>5</v>
      </c>
      <c r="L99" s="75">
        <f t="shared" si="3"/>
        <v>768</v>
      </c>
      <c r="M99">
        <v>103</v>
      </c>
      <c r="N99">
        <v>52</v>
      </c>
      <c r="O99" s="78">
        <v>50.48543689320388</v>
      </c>
      <c r="P99">
        <v>199</v>
      </c>
      <c r="Q99" s="78">
        <v>51.75879396984924</v>
      </c>
      <c r="R99" s="84" t="s">
        <v>47</v>
      </c>
      <c r="S99" s="85" t="s">
        <v>47</v>
      </c>
      <c r="T99" s="85" t="s">
        <v>47</v>
      </c>
      <c r="U99" s="86" t="s">
        <v>47</v>
      </c>
    </row>
    <row r="100" spans="1:21" ht="12.75">
      <c r="A100" s="33">
        <v>37</v>
      </c>
      <c r="B100" s="38">
        <v>37</v>
      </c>
      <c r="C100" s="38">
        <v>205</v>
      </c>
      <c r="D100" s="38">
        <v>150</v>
      </c>
      <c r="E100" s="38">
        <v>448</v>
      </c>
      <c r="F100" s="39">
        <v>0</v>
      </c>
      <c r="G100" s="75">
        <f t="shared" si="2"/>
        <v>840</v>
      </c>
      <c r="H100" s="43">
        <v>395</v>
      </c>
      <c r="I100" s="38">
        <v>203</v>
      </c>
      <c r="J100" s="38">
        <v>216</v>
      </c>
      <c r="K100" s="39">
        <v>26</v>
      </c>
      <c r="L100" s="75">
        <f t="shared" si="3"/>
        <v>840</v>
      </c>
      <c r="M100">
        <v>103</v>
      </c>
      <c r="N100">
        <v>61</v>
      </c>
      <c r="O100" s="78">
        <v>59.22330097087379</v>
      </c>
      <c r="P100">
        <v>199</v>
      </c>
      <c r="Q100" s="78">
        <v>51.75879396984924</v>
      </c>
      <c r="R100" s="84">
        <v>1</v>
      </c>
      <c r="S100" s="85">
        <v>1</v>
      </c>
      <c r="T100" s="85">
        <v>100</v>
      </c>
      <c r="U100" s="86" t="s">
        <v>47</v>
      </c>
    </row>
    <row r="101" spans="1:21" ht="12.75">
      <c r="A101" s="33">
        <v>38</v>
      </c>
      <c r="B101" s="38">
        <v>37</v>
      </c>
      <c r="C101" s="38">
        <v>144</v>
      </c>
      <c r="D101" s="38">
        <v>99</v>
      </c>
      <c r="E101" s="38">
        <v>418</v>
      </c>
      <c r="F101" s="39">
        <v>1</v>
      </c>
      <c r="G101" s="75">
        <f t="shared" si="2"/>
        <v>699</v>
      </c>
      <c r="H101" s="43">
        <v>333</v>
      </c>
      <c r="I101" s="38">
        <v>145</v>
      </c>
      <c r="J101" s="38">
        <v>214</v>
      </c>
      <c r="K101" s="39">
        <v>7</v>
      </c>
      <c r="L101" s="75">
        <f t="shared" si="3"/>
        <v>699</v>
      </c>
      <c r="M101">
        <v>103</v>
      </c>
      <c r="N101">
        <v>62</v>
      </c>
      <c r="O101" s="78">
        <v>60.19417475728155</v>
      </c>
      <c r="P101">
        <v>199</v>
      </c>
      <c r="Q101" s="78">
        <v>51.75879396984924</v>
      </c>
      <c r="R101" s="84" t="s">
        <v>47</v>
      </c>
      <c r="S101" s="85" t="s">
        <v>47</v>
      </c>
      <c r="T101" s="85" t="s">
        <v>47</v>
      </c>
      <c r="U101" s="86" t="s">
        <v>47</v>
      </c>
    </row>
    <row r="102" spans="1:21" ht="12.75">
      <c r="A102" s="33">
        <v>39</v>
      </c>
      <c r="B102" s="38">
        <v>12</v>
      </c>
      <c r="C102" s="38">
        <v>150</v>
      </c>
      <c r="D102" s="38">
        <v>111</v>
      </c>
      <c r="E102" s="38">
        <v>489</v>
      </c>
      <c r="F102" s="39">
        <v>1</v>
      </c>
      <c r="G102" s="75">
        <f t="shared" si="2"/>
        <v>763</v>
      </c>
      <c r="H102" s="43">
        <v>353</v>
      </c>
      <c r="I102" s="38">
        <v>161</v>
      </c>
      <c r="J102" s="38">
        <v>239</v>
      </c>
      <c r="K102" s="39">
        <v>10</v>
      </c>
      <c r="L102" s="75">
        <f t="shared" si="3"/>
        <v>763</v>
      </c>
      <c r="M102">
        <v>103</v>
      </c>
      <c r="N102">
        <v>57</v>
      </c>
      <c r="O102" s="78">
        <v>55.33980582524272</v>
      </c>
      <c r="P102">
        <v>199</v>
      </c>
      <c r="Q102" s="78">
        <v>51.75879396984924</v>
      </c>
      <c r="R102" s="84" t="s">
        <v>47</v>
      </c>
      <c r="S102" s="85" t="s">
        <v>47</v>
      </c>
      <c r="T102" s="85" t="s">
        <v>47</v>
      </c>
      <c r="U102" s="86" t="s">
        <v>47</v>
      </c>
    </row>
    <row r="103" spans="1:21" ht="12.75">
      <c r="A103" s="33">
        <v>40</v>
      </c>
      <c r="B103" s="38">
        <v>14</v>
      </c>
      <c r="C103" s="38">
        <v>105</v>
      </c>
      <c r="D103" s="38">
        <v>57</v>
      </c>
      <c r="E103" s="38">
        <v>353</v>
      </c>
      <c r="F103" s="39">
        <v>0</v>
      </c>
      <c r="G103" s="75">
        <f t="shared" si="2"/>
        <v>529</v>
      </c>
      <c r="H103" s="43">
        <v>179</v>
      </c>
      <c r="I103" s="38">
        <v>107</v>
      </c>
      <c r="J103" s="38">
        <v>236</v>
      </c>
      <c r="K103" s="39">
        <v>7</v>
      </c>
      <c r="L103" s="75">
        <f t="shared" si="3"/>
        <v>529</v>
      </c>
      <c r="M103">
        <v>103</v>
      </c>
      <c r="N103">
        <v>43</v>
      </c>
      <c r="O103" s="78">
        <v>41.74757281553398</v>
      </c>
      <c r="P103">
        <v>199</v>
      </c>
      <c r="Q103" s="78">
        <v>51.75879396984924</v>
      </c>
      <c r="R103" s="84" t="s">
        <v>47</v>
      </c>
      <c r="S103" s="85" t="s">
        <v>47</v>
      </c>
      <c r="T103" s="85" t="s">
        <v>47</v>
      </c>
      <c r="U103" s="86" t="s">
        <v>47</v>
      </c>
    </row>
    <row r="104" spans="1:21" ht="12.75">
      <c r="A104" s="33">
        <v>41</v>
      </c>
      <c r="B104" s="38">
        <v>18</v>
      </c>
      <c r="C104" s="38">
        <v>95</v>
      </c>
      <c r="D104" s="38">
        <v>65</v>
      </c>
      <c r="E104" s="38">
        <v>316</v>
      </c>
      <c r="F104" s="39">
        <v>0</v>
      </c>
      <c r="G104" s="75">
        <f t="shared" si="2"/>
        <v>494</v>
      </c>
      <c r="H104" s="43">
        <v>231</v>
      </c>
      <c r="I104" s="38">
        <v>74</v>
      </c>
      <c r="J104" s="38">
        <v>187</v>
      </c>
      <c r="K104" s="39">
        <v>2</v>
      </c>
      <c r="L104" s="75">
        <f t="shared" si="3"/>
        <v>494</v>
      </c>
      <c r="M104">
        <v>103</v>
      </c>
      <c r="N104">
        <v>42</v>
      </c>
      <c r="O104" s="78">
        <v>40.77669902912621</v>
      </c>
      <c r="P104">
        <v>199</v>
      </c>
      <c r="Q104" s="78">
        <v>51.75879396984924</v>
      </c>
      <c r="R104" s="84" t="s">
        <v>47</v>
      </c>
      <c r="S104" s="85" t="s">
        <v>47</v>
      </c>
      <c r="T104" s="85" t="s">
        <v>47</v>
      </c>
      <c r="U104" s="86" t="s">
        <v>47</v>
      </c>
    </row>
    <row r="105" spans="1:21" ht="12.75">
      <c r="A105" s="33">
        <v>42</v>
      </c>
      <c r="B105" s="38">
        <v>25</v>
      </c>
      <c r="C105" s="38">
        <v>96</v>
      </c>
      <c r="D105" s="38">
        <v>83</v>
      </c>
      <c r="E105" s="38">
        <v>375</v>
      </c>
      <c r="F105" s="39">
        <v>1</v>
      </c>
      <c r="G105" s="75">
        <f t="shared" si="2"/>
        <v>580</v>
      </c>
      <c r="H105" s="43">
        <v>266</v>
      </c>
      <c r="I105" s="38">
        <v>100</v>
      </c>
      <c r="J105" s="38">
        <v>212</v>
      </c>
      <c r="K105" s="39">
        <v>2</v>
      </c>
      <c r="L105" s="75">
        <f t="shared" si="3"/>
        <v>580</v>
      </c>
      <c r="M105">
        <v>103</v>
      </c>
      <c r="N105">
        <v>50</v>
      </c>
      <c r="O105" s="78">
        <v>48.54368932038835</v>
      </c>
      <c r="P105">
        <v>199</v>
      </c>
      <c r="Q105" s="78">
        <v>51.75879396984924</v>
      </c>
      <c r="R105" s="84">
        <v>1</v>
      </c>
      <c r="S105" s="85">
        <v>1</v>
      </c>
      <c r="T105" s="85">
        <v>100</v>
      </c>
      <c r="U105" s="86" t="s">
        <v>47</v>
      </c>
    </row>
    <row r="106" spans="1:21" ht="12.75">
      <c r="A106" s="33">
        <v>43</v>
      </c>
      <c r="B106" s="38">
        <v>21</v>
      </c>
      <c r="C106" s="38">
        <v>101</v>
      </c>
      <c r="D106" s="38">
        <v>74</v>
      </c>
      <c r="E106" s="38">
        <v>328</v>
      </c>
      <c r="F106" s="39">
        <v>0</v>
      </c>
      <c r="G106" s="75">
        <f t="shared" si="2"/>
        <v>524</v>
      </c>
      <c r="H106" s="43">
        <v>247</v>
      </c>
      <c r="I106" s="38">
        <v>102</v>
      </c>
      <c r="J106" s="38">
        <v>169</v>
      </c>
      <c r="K106" s="39">
        <v>6</v>
      </c>
      <c r="L106" s="75">
        <f t="shared" si="3"/>
        <v>524</v>
      </c>
      <c r="M106">
        <v>103</v>
      </c>
      <c r="N106">
        <v>59</v>
      </c>
      <c r="O106" s="78">
        <v>57.28155339805825</v>
      </c>
      <c r="P106">
        <v>199</v>
      </c>
      <c r="Q106" s="78">
        <v>51.75879396984924</v>
      </c>
      <c r="R106" s="84" t="s">
        <v>47</v>
      </c>
      <c r="S106" s="85" t="s">
        <v>47</v>
      </c>
      <c r="T106" s="85" t="s">
        <v>47</v>
      </c>
      <c r="U106" s="86" t="s">
        <v>47</v>
      </c>
    </row>
    <row r="107" spans="1:21" ht="12.75">
      <c r="A107" s="33">
        <v>44</v>
      </c>
      <c r="B107" s="38">
        <v>18</v>
      </c>
      <c r="C107" s="38">
        <v>73</v>
      </c>
      <c r="D107" s="38">
        <v>49</v>
      </c>
      <c r="E107" s="38">
        <v>360</v>
      </c>
      <c r="F107" s="39">
        <v>1</v>
      </c>
      <c r="G107" s="75">
        <f t="shared" si="2"/>
        <v>501</v>
      </c>
      <c r="H107" s="43">
        <v>220</v>
      </c>
      <c r="I107" s="38">
        <v>113</v>
      </c>
      <c r="J107" s="38">
        <v>165</v>
      </c>
      <c r="K107" s="39">
        <v>3</v>
      </c>
      <c r="L107" s="75">
        <f t="shared" si="3"/>
        <v>501</v>
      </c>
      <c r="M107">
        <v>103</v>
      </c>
      <c r="N107">
        <v>64</v>
      </c>
      <c r="O107" s="78">
        <v>62.13592233009709</v>
      </c>
      <c r="P107">
        <v>199</v>
      </c>
      <c r="Q107" s="78">
        <v>51.75879396984924</v>
      </c>
      <c r="R107" s="84" t="s">
        <v>47</v>
      </c>
      <c r="S107" s="85" t="s">
        <v>47</v>
      </c>
      <c r="T107" s="85" t="s">
        <v>47</v>
      </c>
      <c r="U107" s="86" t="s">
        <v>47</v>
      </c>
    </row>
    <row r="108" spans="1:21" ht="12.75">
      <c r="A108" s="33">
        <v>45</v>
      </c>
      <c r="B108" s="38">
        <v>14</v>
      </c>
      <c r="C108" s="38">
        <v>69</v>
      </c>
      <c r="D108" s="38">
        <v>26</v>
      </c>
      <c r="E108" s="38">
        <v>299</v>
      </c>
      <c r="F108" s="39">
        <v>0</v>
      </c>
      <c r="G108" s="75">
        <f t="shared" si="2"/>
        <v>408</v>
      </c>
      <c r="H108" s="43">
        <v>146</v>
      </c>
      <c r="I108" s="38">
        <v>85</v>
      </c>
      <c r="J108" s="38">
        <v>174</v>
      </c>
      <c r="K108" s="39">
        <v>3</v>
      </c>
      <c r="L108" s="75">
        <f t="shared" si="3"/>
        <v>408</v>
      </c>
      <c r="M108">
        <v>103</v>
      </c>
      <c r="N108">
        <v>57</v>
      </c>
      <c r="O108" s="78">
        <v>55.33980582524272</v>
      </c>
      <c r="P108">
        <v>199</v>
      </c>
      <c r="Q108" s="78">
        <v>51.75879396984924</v>
      </c>
      <c r="R108" s="84" t="s">
        <v>47</v>
      </c>
      <c r="S108" s="85" t="s">
        <v>47</v>
      </c>
      <c r="T108" s="85" t="s">
        <v>47</v>
      </c>
      <c r="U108" s="86" t="s">
        <v>47</v>
      </c>
    </row>
    <row r="109" spans="1:21" ht="12.75">
      <c r="A109" s="33">
        <v>46</v>
      </c>
      <c r="B109" s="38">
        <v>18</v>
      </c>
      <c r="C109" s="38">
        <v>83</v>
      </c>
      <c r="D109" s="38">
        <v>68</v>
      </c>
      <c r="E109" s="38">
        <v>213</v>
      </c>
      <c r="F109" s="39">
        <v>0</v>
      </c>
      <c r="G109" s="75">
        <f t="shared" si="2"/>
        <v>382</v>
      </c>
      <c r="H109" s="43">
        <v>174</v>
      </c>
      <c r="I109" s="38">
        <v>88</v>
      </c>
      <c r="J109" s="38">
        <v>120</v>
      </c>
      <c r="K109" s="39">
        <v>0</v>
      </c>
      <c r="L109" s="75">
        <f t="shared" si="3"/>
        <v>382</v>
      </c>
      <c r="M109">
        <v>103</v>
      </c>
      <c r="N109">
        <v>49</v>
      </c>
      <c r="O109" s="78">
        <v>47.57281553398058</v>
      </c>
      <c r="P109">
        <v>199</v>
      </c>
      <c r="Q109" s="78">
        <v>51.75879396984924</v>
      </c>
      <c r="R109" s="84" t="s">
        <v>47</v>
      </c>
      <c r="S109" s="85" t="s">
        <v>47</v>
      </c>
      <c r="T109" s="85" t="s">
        <v>47</v>
      </c>
      <c r="U109" s="86" t="s">
        <v>47</v>
      </c>
    </row>
    <row r="110" spans="1:21" ht="12.75">
      <c r="A110" s="33">
        <v>47</v>
      </c>
      <c r="B110" s="38">
        <v>4</v>
      </c>
      <c r="C110" s="38">
        <v>41</v>
      </c>
      <c r="D110" s="38">
        <v>22</v>
      </c>
      <c r="E110" s="38">
        <v>111</v>
      </c>
      <c r="F110" s="39">
        <v>2</v>
      </c>
      <c r="G110" s="75">
        <f t="shared" si="2"/>
        <v>180</v>
      </c>
      <c r="H110" s="43">
        <v>103</v>
      </c>
      <c r="I110" s="38">
        <v>11</v>
      </c>
      <c r="J110" s="38">
        <v>65</v>
      </c>
      <c r="K110" s="39">
        <v>1</v>
      </c>
      <c r="L110" s="75">
        <f t="shared" si="3"/>
        <v>180</v>
      </c>
      <c r="M110">
        <v>103</v>
      </c>
      <c r="N110">
        <v>50</v>
      </c>
      <c r="O110" s="78">
        <v>48.54368932038835</v>
      </c>
      <c r="P110">
        <v>199</v>
      </c>
      <c r="Q110" s="78">
        <v>51.75879396984924</v>
      </c>
      <c r="R110" s="84" t="s">
        <v>47</v>
      </c>
      <c r="S110" s="85" t="s">
        <v>47</v>
      </c>
      <c r="T110" s="85" t="s">
        <v>47</v>
      </c>
      <c r="U110" s="86" t="s">
        <v>47</v>
      </c>
    </row>
    <row r="111" spans="1:21" ht="12.75">
      <c r="A111" s="33">
        <v>48</v>
      </c>
      <c r="B111" s="38">
        <v>13</v>
      </c>
      <c r="C111" s="38">
        <v>33</v>
      </c>
      <c r="D111" s="38">
        <v>13</v>
      </c>
      <c r="E111" s="38">
        <v>182</v>
      </c>
      <c r="F111" s="39">
        <v>0</v>
      </c>
      <c r="G111" s="75">
        <f t="shared" si="2"/>
        <v>241</v>
      </c>
      <c r="H111" s="43">
        <v>102</v>
      </c>
      <c r="I111" s="38">
        <v>66</v>
      </c>
      <c r="J111" s="38">
        <v>73</v>
      </c>
      <c r="K111" s="39">
        <v>0</v>
      </c>
      <c r="L111" s="75">
        <f t="shared" si="3"/>
        <v>241</v>
      </c>
      <c r="M111">
        <v>103</v>
      </c>
      <c r="N111">
        <v>37</v>
      </c>
      <c r="O111" s="78">
        <v>35.922330097087375</v>
      </c>
      <c r="P111">
        <v>199</v>
      </c>
      <c r="Q111" s="78">
        <v>51.75879396984924</v>
      </c>
      <c r="R111" s="84" t="s">
        <v>47</v>
      </c>
      <c r="S111" s="85" t="s">
        <v>47</v>
      </c>
      <c r="T111" s="85" t="s">
        <v>47</v>
      </c>
      <c r="U111" s="86" t="s">
        <v>47</v>
      </c>
    </row>
    <row r="112" spans="1:21" ht="12.75">
      <c r="A112" s="33">
        <v>49</v>
      </c>
      <c r="B112" s="38">
        <v>28</v>
      </c>
      <c r="C112" s="38">
        <v>81</v>
      </c>
      <c r="D112" s="38">
        <v>38</v>
      </c>
      <c r="E112" s="38">
        <v>319</v>
      </c>
      <c r="F112" s="39">
        <v>0</v>
      </c>
      <c r="G112" s="75">
        <f t="shared" si="2"/>
        <v>466</v>
      </c>
      <c r="H112" s="43">
        <v>240</v>
      </c>
      <c r="I112" s="38">
        <v>69</v>
      </c>
      <c r="J112" s="38">
        <v>156</v>
      </c>
      <c r="K112" s="39">
        <v>1</v>
      </c>
      <c r="L112" s="75">
        <f t="shared" si="3"/>
        <v>466</v>
      </c>
      <c r="M112">
        <v>103</v>
      </c>
      <c r="N112">
        <v>72</v>
      </c>
      <c r="O112" s="78">
        <v>69.90291262135922</v>
      </c>
      <c r="P112">
        <v>199</v>
      </c>
      <c r="Q112" s="78">
        <v>51.75879396984924</v>
      </c>
      <c r="R112" s="84">
        <v>1</v>
      </c>
      <c r="S112" s="85">
        <v>1</v>
      </c>
      <c r="T112" s="85" t="s">
        <v>47</v>
      </c>
      <c r="U112" s="86" t="s">
        <v>47</v>
      </c>
    </row>
    <row r="113" spans="1:21" ht="12.75">
      <c r="A113" s="33">
        <v>50</v>
      </c>
      <c r="B113" s="38">
        <v>28</v>
      </c>
      <c r="C113" s="38">
        <v>78</v>
      </c>
      <c r="D113" s="38">
        <v>38</v>
      </c>
      <c r="E113" s="38">
        <v>200</v>
      </c>
      <c r="F113" s="39">
        <v>0</v>
      </c>
      <c r="G113" s="75">
        <f t="shared" si="2"/>
        <v>344</v>
      </c>
      <c r="H113" s="43">
        <v>171</v>
      </c>
      <c r="I113" s="38">
        <v>55</v>
      </c>
      <c r="J113" s="38">
        <v>118</v>
      </c>
      <c r="K113" s="39">
        <v>0</v>
      </c>
      <c r="L113" s="75">
        <f t="shared" si="3"/>
        <v>344</v>
      </c>
      <c r="M113">
        <v>103</v>
      </c>
      <c r="N113">
        <v>60</v>
      </c>
      <c r="O113" s="78">
        <v>58.25242718446602</v>
      </c>
      <c r="P113">
        <v>199</v>
      </c>
      <c r="Q113" s="78">
        <v>51.75879396984924</v>
      </c>
      <c r="R113" s="84" t="s">
        <v>47</v>
      </c>
      <c r="S113" s="85" t="s">
        <v>47</v>
      </c>
      <c r="T113" s="85" t="s">
        <v>47</v>
      </c>
      <c r="U113" s="86" t="s">
        <v>47</v>
      </c>
    </row>
    <row r="114" spans="1:21" ht="12.75">
      <c r="A114" s="33">
        <v>51</v>
      </c>
      <c r="B114" s="38">
        <v>17</v>
      </c>
      <c r="C114" s="38">
        <v>47</v>
      </c>
      <c r="D114" s="38">
        <v>37</v>
      </c>
      <c r="E114" s="38">
        <v>189</v>
      </c>
      <c r="F114" s="39">
        <v>0</v>
      </c>
      <c r="G114" s="75">
        <f t="shared" si="2"/>
        <v>290</v>
      </c>
      <c r="H114" s="43">
        <v>123</v>
      </c>
      <c r="I114" s="38">
        <v>38</v>
      </c>
      <c r="J114" s="38">
        <v>128</v>
      </c>
      <c r="K114" s="39">
        <v>1</v>
      </c>
      <c r="L114" s="75">
        <f t="shared" si="3"/>
        <v>290</v>
      </c>
      <c r="M114">
        <v>103</v>
      </c>
      <c r="N114">
        <v>61</v>
      </c>
      <c r="O114" s="78">
        <v>59.22330097087379</v>
      </c>
      <c r="P114">
        <v>199</v>
      </c>
      <c r="Q114" s="78">
        <v>51.75879396984924</v>
      </c>
      <c r="R114" s="84" t="s">
        <v>47</v>
      </c>
      <c r="S114" s="85" t="s">
        <v>47</v>
      </c>
      <c r="T114" s="85" t="s">
        <v>47</v>
      </c>
      <c r="U114" s="86" t="s">
        <v>47</v>
      </c>
    </row>
    <row r="115" spans="1:21" ht="12.75">
      <c r="A115" s="33">
        <v>52</v>
      </c>
      <c r="B115" s="38">
        <v>17</v>
      </c>
      <c r="C115" s="38">
        <v>49</v>
      </c>
      <c r="D115" s="38">
        <v>28</v>
      </c>
      <c r="E115" s="38">
        <v>114</v>
      </c>
      <c r="F115" s="39">
        <v>1</v>
      </c>
      <c r="G115" s="75">
        <f t="shared" si="2"/>
        <v>209</v>
      </c>
      <c r="H115" s="43">
        <v>119</v>
      </c>
      <c r="I115" s="38">
        <v>38</v>
      </c>
      <c r="J115" s="38">
        <v>52</v>
      </c>
      <c r="K115" s="39">
        <v>0</v>
      </c>
      <c r="L115" s="75">
        <f t="shared" si="3"/>
        <v>209</v>
      </c>
      <c r="M115">
        <v>103</v>
      </c>
      <c r="N115">
        <v>53</v>
      </c>
      <c r="O115" s="78">
        <v>51.45631067961165</v>
      </c>
      <c r="P115">
        <v>199</v>
      </c>
      <c r="Q115" s="78">
        <v>51.75879396984924</v>
      </c>
      <c r="R115" s="84" t="s">
        <v>47</v>
      </c>
      <c r="S115" s="85" t="s">
        <v>47</v>
      </c>
      <c r="T115" s="85" t="s">
        <v>47</v>
      </c>
      <c r="U115" s="86" t="s">
        <v>47</v>
      </c>
    </row>
    <row r="116" spans="1:21" ht="13.5" thickBot="1">
      <c r="A116" s="34">
        <v>53</v>
      </c>
      <c r="B116" s="40">
        <v>23</v>
      </c>
      <c r="C116" s="40">
        <v>65</v>
      </c>
      <c r="D116" s="40">
        <v>32</v>
      </c>
      <c r="E116" s="40">
        <v>238</v>
      </c>
      <c r="F116" s="41">
        <v>0</v>
      </c>
      <c r="G116" s="75">
        <f t="shared" si="2"/>
        <v>358</v>
      </c>
      <c r="H116" s="44">
        <v>151</v>
      </c>
      <c r="I116" s="40">
        <v>51</v>
      </c>
      <c r="J116" s="40">
        <v>156</v>
      </c>
      <c r="K116" s="41">
        <v>0</v>
      </c>
      <c r="L116" s="75">
        <f t="shared" si="3"/>
        <v>358</v>
      </c>
      <c r="M116">
        <v>103</v>
      </c>
      <c r="N116">
        <v>52</v>
      </c>
      <c r="O116" s="78">
        <v>50.48543689320388</v>
      </c>
      <c r="P116">
        <v>199</v>
      </c>
      <c r="Q116" s="78">
        <v>51.75879396984924</v>
      </c>
      <c r="R116" s="84" t="s">
        <v>47</v>
      </c>
      <c r="S116" s="85" t="s">
        <v>47</v>
      </c>
      <c r="T116" s="85" t="s">
        <v>47</v>
      </c>
      <c r="U116" s="86" t="s">
        <v>47</v>
      </c>
    </row>
    <row r="117" spans="1:21" ht="13.5" thickBot="1">
      <c r="A117" s="72" t="s">
        <v>4</v>
      </c>
      <c r="B117" s="69">
        <f>SUM(B64:B116)</f>
        <v>1115</v>
      </c>
      <c r="C117" s="70">
        <f>SUM(C64:C116)</f>
        <v>5295</v>
      </c>
      <c r="D117" s="70">
        <f>SUM(D64:D116)</f>
        <v>3338</v>
      </c>
      <c r="E117" s="70">
        <f>SUM(E64:E116)</f>
        <v>16064</v>
      </c>
      <c r="F117" s="70">
        <f>SUM(F64:F116)</f>
        <v>174</v>
      </c>
      <c r="G117" s="71">
        <f t="shared" si="2"/>
        <v>25986</v>
      </c>
      <c r="H117" s="76">
        <f>SUM(H64:H116)</f>
        <v>11886</v>
      </c>
      <c r="I117" s="77">
        <f>SUM(I64:I116)</f>
        <v>5516</v>
      </c>
      <c r="J117" s="77">
        <f>SUM(J64:J116)</f>
        <v>8349</v>
      </c>
      <c r="K117" s="77">
        <f>SUM(K64:K116)</f>
        <v>235</v>
      </c>
      <c r="L117" s="71">
        <f t="shared" si="3"/>
        <v>25986</v>
      </c>
      <c r="M117" s="71">
        <v>103</v>
      </c>
      <c r="N117" s="71">
        <v>57</v>
      </c>
      <c r="O117" s="79">
        <f>(N117*100/M117)</f>
        <v>55.33980582524272</v>
      </c>
      <c r="P117" s="71">
        <v>199</v>
      </c>
      <c r="Q117" s="80">
        <f>(M117*100/P117)</f>
        <v>51.75879396984924</v>
      </c>
      <c r="R117" s="77">
        <f>SUM(R64:R116)</f>
        <v>6</v>
      </c>
      <c r="S117" s="77">
        <f>SUM(S64:S116)</f>
        <v>6</v>
      </c>
      <c r="T117" s="70">
        <v>100</v>
      </c>
      <c r="U117" s="73">
        <v>0</v>
      </c>
    </row>
    <row r="118" spans="1:14" ht="12.75">
      <c r="A118" s="35" t="s">
        <v>71</v>
      </c>
      <c r="N118" t="s">
        <v>89</v>
      </c>
    </row>
    <row r="119" ht="12.75">
      <c r="A119" s="35"/>
    </row>
    <row r="120" ht="12.75">
      <c r="A120" s="35"/>
    </row>
    <row r="121" ht="12.75">
      <c r="A121" s="3" t="s">
        <v>72</v>
      </c>
    </row>
    <row r="122" ht="13.5" thickBot="1">
      <c r="A122" s="24"/>
    </row>
    <row r="123" spans="1:13" ht="13.5" thickBot="1">
      <c r="A123" s="112" t="s">
        <v>73</v>
      </c>
      <c r="B123" s="69"/>
      <c r="C123" s="70" t="s">
        <v>90</v>
      </c>
      <c r="D123" s="70"/>
      <c r="E123" s="70"/>
      <c r="F123" s="70"/>
      <c r="G123" s="73"/>
      <c r="H123" s="69" t="s">
        <v>91</v>
      </c>
      <c r="I123" s="70"/>
      <c r="J123" s="70"/>
      <c r="K123" s="70"/>
      <c r="L123" s="73"/>
      <c r="M123" s="92" t="s">
        <v>55</v>
      </c>
    </row>
    <row r="124" spans="1:13" ht="13.5" thickBot="1">
      <c r="A124" s="126"/>
      <c r="B124" s="87" t="s">
        <v>58</v>
      </c>
      <c r="C124" s="87" t="s">
        <v>59</v>
      </c>
      <c r="D124" s="87" t="s">
        <v>60</v>
      </c>
      <c r="E124" s="87" t="s">
        <v>61</v>
      </c>
      <c r="F124" s="88" t="s">
        <v>62</v>
      </c>
      <c r="G124" s="89" t="s">
        <v>4</v>
      </c>
      <c r="H124" s="90" t="s">
        <v>63</v>
      </c>
      <c r="I124" s="87" t="s">
        <v>64</v>
      </c>
      <c r="J124" s="87" t="s">
        <v>65</v>
      </c>
      <c r="K124" s="88" t="s">
        <v>62</v>
      </c>
      <c r="L124" s="89" t="s">
        <v>4</v>
      </c>
      <c r="M124" s="91" t="s">
        <v>92</v>
      </c>
    </row>
    <row r="125" spans="1:13" ht="12.75">
      <c r="A125" s="13" t="s">
        <v>5</v>
      </c>
      <c r="B125" s="36">
        <v>27</v>
      </c>
      <c r="C125" s="36">
        <v>111</v>
      </c>
      <c r="D125" s="36">
        <v>104</v>
      </c>
      <c r="E125" s="36">
        <v>332</v>
      </c>
      <c r="F125" s="37">
        <v>0</v>
      </c>
      <c r="G125" s="74">
        <f>SUM(B125:F125)</f>
        <v>574</v>
      </c>
      <c r="H125" s="45">
        <v>287</v>
      </c>
      <c r="I125" s="46">
        <v>32</v>
      </c>
      <c r="J125" s="46">
        <v>121</v>
      </c>
      <c r="K125" s="50">
        <v>134</v>
      </c>
      <c r="L125" s="74">
        <f>SUM(H125:K125)</f>
        <v>574</v>
      </c>
      <c r="M125" s="53">
        <v>4</v>
      </c>
    </row>
    <row r="126" spans="1:13" ht="12.75">
      <c r="A126" s="14" t="s">
        <v>6</v>
      </c>
      <c r="B126" s="38">
        <v>290</v>
      </c>
      <c r="C126" s="38">
        <v>1284</v>
      </c>
      <c r="D126" s="38">
        <v>746</v>
      </c>
      <c r="E126" s="38">
        <v>2638</v>
      </c>
      <c r="F126" s="39">
        <v>39</v>
      </c>
      <c r="G126" s="75">
        <f>SUM(B126:F126)</f>
        <v>4997</v>
      </c>
      <c r="H126" s="47">
        <v>2499</v>
      </c>
      <c r="I126" s="38">
        <v>2436</v>
      </c>
      <c r="J126" s="38">
        <v>56</v>
      </c>
      <c r="K126" s="51">
        <v>6</v>
      </c>
      <c r="L126" s="75">
        <f>SUM(H126:K126)</f>
        <v>4997</v>
      </c>
      <c r="M126" s="54">
        <v>21</v>
      </c>
    </row>
    <row r="127" spans="1:13" ht="12.75">
      <c r="A127" s="14" t="s">
        <v>7</v>
      </c>
      <c r="B127" s="38">
        <v>6</v>
      </c>
      <c r="C127" s="38">
        <v>96</v>
      </c>
      <c r="D127" s="38">
        <v>72</v>
      </c>
      <c r="E127" s="38">
        <v>364</v>
      </c>
      <c r="F127" s="39">
        <v>0</v>
      </c>
      <c r="G127" s="75">
        <f aca="true" t="shared" si="4" ref="G127:G166">SUM(B127:F127)</f>
        <v>538</v>
      </c>
      <c r="H127" s="47">
        <v>509</v>
      </c>
      <c r="I127" s="38">
        <v>23</v>
      </c>
      <c r="J127" s="38">
        <v>6</v>
      </c>
      <c r="K127" s="51">
        <v>0</v>
      </c>
      <c r="L127" s="75">
        <f aca="true" t="shared" si="5" ref="L127:L166">SUM(H127:K127)</f>
        <v>538</v>
      </c>
      <c r="M127" s="54">
        <v>17</v>
      </c>
    </row>
    <row r="128" spans="1:13" ht="12.75">
      <c r="A128" s="14" t="s">
        <v>8</v>
      </c>
      <c r="B128" s="38">
        <v>7</v>
      </c>
      <c r="C128" s="38">
        <v>81</v>
      </c>
      <c r="D128" s="38">
        <v>92</v>
      </c>
      <c r="E128" s="38">
        <v>560</v>
      </c>
      <c r="F128" s="39">
        <v>9</v>
      </c>
      <c r="G128" s="75">
        <f t="shared" si="4"/>
        <v>749</v>
      </c>
      <c r="H128" s="47">
        <v>60</v>
      </c>
      <c r="I128" s="38">
        <v>25</v>
      </c>
      <c r="J128" s="38">
        <v>651</v>
      </c>
      <c r="K128" s="51">
        <v>13</v>
      </c>
      <c r="L128" s="75">
        <f t="shared" si="5"/>
        <v>749</v>
      </c>
      <c r="M128" s="54">
        <v>8</v>
      </c>
    </row>
    <row r="129" spans="1:13" ht="12.75">
      <c r="A129" s="14" t="s">
        <v>9</v>
      </c>
      <c r="B129" s="38">
        <v>44</v>
      </c>
      <c r="C129" s="38">
        <v>225</v>
      </c>
      <c r="D129" s="38">
        <v>131</v>
      </c>
      <c r="E129" s="38">
        <v>416</v>
      </c>
      <c r="F129" s="39">
        <v>5</v>
      </c>
      <c r="G129" s="75">
        <f t="shared" si="4"/>
        <v>821</v>
      </c>
      <c r="H129" s="47">
        <v>472</v>
      </c>
      <c r="I129" s="38">
        <v>103</v>
      </c>
      <c r="J129" s="38">
        <v>238</v>
      </c>
      <c r="K129" s="51">
        <v>8</v>
      </c>
      <c r="L129" s="75">
        <f t="shared" si="5"/>
        <v>821</v>
      </c>
      <c r="M129" s="54">
        <v>21</v>
      </c>
    </row>
    <row r="130" spans="1:13" ht="12.75">
      <c r="A130" s="14" t="s">
        <v>10</v>
      </c>
      <c r="B130" s="38" t="s">
        <v>47</v>
      </c>
      <c r="C130" s="38" t="s">
        <v>47</v>
      </c>
      <c r="D130" s="38" t="s">
        <v>47</v>
      </c>
      <c r="E130" s="38" t="s">
        <v>47</v>
      </c>
      <c r="F130" s="39" t="s">
        <v>47</v>
      </c>
      <c r="G130" s="75">
        <f t="shared" si="4"/>
        <v>0</v>
      </c>
      <c r="H130" s="47" t="s">
        <v>47</v>
      </c>
      <c r="I130" s="38" t="s">
        <v>47</v>
      </c>
      <c r="J130" s="38" t="s">
        <v>47</v>
      </c>
      <c r="K130" s="51" t="s">
        <v>47</v>
      </c>
      <c r="L130" s="75">
        <f t="shared" si="5"/>
        <v>0</v>
      </c>
      <c r="M130" s="54" t="s">
        <v>47</v>
      </c>
    </row>
    <row r="131" spans="1:13" ht="12.75">
      <c r="A131" s="14" t="s">
        <v>11</v>
      </c>
      <c r="B131" s="38" t="s">
        <v>47</v>
      </c>
      <c r="C131" s="38" t="s">
        <v>47</v>
      </c>
      <c r="D131" s="38" t="s">
        <v>47</v>
      </c>
      <c r="E131" s="38" t="s">
        <v>47</v>
      </c>
      <c r="F131" s="39" t="s">
        <v>47</v>
      </c>
      <c r="G131" s="75">
        <f t="shared" si="4"/>
        <v>0</v>
      </c>
      <c r="H131" s="47" t="s">
        <v>47</v>
      </c>
      <c r="I131" s="38" t="s">
        <v>47</v>
      </c>
      <c r="J131" s="38" t="s">
        <v>47</v>
      </c>
      <c r="K131" s="51" t="s">
        <v>47</v>
      </c>
      <c r="L131" s="75">
        <f t="shared" si="5"/>
        <v>0</v>
      </c>
      <c r="M131" s="54" t="s">
        <v>47</v>
      </c>
    </row>
    <row r="132" spans="1:13" ht="12.75">
      <c r="A132" s="14" t="s">
        <v>12</v>
      </c>
      <c r="B132" s="38">
        <v>1</v>
      </c>
      <c r="C132" s="38">
        <v>0</v>
      </c>
      <c r="D132" s="38">
        <v>3</v>
      </c>
      <c r="E132" s="38">
        <v>6</v>
      </c>
      <c r="F132" s="39">
        <v>0</v>
      </c>
      <c r="G132" s="75">
        <f t="shared" si="4"/>
        <v>10</v>
      </c>
      <c r="H132" s="47">
        <v>5</v>
      </c>
      <c r="I132" s="38">
        <v>0</v>
      </c>
      <c r="J132" s="38">
        <v>5</v>
      </c>
      <c r="K132" s="51">
        <v>0</v>
      </c>
      <c r="L132" s="75">
        <f t="shared" si="5"/>
        <v>10</v>
      </c>
      <c r="M132" s="54">
        <v>6</v>
      </c>
    </row>
    <row r="133" spans="1:13" ht="12.75">
      <c r="A133" s="14" t="s">
        <v>13</v>
      </c>
      <c r="B133" s="38" t="s">
        <v>47</v>
      </c>
      <c r="C133" s="38" t="s">
        <v>47</v>
      </c>
      <c r="D133" s="38" t="s">
        <v>47</v>
      </c>
      <c r="E133" s="38" t="s">
        <v>47</v>
      </c>
      <c r="F133" s="39" t="s">
        <v>47</v>
      </c>
      <c r="G133" s="75">
        <f t="shared" si="4"/>
        <v>0</v>
      </c>
      <c r="H133" s="47" t="s">
        <v>47</v>
      </c>
      <c r="I133" s="38" t="s">
        <v>47</v>
      </c>
      <c r="J133" s="38" t="s">
        <v>47</v>
      </c>
      <c r="K133" s="51" t="s">
        <v>47</v>
      </c>
      <c r="L133" s="75">
        <f t="shared" si="5"/>
        <v>0</v>
      </c>
      <c r="M133" s="54" t="s">
        <v>47</v>
      </c>
    </row>
    <row r="134" spans="1:13" ht="12.75">
      <c r="A134" s="14" t="s">
        <v>14</v>
      </c>
      <c r="B134" s="38" t="s">
        <v>47</v>
      </c>
      <c r="C134" s="38" t="s">
        <v>47</v>
      </c>
      <c r="D134" s="38" t="s">
        <v>47</v>
      </c>
      <c r="E134" s="38" t="s">
        <v>47</v>
      </c>
      <c r="F134" s="39" t="s">
        <v>47</v>
      </c>
      <c r="G134" s="75">
        <f t="shared" si="4"/>
        <v>0</v>
      </c>
      <c r="H134" s="47" t="s">
        <v>47</v>
      </c>
      <c r="I134" s="38" t="s">
        <v>47</v>
      </c>
      <c r="J134" s="38" t="s">
        <v>47</v>
      </c>
      <c r="K134" s="51" t="s">
        <v>47</v>
      </c>
      <c r="L134" s="75">
        <f t="shared" si="5"/>
        <v>0</v>
      </c>
      <c r="M134" s="54" t="s">
        <v>47</v>
      </c>
    </row>
    <row r="135" spans="1:13" ht="12.75">
      <c r="A135" s="14" t="s">
        <v>15</v>
      </c>
      <c r="B135" s="38" t="s">
        <v>47</v>
      </c>
      <c r="C135" s="38" t="s">
        <v>47</v>
      </c>
      <c r="D135" s="38" t="s">
        <v>47</v>
      </c>
      <c r="E135" s="38" t="s">
        <v>47</v>
      </c>
      <c r="F135" s="39" t="s">
        <v>47</v>
      </c>
      <c r="G135" s="75">
        <f t="shared" si="4"/>
        <v>0</v>
      </c>
      <c r="H135" s="47" t="s">
        <v>47</v>
      </c>
      <c r="I135" s="38" t="s">
        <v>47</v>
      </c>
      <c r="J135" s="38" t="s">
        <v>47</v>
      </c>
      <c r="K135" s="51" t="s">
        <v>47</v>
      </c>
      <c r="L135" s="75">
        <f t="shared" si="5"/>
        <v>0</v>
      </c>
      <c r="M135" s="54" t="s">
        <v>47</v>
      </c>
    </row>
    <row r="136" spans="1:13" ht="12.75">
      <c r="A136" s="14" t="s">
        <v>16</v>
      </c>
      <c r="B136" s="38">
        <v>1</v>
      </c>
      <c r="C136" s="38">
        <v>1</v>
      </c>
      <c r="D136" s="38">
        <v>1</v>
      </c>
      <c r="E136" s="38">
        <v>5</v>
      </c>
      <c r="F136" s="39">
        <v>0</v>
      </c>
      <c r="G136" s="75">
        <f t="shared" si="4"/>
        <v>8</v>
      </c>
      <c r="H136" s="47">
        <v>4</v>
      </c>
      <c r="I136" s="38">
        <v>1</v>
      </c>
      <c r="J136" s="38">
        <v>0</v>
      </c>
      <c r="K136" s="51">
        <v>3</v>
      </c>
      <c r="L136" s="75">
        <f t="shared" si="5"/>
        <v>8</v>
      </c>
      <c r="M136" s="54">
        <v>1</v>
      </c>
    </row>
    <row r="137" spans="1:13" ht="12.75">
      <c r="A137" s="14" t="s">
        <v>17</v>
      </c>
      <c r="B137" s="38" t="s">
        <v>47</v>
      </c>
      <c r="C137" s="38" t="s">
        <v>47</v>
      </c>
      <c r="D137" s="38" t="s">
        <v>47</v>
      </c>
      <c r="E137" s="38" t="s">
        <v>47</v>
      </c>
      <c r="F137" s="39" t="s">
        <v>47</v>
      </c>
      <c r="G137" s="75">
        <f t="shared" si="4"/>
        <v>0</v>
      </c>
      <c r="H137" s="47" t="s">
        <v>47</v>
      </c>
      <c r="I137" s="38" t="s">
        <v>47</v>
      </c>
      <c r="J137" s="38" t="s">
        <v>47</v>
      </c>
      <c r="K137" s="51" t="s">
        <v>47</v>
      </c>
      <c r="L137" s="75">
        <f t="shared" si="5"/>
        <v>0</v>
      </c>
      <c r="M137" s="54" t="s">
        <v>47</v>
      </c>
    </row>
    <row r="138" spans="1:13" ht="12.75">
      <c r="A138" s="14" t="s">
        <v>18</v>
      </c>
      <c r="B138" s="38">
        <v>261</v>
      </c>
      <c r="C138" s="38">
        <v>1161</v>
      </c>
      <c r="D138" s="38">
        <v>787</v>
      </c>
      <c r="E138" s="38">
        <v>5107</v>
      </c>
      <c r="F138" s="39">
        <v>85</v>
      </c>
      <c r="G138" s="75">
        <f t="shared" si="4"/>
        <v>7401</v>
      </c>
      <c r="H138" s="47">
        <v>2439</v>
      </c>
      <c r="I138" s="38">
        <v>1836</v>
      </c>
      <c r="J138" s="38">
        <v>3125</v>
      </c>
      <c r="K138" s="51">
        <v>1</v>
      </c>
      <c r="L138" s="75">
        <f t="shared" si="5"/>
        <v>7401</v>
      </c>
      <c r="M138" s="54">
        <v>25</v>
      </c>
    </row>
    <row r="139" spans="1:13" ht="12.75">
      <c r="A139" s="14" t="s">
        <v>19</v>
      </c>
      <c r="B139" s="38" t="s">
        <v>47</v>
      </c>
      <c r="C139" s="38" t="s">
        <v>47</v>
      </c>
      <c r="D139" s="38" t="s">
        <v>47</v>
      </c>
      <c r="E139" s="38" t="s">
        <v>47</v>
      </c>
      <c r="F139" s="39" t="s">
        <v>47</v>
      </c>
      <c r="G139" s="75">
        <f t="shared" si="4"/>
        <v>0</v>
      </c>
      <c r="H139" s="47" t="s">
        <v>47</v>
      </c>
      <c r="I139" s="38" t="s">
        <v>47</v>
      </c>
      <c r="J139" s="38" t="s">
        <v>47</v>
      </c>
      <c r="K139" s="51" t="s">
        <v>47</v>
      </c>
      <c r="L139" s="75">
        <f t="shared" si="5"/>
        <v>0</v>
      </c>
      <c r="M139" s="54" t="s">
        <v>47</v>
      </c>
    </row>
    <row r="140" spans="1:13" ht="12.75">
      <c r="A140" s="14" t="s">
        <v>20</v>
      </c>
      <c r="B140" s="38">
        <v>0</v>
      </c>
      <c r="C140" s="38">
        <v>0</v>
      </c>
      <c r="D140" s="38">
        <v>0</v>
      </c>
      <c r="E140" s="38">
        <v>0</v>
      </c>
      <c r="F140" s="39">
        <v>0</v>
      </c>
      <c r="G140" s="75">
        <f t="shared" si="4"/>
        <v>0</v>
      </c>
      <c r="H140" s="47">
        <v>0</v>
      </c>
      <c r="I140" s="38">
        <v>0</v>
      </c>
      <c r="J140" s="38">
        <v>0</v>
      </c>
      <c r="K140" s="51">
        <v>0</v>
      </c>
      <c r="L140" s="75">
        <f t="shared" si="5"/>
        <v>0</v>
      </c>
      <c r="M140" s="54">
        <v>10</v>
      </c>
    </row>
    <row r="141" spans="1:13" ht="12.75">
      <c r="A141" s="14" t="s">
        <v>21</v>
      </c>
      <c r="B141" s="38">
        <v>188</v>
      </c>
      <c r="C141" s="38">
        <v>743</v>
      </c>
      <c r="D141" s="38">
        <v>377</v>
      </c>
      <c r="E141" s="38">
        <v>2784</v>
      </c>
      <c r="F141" s="39">
        <v>0</v>
      </c>
      <c r="G141" s="75">
        <f t="shared" si="4"/>
        <v>4092</v>
      </c>
      <c r="H141" s="47">
        <v>1500</v>
      </c>
      <c r="I141" s="38">
        <v>68</v>
      </c>
      <c r="J141" s="38">
        <v>2524</v>
      </c>
      <c r="K141" s="51">
        <v>0</v>
      </c>
      <c r="L141" s="75">
        <f t="shared" si="5"/>
        <v>4092</v>
      </c>
      <c r="M141" s="54">
        <v>6</v>
      </c>
    </row>
    <row r="142" spans="1:13" ht="12.75">
      <c r="A142" s="14" t="s">
        <v>22</v>
      </c>
      <c r="B142" s="38">
        <v>37</v>
      </c>
      <c r="C142" s="38">
        <v>231</v>
      </c>
      <c r="D142" s="38">
        <v>156</v>
      </c>
      <c r="E142" s="38">
        <v>584</v>
      </c>
      <c r="F142" s="39">
        <v>0</v>
      </c>
      <c r="G142" s="75">
        <f t="shared" si="4"/>
        <v>1008</v>
      </c>
      <c r="H142" s="47">
        <v>412</v>
      </c>
      <c r="I142" s="38">
        <v>120</v>
      </c>
      <c r="J142" s="38">
        <v>476</v>
      </c>
      <c r="K142" s="51">
        <v>0</v>
      </c>
      <c r="L142" s="75">
        <f t="shared" si="5"/>
        <v>1008</v>
      </c>
      <c r="M142" s="54">
        <v>4</v>
      </c>
    </row>
    <row r="143" spans="1:13" ht="12.75">
      <c r="A143" s="14" t="s">
        <v>23</v>
      </c>
      <c r="B143" s="38">
        <v>11</v>
      </c>
      <c r="C143" s="38">
        <v>92</v>
      </c>
      <c r="D143" s="38">
        <v>51</v>
      </c>
      <c r="E143" s="38">
        <v>241</v>
      </c>
      <c r="F143" s="39">
        <v>0</v>
      </c>
      <c r="G143" s="75">
        <f t="shared" si="4"/>
        <v>395</v>
      </c>
      <c r="H143" s="47">
        <v>70</v>
      </c>
      <c r="I143" s="38">
        <v>9</v>
      </c>
      <c r="J143" s="38">
        <v>307</v>
      </c>
      <c r="K143" s="51">
        <v>9</v>
      </c>
      <c r="L143" s="75">
        <f t="shared" si="5"/>
        <v>395</v>
      </c>
      <c r="M143" s="54">
        <v>2</v>
      </c>
    </row>
    <row r="144" spans="1:13" ht="12.75">
      <c r="A144" s="14" t="s">
        <v>24</v>
      </c>
      <c r="B144" s="38">
        <v>183</v>
      </c>
      <c r="C144" s="38">
        <v>1028</v>
      </c>
      <c r="D144" s="38">
        <v>667</v>
      </c>
      <c r="E144" s="38">
        <v>2559</v>
      </c>
      <c r="F144" s="39">
        <v>34</v>
      </c>
      <c r="G144" s="75">
        <f t="shared" si="4"/>
        <v>4471</v>
      </c>
      <c r="H144" s="47">
        <v>2752</v>
      </c>
      <c r="I144" s="38">
        <v>841</v>
      </c>
      <c r="J144" s="38">
        <v>833</v>
      </c>
      <c r="K144" s="51">
        <v>45</v>
      </c>
      <c r="L144" s="75">
        <f t="shared" si="5"/>
        <v>4471</v>
      </c>
      <c r="M144" s="54">
        <v>37</v>
      </c>
    </row>
    <row r="145" spans="1:13" ht="12.75">
      <c r="A145" s="14" t="s">
        <v>25</v>
      </c>
      <c r="B145" s="38" t="s">
        <v>47</v>
      </c>
      <c r="C145" s="38" t="s">
        <v>47</v>
      </c>
      <c r="D145" s="38" t="s">
        <v>47</v>
      </c>
      <c r="E145" s="38" t="s">
        <v>47</v>
      </c>
      <c r="F145" s="39" t="s">
        <v>47</v>
      </c>
      <c r="G145" s="75">
        <f t="shared" si="4"/>
        <v>0</v>
      </c>
      <c r="H145" s="47" t="s">
        <v>47</v>
      </c>
      <c r="I145" s="38" t="s">
        <v>47</v>
      </c>
      <c r="J145" s="38" t="s">
        <v>47</v>
      </c>
      <c r="K145" s="51" t="s">
        <v>47</v>
      </c>
      <c r="L145" s="75">
        <f t="shared" si="5"/>
        <v>0</v>
      </c>
      <c r="M145" s="54" t="s">
        <v>47</v>
      </c>
    </row>
    <row r="146" spans="1:13" ht="12.75">
      <c r="A146" s="14" t="s">
        <v>26</v>
      </c>
      <c r="B146" s="38">
        <v>36</v>
      </c>
      <c r="C146" s="38">
        <v>177</v>
      </c>
      <c r="D146" s="38">
        <v>107</v>
      </c>
      <c r="E146" s="38">
        <v>451</v>
      </c>
      <c r="F146" s="39">
        <v>1</v>
      </c>
      <c r="G146" s="75">
        <f t="shared" si="4"/>
        <v>772</v>
      </c>
      <c r="H146" s="47">
        <v>742</v>
      </c>
      <c r="I146" s="38">
        <v>22</v>
      </c>
      <c r="J146" s="38">
        <v>1</v>
      </c>
      <c r="K146" s="51">
        <v>7</v>
      </c>
      <c r="L146" s="75">
        <f t="shared" si="5"/>
        <v>772</v>
      </c>
      <c r="M146" s="54">
        <v>5</v>
      </c>
    </row>
    <row r="147" spans="1:13" ht="12.75">
      <c r="A147" s="14" t="s">
        <v>27</v>
      </c>
      <c r="B147" s="38" t="s">
        <v>47</v>
      </c>
      <c r="C147" s="38" t="s">
        <v>47</v>
      </c>
      <c r="D147" s="38" t="s">
        <v>47</v>
      </c>
      <c r="E147" s="38" t="s">
        <v>47</v>
      </c>
      <c r="F147" s="39" t="s">
        <v>47</v>
      </c>
      <c r="G147" s="75">
        <f t="shared" si="4"/>
        <v>0</v>
      </c>
      <c r="H147" s="47" t="s">
        <v>47</v>
      </c>
      <c r="I147" s="38" t="s">
        <v>47</v>
      </c>
      <c r="J147" s="38" t="s">
        <v>47</v>
      </c>
      <c r="K147" s="51" t="s">
        <v>47</v>
      </c>
      <c r="L147" s="75">
        <f t="shared" si="5"/>
        <v>0</v>
      </c>
      <c r="M147" s="54" t="s">
        <v>47</v>
      </c>
    </row>
    <row r="148" spans="1:13" ht="12.75">
      <c r="A148" s="14" t="s">
        <v>28</v>
      </c>
      <c r="B148" s="38" t="s">
        <v>47</v>
      </c>
      <c r="C148" s="38" t="s">
        <v>47</v>
      </c>
      <c r="D148" s="38" t="s">
        <v>47</v>
      </c>
      <c r="E148" s="38" t="s">
        <v>47</v>
      </c>
      <c r="F148" s="39" t="s">
        <v>47</v>
      </c>
      <c r="G148" s="75">
        <f t="shared" si="4"/>
        <v>0</v>
      </c>
      <c r="H148" s="47" t="s">
        <v>47</v>
      </c>
      <c r="I148" s="38" t="s">
        <v>47</v>
      </c>
      <c r="J148" s="38" t="s">
        <v>47</v>
      </c>
      <c r="K148" s="51" t="s">
        <v>47</v>
      </c>
      <c r="L148" s="75">
        <f t="shared" si="5"/>
        <v>0</v>
      </c>
      <c r="M148" s="54" t="s">
        <v>47</v>
      </c>
    </row>
    <row r="149" spans="1:13" ht="12.75">
      <c r="A149" s="14" t="s">
        <v>29</v>
      </c>
      <c r="B149" s="38" t="s">
        <v>47</v>
      </c>
      <c r="C149" s="38" t="s">
        <v>47</v>
      </c>
      <c r="D149" s="38" t="s">
        <v>47</v>
      </c>
      <c r="E149" s="38" t="s">
        <v>47</v>
      </c>
      <c r="F149" s="39" t="s">
        <v>47</v>
      </c>
      <c r="G149" s="75">
        <f t="shared" si="4"/>
        <v>0</v>
      </c>
      <c r="H149" s="47" t="s">
        <v>47</v>
      </c>
      <c r="I149" s="38" t="s">
        <v>47</v>
      </c>
      <c r="J149" s="38" t="s">
        <v>47</v>
      </c>
      <c r="K149" s="51" t="s">
        <v>47</v>
      </c>
      <c r="L149" s="75">
        <f t="shared" si="5"/>
        <v>0</v>
      </c>
      <c r="M149" s="54" t="s">
        <v>47</v>
      </c>
    </row>
    <row r="150" spans="1:13" ht="12.75">
      <c r="A150" s="14" t="s">
        <v>30</v>
      </c>
      <c r="B150" s="38" t="s">
        <v>47</v>
      </c>
      <c r="C150" s="38" t="s">
        <v>47</v>
      </c>
      <c r="D150" s="38" t="s">
        <v>47</v>
      </c>
      <c r="E150" s="38" t="s">
        <v>47</v>
      </c>
      <c r="F150" s="39" t="s">
        <v>47</v>
      </c>
      <c r="G150" s="75">
        <f t="shared" si="4"/>
        <v>0</v>
      </c>
      <c r="H150" s="47" t="s">
        <v>47</v>
      </c>
      <c r="I150" s="38" t="s">
        <v>47</v>
      </c>
      <c r="J150" s="38" t="s">
        <v>47</v>
      </c>
      <c r="K150" s="51" t="s">
        <v>47</v>
      </c>
      <c r="L150" s="75">
        <f t="shared" si="5"/>
        <v>0</v>
      </c>
      <c r="M150" s="54" t="s">
        <v>47</v>
      </c>
    </row>
    <row r="151" spans="1:13" ht="12.75">
      <c r="A151" s="14" t="s">
        <v>31</v>
      </c>
      <c r="B151" s="38" t="s">
        <v>47</v>
      </c>
      <c r="C151" s="38" t="s">
        <v>47</v>
      </c>
      <c r="D151" s="38" t="s">
        <v>47</v>
      </c>
      <c r="E151" s="38" t="s">
        <v>47</v>
      </c>
      <c r="F151" s="39" t="s">
        <v>47</v>
      </c>
      <c r="G151" s="75">
        <f t="shared" si="4"/>
        <v>0</v>
      </c>
      <c r="H151" s="47" t="s">
        <v>47</v>
      </c>
      <c r="I151" s="38" t="s">
        <v>47</v>
      </c>
      <c r="J151" s="38" t="s">
        <v>47</v>
      </c>
      <c r="K151" s="51" t="s">
        <v>47</v>
      </c>
      <c r="L151" s="75">
        <f t="shared" si="5"/>
        <v>0</v>
      </c>
      <c r="M151" s="54" t="s">
        <v>47</v>
      </c>
    </row>
    <row r="152" spans="1:13" ht="12.75">
      <c r="A152" s="14" t="s">
        <v>32</v>
      </c>
      <c r="B152" s="38" t="s">
        <v>47</v>
      </c>
      <c r="C152" s="38" t="s">
        <v>47</v>
      </c>
      <c r="D152" s="38" t="s">
        <v>47</v>
      </c>
      <c r="E152" s="38" t="s">
        <v>47</v>
      </c>
      <c r="F152" s="39" t="s">
        <v>47</v>
      </c>
      <c r="G152" s="75">
        <f t="shared" si="4"/>
        <v>0</v>
      </c>
      <c r="H152" s="47" t="s">
        <v>47</v>
      </c>
      <c r="I152" s="38" t="s">
        <v>47</v>
      </c>
      <c r="J152" s="38" t="s">
        <v>47</v>
      </c>
      <c r="K152" s="51" t="s">
        <v>47</v>
      </c>
      <c r="L152" s="75">
        <f t="shared" si="5"/>
        <v>0</v>
      </c>
      <c r="M152" s="54" t="s">
        <v>47</v>
      </c>
    </row>
    <row r="153" spans="1:13" ht="12.75">
      <c r="A153" s="14" t="s">
        <v>33</v>
      </c>
      <c r="B153" s="38" t="s">
        <v>47</v>
      </c>
      <c r="C153" s="38" t="s">
        <v>47</v>
      </c>
      <c r="D153" s="38" t="s">
        <v>47</v>
      </c>
      <c r="E153" s="38" t="s">
        <v>47</v>
      </c>
      <c r="F153" s="39" t="s">
        <v>47</v>
      </c>
      <c r="G153" s="75">
        <f t="shared" si="4"/>
        <v>0</v>
      </c>
      <c r="H153" s="47" t="s">
        <v>47</v>
      </c>
      <c r="I153" s="38" t="s">
        <v>47</v>
      </c>
      <c r="J153" s="38" t="s">
        <v>47</v>
      </c>
      <c r="K153" s="51" t="s">
        <v>47</v>
      </c>
      <c r="L153" s="75">
        <f t="shared" si="5"/>
        <v>0</v>
      </c>
      <c r="M153" s="54" t="s">
        <v>47</v>
      </c>
    </row>
    <row r="154" spans="1:13" ht="12.75">
      <c r="A154" s="14" t="s">
        <v>34</v>
      </c>
      <c r="B154" s="38" t="s">
        <v>47</v>
      </c>
      <c r="C154" s="38" t="s">
        <v>47</v>
      </c>
      <c r="D154" s="38" t="s">
        <v>47</v>
      </c>
      <c r="E154" s="38" t="s">
        <v>47</v>
      </c>
      <c r="F154" s="39" t="s">
        <v>47</v>
      </c>
      <c r="G154" s="75">
        <f t="shared" si="4"/>
        <v>0</v>
      </c>
      <c r="H154" s="47" t="s">
        <v>47</v>
      </c>
      <c r="I154" s="38" t="s">
        <v>47</v>
      </c>
      <c r="J154" s="38" t="s">
        <v>47</v>
      </c>
      <c r="K154" s="51" t="s">
        <v>47</v>
      </c>
      <c r="L154" s="75">
        <f t="shared" si="5"/>
        <v>0</v>
      </c>
      <c r="M154" s="54" t="s">
        <v>47</v>
      </c>
    </row>
    <row r="155" spans="1:13" ht="12.75">
      <c r="A155" s="14" t="s">
        <v>35</v>
      </c>
      <c r="B155" s="38" t="s">
        <v>47</v>
      </c>
      <c r="C155" s="38" t="s">
        <v>47</v>
      </c>
      <c r="D155" s="38" t="s">
        <v>47</v>
      </c>
      <c r="E155" s="38" t="s">
        <v>47</v>
      </c>
      <c r="F155" s="39" t="s">
        <v>47</v>
      </c>
      <c r="G155" s="75">
        <f t="shared" si="4"/>
        <v>0</v>
      </c>
      <c r="H155" s="47" t="s">
        <v>47</v>
      </c>
      <c r="I155" s="38" t="s">
        <v>47</v>
      </c>
      <c r="J155" s="38" t="s">
        <v>47</v>
      </c>
      <c r="K155" s="51" t="s">
        <v>47</v>
      </c>
      <c r="L155" s="75">
        <f t="shared" si="5"/>
        <v>0</v>
      </c>
      <c r="M155" s="54" t="s">
        <v>47</v>
      </c>
    </row>
    <row r="156" spans="1:13" ht="12.75">
      <c r="A156" s="14" t="s">
        <v>36</v>
      </c>
      <c r="B156" s="38" t="s">
        <v>47</v>
      </c>
      <c r="C156" s="38" t="s">
        <v>47</v>
      </c>
      <c r="D156" s="38" t="s">
        <v>47</v>
      </c>
      <c r="E156" s="38" t="s">
        <v>47</v>
      </c>
      <c r="F156" s="39" t="s">
        <v>47</v>
      </c>
      <c r="G156" s="75">
        <f t="shared" si="4"/>
        <v>0</v>
      </c>
      <c r="H156" s="47" t="s">
        <v>47</v>
      </c>
      <c r="I156" s="38" t="s">
        <v>47</v>
      </c>
      <c r="J156" s="38" t="s">
        <v>47</v>
      </c>
      <c r="K156" s="51" t="s">
        <v>47</v>
      </c>
      <c r="L156" s="75">
        <f t="shared" si="5"/>
        <v>0</v>
      </c>
      <c r="M156" s="54" t="s">
        <v>47</v>
      </c>
    </row>
    <row r="157" spans="1:13" ht="12.75">
      <c r="A157" s="14" t="s">
        <v>37</v>
      </c>
      <c r="B157" s="38">
        <v>14</v>
      </c>
      <c r="C157" s="38">
        <v>55</v>
      </c>
      <c r="D157" s="38">
        <v>25</v>
      </c>
      <c r="E157" s="38">
        <v>6</v>
      </c>
      <c r="F157" s="39">
        <v>0</v>
      </c>
      <c r="G157" s="75">
        <f t="shared" si="4"/>
        <v>100</v>
      </c>
      <c r="H157" s="47">
        <v>98</v>
      </c>
      <c r="I157" s="38">
        <v>0</v>
      </c>
      <c r="J157" s="38">
        <v>2</v>
      </c>
      <c r="K157" s="51">
        <v>0</v>
      </c>
      <c r="L157" s="75">
        <f t="shared" si="5"/>
        <v>100</v>
      </c>
      <c r="M157" s="54">
        <v>14</v>
      </c>
    </row>
    <row r="158" spans="1:13" ht="12.75">
      <c r="A158" s="14" t="s">
        <v>38</v>
      </c>
      <c r="B158" s="38">
        <v>9</v>
      </c>
      <c r="C158" s="38">
        <v>7</v>
      </c>
      <c r="D158" s="38">
        <v>19</v>
      </c>
      <c r="E158" s="38">
        <v>8</v>
      </c>
      <c r="F158" s="39">
        <v>0</v>
      </c>
      <c r="G158" s="75">
        <f t="shared" si="4"/>
        <v>43</v>
      </c>
      <c r="H158" s="47">
        <v>30</v>
      </c>
      <c r="I158" s="38">
        <v>0</v>
      </c>
      <c r="J158" s="38">
        <v>4</v>
      </c>
      <c r="K158" s="51">
        <v>9</v>
      </c>
      <c r="L158" s="75">
        <f t="shared" si="5"/>
        <v>43</v>
      </c>
      <c r="M158" s="54">
        <v>5</v>
      </c>
    </row>
    <row r="159" spans="1:13" ht="12.75">
      <c r="A159" s="14" t="s">
        <v>39</v>
      </c>
      <c r="B159" s="38" t="s">
        <v>47</v>
      </c>
      <c r="C159" s="38" t="s">
        <v>47</v>
      </c>
      <c r="D159" s="38" t="s">
        <v>47</v>
      </c>
      <c r="E159" s="38" t="s">
        <v>47</v>
      </c>
      <c r="F159" s="39" t="s">
        <v>47</v>
      </c>
      <c r="G159" s="75">
        <f t="shared" si="4"/>
        <v>0</v>
      </c>
      <c r="H159" s="47" t="s">
        <v>47</v>
      </c>
      <c r="I159" s="38" t="s">
        <v>47</v>
      </c>
      <c r="J159" s="38" t="s">
        <v>47</v>
      </c>
      <c r="K159" s="51" t="s">
        <v>47</v>
      </c>
      <c r="L159" s="75">
        <f t="shared" si="5"/>
        <v>0</v>
      </c>
      <c r="M159" s="54" t="s">
        <v>47</v>
      </c>
    </row>
    <row r="160" spans="1:13" ht="12.75">
      <c r="A160" s="14" t="s">
        <v>40</v>
      </c>
      <c r="B160" s="38" t="s">
        <v>47</v>
      </c>
      <c r="C160" s="38" t="s">
        <v>47</v>
      </c>
      <c r="D160" s="38" t="s">
        <v>47</v>
      </c>
      <c r="E160" s="38" t="s">
        <v>47</v>
      </c>
      <c r="F160" s="39" t="s">
        <v>47</v>
      </c>
      <c r="G160" s="75">
        <f t="shared" si="4"/>
        <v>0</v>
      </c>
      <c r="H160" s="47" t="s">
        <v>47</v>
      </c>
      <c r="I160" s="38" t="s">
        <v>47</v>
      </c>
      <c r="J160" s="38" t="s">
        <v>47</v>
      </c>
      <c r="K160" s="51" t="s">
        <v>47</v>
      </c>
      <c r="L160" s="75">
        <f t="shared" si="5"/>
        <v>0</v>
      </c>
      <c r="M160" s="54" t="s">
        <v>47</v>
      </c>
    </row>
    <row r="161" spans="1:13" ht="12.75">
      <c r="A161" s="14" t="s">
        <v>41</v>
      </c>
      <c r="B161" s="38" t="s">
        <v>47</v>
      </c>
      <c r="C161" s="38" t="s">
        <v>47</v>
      </c>
      <c r="D161" s="38" t="s">
        <v>47</v>
      </c>
      <c r="E161" s="38" t="s">
        <v>47</v>
      </c>
      <c r="F161" s="39" t="s">
        <v>47</v>
      </c>
      <c r="G161" s="75">
        <f t="shared" si="4"/>
        <v>0</v>
      </c>
      <c r="H161" s="47" t="s">
        <v>47</v>
      </c>
      <c r="I161" s="38" t="s">
        <v>47</v>
      </c>
      <c r="J161" s="38" t="s">
        <v>47</v>
      </c>
      <c r="K161" s="51" t="s">
        <v>47</v>
      </c>
      <c r="L161" s="75">
        <f t="shared" si="5"/>
        <v>0</v>
      </c>
      <c r="M161" s="54" t="s">
        <v>47</v>
      </c>
    </row>
    <row r="162" spans="1:13" ht="12.75">
      <c r="A162" s="14" t="s">
        <v>42</v>
      </c>
      <c r="B162" s="38" t="s">
        <v>47</v>
      </c>
      <c r="C162" s="38" t="s">
        <v>47</v>
      </c>
      <c r="D162" s="38" t="s">
        <v>47</v>
      </c>
      <c r="E162" s="38" t="s">
        <v>47</v>
      </c>
      <c r="F162" s="39" t="s">
        <v>47</v>
      </c>
      <c r="G162" s="75">
        <f t="shared" si="4"/>
        <v>0</v>
      </c>
      <c r="H162" s="47" t="s">
        <v>47</v>
      </c>
      <c r="I162" s="38" t="s">
        <v>47</v>
      </c>
      <c r="J162" s="38" t="s">
        <v>47</v>
      </c>
      <c r="K162" s="51" t="s">
        <v>47</v>
      </c>
      <c r="L162" s="75">
        <f t="shared" si="5"/>
        <v>0</v>
      </c>
      <c r="M162" s="54" t="s">
        <v>47</v>
      </c>
    </row>
    <row r="163" spans="1:13" ht="12.75">
      <c r="A163" s="14" t="s">
        <v>43</v>
      </c>
      <c r="B163" s="38">
        <v>0</v>
      </c>
      <c r="C163" s="38">
        <v>3</v>
      </c>
      <c r="D163" s="38">
        <v>0</v>
      </c>
      <c r="E163" s="38">
        <v>3</v>
      </c>
      <c r="F163" s="39">
        <v>1</v>
      </c>
      <c r="G163" s="75">
        <f t="shared" si="4"/>
        <v>7</v>
      </c>
      <c r="H163" s="47">
        <v>7</v>
      </c>
      <c r="I163" s="38">
        <v>0</v>
      </c>
      <c r="J163" s="38">
        <v>0</v>
      </c>
      <c r="K163" s="51">
        <v>0</v>
      </c>
      <c r="L163" s="75">
        <f t="shared" si="5"/>
        <v>7</v>
      </c>
      <c r="M163" s="54">
        <v>13</v>
      </c>
    </row>
    <row r="164" spans="1:13" ht="12.75">
      <c r="A164" s="14" t="s">
        <v>44</v>
      </c>
      <c r="B164" s="38" t="s">
        <v>47</v>
      </c>
      <c r="C164" s="38" t="s">
        <v>47</v>
      </c>
      <c r="D164" s="38" t="s">
        <v>47</v>
      </c>
      <c r="E164" s="38" t="s">
        <v>47</v>
      </c>
      <c r="F164" s="39" t="s">
        <v>47</v>
      </c>
      <c r="G164" s="75">
        <f t="shared" si="4"/>
        <v>0</v>
      </c>
      <c r="H164" s="47" t="s">
        <v>47</v>
      </c>
      <c r="I164" s="38" t="s">
        <v>47</v>
      </c>
      <c r="J164" s="38" t="s">
        <v>47</v>
      </c>
      <c r="K164" s="51" t="s">
        <v>47</v>
      </c>
      <c r="L164" s="75">
        <f t="shared" si="5"/>
        <v>0</v>
      </c>
      <c r="M164" s="54" t="s">
        <v>47</v>
      </c>
    </row>
    <row r="165" spans="1:13" ht="12.75">
      <c r="A165" s="14" t="s">
        <v>45</v>
      </c>
      <c r="B165" s="38" t="s">
        <v>47</v>
      </c>
      <c r="C165" s="38" t="s">
        <v>47</v>
      </c>
      <c r="D165" s="38" t="s">
        <v>47</v>
      </c>
      <c r="E165" s="38" t="s">
        <v>47</v>
      </c>
      <c r="F165" s="39" t="s">
        <v>47</v>
      </c>
      <c r="G165" s="75">
        <f t="shared" si="4"/>
        <v>0</v>
      </c>
      <c r="H165" s="47" t="s">
        <v>47</v>
      </c>
      <c r="I165" s="38" t="s">
        <v>47</v>
      </c>
      <c r="J165" s="38" t="s">
        <v>47</v>
      </c>
      <c r="K165" s="51" t="s">
        <v>47</v>
      </c>
      <c r="L165" s="75">
        <f t="shared" si="5"/>
        <v>0</v>
      </c>
      <c r="M165" s="54" t="s">
        <v>47</v>
      </c>
    </row>
    <row r="166" spans="1:13" ht="13.5" thickBot="1">
      <c r="A166" s="15" t="s">
        <v>46</v>
      </c>
      <c r="B166" s="40" t="s">
        <v>47</v>
      </c>
      <c r="C166" s="40" t="s">
        <v>47</v>
      </c>
      <c r="D166" s="40" t="s">
        <v>47</v>
      </c>
      <c r="E166" s="40" t="s">
        <v>47</v>
      </c>
      <c r="F166" s="41" t="s">
        <v>47</v>
      </c>
      <c r="G166" s="65">
        <f t="shared" si="4"/>
        <v>0</v>
      </c>
      <c r="H166" s="48" t="s">
        <v>47</v>
      </c>
      <c r="I166" s="49" t="s">
        <v>47</v>
      </c>
      <c r="J166" s="49" t="s">
        <v>47</v>
      </c>
      <c r="K166" s="52" t="s">
        <v>47</v>
      </c>
      <c r="L166" s="65">
        <f t="shared" si="5"/>
        <v>0</v>
      </c>
      <c r="M166" s="55" t="s">
        <v>47</v>
      </c>
    </row>
    <row r="167" spans="1:13" ht="13.5" thickBot="1">
      <c r="A167" s="23" t="s">
        <v>4</v>
      </c>
      <c r="B167" s="69">
        <f aca="true" t="shared" si="6" ref="B167:G167">SUM(B125:B166)</f>
        <v>1115</v>
      </c>
      <c r="C167" s="70">
        <f t="shared" si="6"/>
        <v>5295</v>
      </c>
      <c r="D167" s="70">
        <f t="shared" si="6"/>
        <v>3338</v>
      </c>
      <c r="E167" s="70">
        <f t="shared" si="6"/>
        <v>16064</v>
      </c>
      <c r="F167" s="73">
        <f t="shared" si="6"/>
        <v>174</v>
      </c>
      <c r="G167" s="93">
        <f t="shared" si="6"/>
        <v>25986</v>
      </c>
      <c r="H167" s="69">
        <f aca="true" t="shared" si="7" ref="H167:M167">SUM(H125:H166)</f>
        <v>11886</v>
      </c>
      <c r="I167" s="69">
        <f t="shared" si="7"/>
        <v>5516</v>
      </c>
      <c r="J167" s="69">
        <f t="shared" si="7"/>
        <v>8349</v>
      </c>
      <c r="K167" s="69">
        <f t="shared" si="7"/>
        <v>235</v>
      </c>
      <c r="L167" s="93">
        <f>SUM(L125:L166)</f>
        <v>25986</v>
      </c>
      <c r="M167" s="69">
        <f t="shared" si="7"/>
        <v>199</v>
      </c>
    </row>
    <row r="168" ht="12.75">
      <c r="A168" s="22" t="s">
        <v>71</v>
      </c>
    </row>
    <row r="171" spans="1:55" ht="12.75">
      <c r="A171" s="3" t="s">
        <v>74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56"/>
      <c r="BC171" s="2"/>
    </row>
    <row r="172" spans="1:55" ht="13.5" thickBot="1">
      <c r="A172" s="2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57"/>
      <c r="BC172" s="57"/>
    </row>
    <row r="173" spans="1:55" ht="13.5" thickBot="1">
      <c r="A173" s="117" t="s">
        <v>73</v>
      </c>
      <c r="B173" s="119" t="s">
        <v>3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</row>
    <row r="174" spans="1:55" ht="13.5" thickBot="1">
      <c r="A174" s="118"/>
      <c r="B174" s="95">
        <v>1</v>
      </c>
      <c r="C174" s="96">
        <v>2</v>
      </c>
      <c r="D174" s="96">
        <v>3</v>
      </c>
      <c r="E174" s="96">
        <v>4</v>
      </c>
      <c r="F174" s="96">
        <v>5</v>
      </c>
      <c r="G174" s="96">
        <v>6</v>
      </c>
      <c r="H174" s="96">
        <v>7</v>
      </c>
      <c r="I174" s="96">
        <v>8</v>
      </c>
      <c r="J174" s="96">
        <v>9</v>
      </c>
      <c r="K174" s="96">
        <v>10</v>
      </c>
      <c r="L174" s="96">
        <v>11</v>
      </c>
      <c r="M174" s="96">
        <v>12</v>
      </c>
      <c r="N174" s="96">
        <v>13</v>
      </c>
      <c r="O174" s="96">
        <v>14</v>
      </c>
      <c r="P174" s="96">
        <v>15</v>
      </c>
      <c r="Q174" s="96">
        <v>16</v>
      </c>
      <c r="R174" s="96">
        <v>17</v>
      </c>
      <c r="S174" s="96">
        <v>18</v>
      </c>
      <c r="T174" s="96">
        <v>19</v>
      </c>
      <c r="U174" s="96">
        <v>20</v>
      </c>
      <c r="V174" s="96">
        <v>21</v>
      </c>
      <c r="W174" s="96">
        <v>22</v>
      </c>
      <c r="X174" s="96">
        <v>23</v>
      </c>
      <c r="Y174" s="96">
        <v>24</v>
      </c>
      <c r="Z174" s="96">
        <v>25</v>
      </c>
      <c r="AA174" s="96">
        <v>26</v>
      </c>
      <c r="AB174" s="96">
        <v>27</v>
      </c>
      <c r="AC174" s="96">
        <v>28</v>
      </c>
      <c r="AD174" s="96">
        <v>29</v>
      </c>
      <c r="AE174" s="96">
        <v>30</v>
      </c>
      <c r="AF174" s="96">
        <v>31</v>
      </c>
      <c r="AG174" s="96">
        <v>32</v>
      </c>
      <c r="AH174" s="96">
        <v>33</v>
      </c>
      <c r="AI174" s="96">
        <v>34</v>
      </c>
      <c r="AJ174" s="96">
        <v>35</v>
      </c>
      <c r="AK174" s="96">
        <v>36</v>
      </c>
      <c r="AL174" s="96">
        <v>37</v>
      </c>
      <c r="AM174" s="96">
        <v>38</v>
      </c>
      <c r="AN174" s="96">
        <v>39</v>
      </c>
      <c r="AO174" s="96">
        <v>40</v>
      </c>
      <c r="AP174" s="96">
        <v>41</v>
      </c>
      <c r="AQ174" s="96">
        <v>42</v>
      </c>
      <c r="AR174" s="96">
        <v>43</v>
      </c>
      <c r="AS174" s="96">
        <v>44</v>
      </c>
      <c r="AT174" s="96">
        <v>45</v>
      </c>
      <c r="AU174" s="96">
        <v>46</v>
      </c>
      <c r="AV174" s="96">
        <v>47</v>
      </c>
      <c r="AW174" s="96">
        <v>48</v>
      </c>
      <c r="AX174" s="96">
        <v>49</v>
      </c>
      <c r="AY174" s="96">
        <v>50</v>
      </c>
      <c r="AZ174" s="96">
        <v>51</v>
      </c>
      <c r="BA174" s="96">
        <v>52</v>
      </c>
      <c r="BB174" s="96">
        <v>53</v>
      </c>
      <c r="BC174" s="97" t="s">
        <v>4</v>
      </c>
    </row>
    <row r="175" spans="1:55" ht="12.75">
      <c r="A175" s="13" t="s">
        <v>5</v>
      </c>
      <c r="B175" s="36" t="s">
        <v>47</v>
      </c>
      <c r="C175" s="36" t="s">
        <v>47</v>
      </c>
      <c r="D175" s="36" t="s">
        <v>47</v>
      </c>
      <c r="E175" s="36" t="s">
        <v>47</v>
      </c>
      <c r="F175" s="36" t="s">
        <v>47</v>
      </c>
      <c r="G175" s="36" t="s">
        <v>47</v>
      </c>
      <c r="H175" s="36" t="s">
        <v>47</v>
      </c>
      <c r="I175" s="36" t="s">
        <v>47</v>
      </c>
      <c r="J175" s="36" t="s">
        <v>47</v>
      </c>
      <c r="K175" s="36" t="s">
        <v>47</v>
      </c>
      <c r="L175" s="36" t="s">
        <v>47</v>
      </c>
      <c r="M175" s="36" t="s">
        <v>47</v>
      </c>
      <c r="N175" s="36" t="s">
        <v>47</v>
      </c>
      <c r="O175" s="36" t="s">
        <v>47</v>
      </c>
      <c r="P175" s="36" t="s">
        <v>47</v>
      </c>
      <c r="Q175" s="36" t="s">
        <v>47</v>
      </c>
      <c r="R175" s="36" t="s">
        <v>47</v>
      </c>
      <c r="S175" s="36" t="s">
        <v>47</v>
      </c>
      <c r="T175" s="36" t="s">
        <v>47</v>
      </c>
      <c r="U175" s="36" t="s">
        <v>47</v>
      </c>
      <c r="V175" s="36" t="s">
        <v>47</v>
      </c>
      <c r="W175" s="36" t="s">
        <v>47</v>
      </c>
      <c r="X175" s="36" t="s">
        <v>47</v>
      </c>
      <c r="Y175" s="36" t="s">
        <v>47</v>
      </c>
      <c r="Z175" s="36" t="s">
        <v>47</v>
      </c>
      <c r="AA175" s="36" t="s">
        <v>47</v>
      </c>
      <c r="AB175" s="36" t="s">
        <v>47</v>
      </c>
      <c r="AC175" s="36" t="s">
        <v>47</v>
      </c>
      <c r="AD175" s="36" t="s">
        <v>47</v>
      </c>
      <c r="AE175" s="36" t="s">
        <v>47</v>
      </c>
      <c r="AF175" s="36" t="s">
        <v>47</v>
      </c>
      <c r="AG175" s="36" t="s">
        <v>47</v>
      </c>
      <c r="AH175" s="36" t="s">
        <v>47</v>
      </c>
      <c r="AI175" s="36" t="s">
        <v>47</v>
      </c>
      <c r="AJ175" s="36" t="s">
        <v>47</v>
      </c>
      <c r="AK175" s="36" t="s">
        <v>47</v>
      </c>
      <c r="AL175" s="36" t="s">
        <v>47</v>
      </c>
      <c r="AM175" s="36" t="s">
        <v>47</v>
      </c>
      <c r="AN175" s="36" t="s">
        <v>47</v>
      </c>
      <c r="AO175" s="36" t="s">
        <v>47</v>
      </c>
      <c r="AP175" s="36" t="s">
        <v>47</v>
      </c>
      <c r="AQ175" s="36" t="s">
        <v>47</v>
      </c>
      <c r="AR175" s="36" t="s">
        <v>47</v>
      </c>
      <c r="AS175" s="36" t="s">
        <v>47</v>
      </c>
      <c r="AT175" s="36" t="s">
        <v>47</v>
      </c>
      <c r="AU175" s="36" t="s">
        <v>47</v>
      </c>
      <c r="AV175" s="36" t="s">
        <v>47</v>
      </c>
      <c r="AW175" s="36" t="s">
        <v>47</v>
      </c>
      <c r="AX175" s="36" t="s">
        <v>47</v>
      </c>
      <c r="AY175" s="36" t="s">
        <v>47</v>
      </c>
      <c r="AZ175" s="36" t="s">
        <v>47</v>
      </c>
      <c r="BA175" s="36" t="s">
        <v>47</v>
      </c>
      <c r="BB175" s="37" t="s">
        <v>47</v>
      </c>
      <c r="BC175" s="75">
        <f>SUM(B175:BB175)</f>
        <v>0</v>
      </c>
    </row>
    <row r="176" spans="1:55" ht="12.75">
      <c r="A176" s="14" t="s">
        <v>6</v>
      </c>
      <c r="B176" s="38" t="s">
        <v>47</v>
      </c>
      <c r="C176" s="38" t="s">
        <v>47</v>
      </c>
      <c r="D176" s="38" t="s">
        <v>47</v>
      </c>
      <c r="E176" s="38" t="s">
        <v>47</v>
      </c>
      <c r="F176" s="38" t="s">
        <v>47</v>
      </c>
      <c r="G176" s="38" t="s">
        <v>47</v>
      </c>
      <c r="H176" s="38" t="s">
        <v>47</v>
      </c>
      <c r="I176" s="38" t="s">
        <v>47</v>
      </c>
      <c r="J176" s="38" t="s">
        <v>47</v>
      </c>
      <c r="K176" s="38" t="s">
        <v>47</v>
      </c>
      <c r="L176" s="38" t="s">
        <v>47</v>
      </c>
      <c r="M176" s="38" t="s">
        <v>47</v>
      </c>
      <c r="N176" s="38" t="s">
        <v>47</v>
      </c>
      <c r="O176" s="38" t="s">
        <v>47</v>
      </c>
      <c r="P176" s="38" t="s">
        <v>47</v>
      </c>
      <c r="Q176" s="38" t="s">
        <v>47</v>
      </c>
      <c r="R176" s="38" t="s">
        <v>47</v>
      </c>
      <c r="S176" s="38" t="s">
        <v>47</v>
      </c>
      <c r="T176" s="38" t="s">
        <v>47</v>
      </c>
      <c r="U176" s="38" t="s">
        <v>47</v>
      </c>
      <c r="V176" s="38" t="s">
        <v>47</v>
      </c>
      <c r="W176" s="38" t="s">
        <v>47</v>
      </c>
      <c r="X176" s="38" t="s">
        <v>47</v>
      </c>
      <c r="Y176" s="38" t="s">
        <v>47</v>
      </c>
      <c r="Z176" s="38" t="s">
        <v>47</v>
      </c>
      <c r="AA176" s="38" t="s">
        <v>47</v>
      </c>
      <c r="AB176" s="38" t="s">
        <v>47</v>
      </c>
      <c r="AC176" s="38" t="s">
        <v>47</v>
      </c>
      <c r="AD176" s="38" t="s">
        <v>47</v>
      </c>
      <c r="AE176" s="38" t="s">
        <v>47</v>
      </c>
      <c r="AF176" s="38" t="s">
        <v>47</v>
      </c>
      <c r="AG176" s="38" t="s">
        <v>47</v>
      </c>
      <c r="AH176" s="38" t="s">
        <v>47</v>
      </c>
      <c r="AI176" s="38" t="s">
        <v>47</v>
      </c>
      <c r="AJ176" s="38" t="s">
        <v>47</v>
      </c>
      <c r="AK176" s="38" t="s">
        <v>47</v>
      </c>
      <c r="AL176" s="38" t="s">
        <v>47</v>
      </c>
      <c r="AM176" s="38" t="s">
        <v>47</v>
      </c>
      <c r="AN176" s="38" t="s">
        <v>47</v>
      </c>
      <c r="AO176" s="38" t="s">
        <v>47</v>
      </c>
      <c r="AP176" s="38" t="s">
        <v>47</v>
      </c>
      <c r="AQ176" s="38" t="s">
        <v>47</v>
      </c>
      <c r="AR176" s="38" t="s">
        <v>47</v>
      </c>
      <c r="AS176" s="38" t="s">
        <v>47</v>
      </c>
      <c r="AT176" s="38" t="s">
        <v>47</v>
      </c>
      <c r="AU176" s="38" t="s">
        <v>47</v>
      </c>
      <c r="AV176" s="38" t="s">
        <v>47</v>
      </c>
      <c r="AW176" s="38" t="s">
        <v>47</v>
      </c>
      <c r="AX176" s="38" t="s">
        <v>47</v>
      </c>
      <c r="AY176" s="38" t="s">
        <v>47</v>
      </c>
      <c r="AZ176" s="38" t="s">
        <v>47</v>
      </c>
      <c r="BA176" s="38" t="s">
        <v>47</v>
      </c>
      <c r="BB176" s="39" t="s">
        <v>47</v>
      </c>
      <c r="BC176" s="75">
        <f aca="true" t="shared" si="8" ref="BC176:BC216">SUM(B176:BB176)</f>
        <v>0</v>
      </c>
    </row>
    <row r="177" spans="1:55" ht="12.75">
      <c r="A177" s="14" t="s">
        <v>7</v>
      </c>
      <c r="B177" s="38" t="s">
        <v>47</v>
      </c>
      <c r="C177" s="38" t="s">
        <v>47</v>
      </c>
      <c r="D177" s="38" t="s">
        <v>47</v>
      </c>
      <c r="E177" s="38" t="s">
        <v>47</v>
      </c>
      <c r="F177" s="38" t="s">
        <v>47</v>
      </c>
      <c r="G177" s="38" t="s">
        <v>47</v>
      </c>
      <c r="H177" s="38" t="s">
        <v>47</v>
      </c>
      <c r="I177" s="38" t="s">
        <v>47</v>
      </c>
      <c r="J177" s="38" t="s">
        <v>47</v>
      </c>
      <c r="K177" s="38" t="s">
        <v>47</v>
      </c>
      <c r="L177" s="38" t="s">
        <v>47</v>
      </c>
      <c r="M177" s="38" t="s">
        <v>47</v>
      </c>
      <c r="N177" s="38" t="s">
        <v>47</v>
      </c>
      <c r="O177" s="38" t="s">
        <v>47</v>
      </c>
      <c r="P177" s="38" t="s">
        <v>47</v>
      </c>
      <c r="Q177" s="38" t="s">
        <v>47</v>
      </c>
      <c r="R177" s="38" t="s">
        <v>47</v>
      </c>
      <c r="S177" s="38" t="s">
        <v>47</v>
      </c>
      <c r="T177" s="38" t="s">
        <v>47</v>
      </c>
      <c r="U177" s="38" t="s">
        <v>47</v>
      </c>
      <c r="V177" s="38" t="s">
        <v>47</v>
      </c>
      <c r="W177" s="38" t="s">
        <v>47</v>
      </c>
      <c r="X177" s="38" t="s">
        <v>47</v>
      </c>
      <c r="Y177" s="38" t="s">
        <v>47</v>
      </c>
      <c r="Z177" s="38" t="s">
        <v>47</v>
      </c>
      <c r="AA177" s="38" t="s">
        <v>47</v>
      </c>
      <c r="AB177" s="38" t="s">
        <v>47</v>
      </c>
      <c r="AC177" s="38" t="s">
        <v>47</v>
      </c>
      <c r="AD177" s="38" t="s">
        <v>47</v>
      </c>
      <c r="AE177" s="38" t="s">
        <v>47</v>
      </c>
      <c r="AF177" s="38" t="s">
        <v>47</v>
      </c>
      <c r="AG177" s="38" t="s">
        <v>47</v>
      </c>
      <c r="AH177" s="38" t="s">
        <v>47</v>
      </c>
      <c r="AI177" s="38" t="s">
        <v>47</v>
      </c>
      <c r="AJ177" s="38" t="s">
        <v>47</v>
      </c>
      <c r="AK177" s="38" t="s">
        <v>47</v>
      </c>
      <c r="AL177" s="38">
        <v>1</v>
      </c>
      <c r="AM177" s="38" t="s">
        <v>47</v>
      </c>
      <c r="AN177" s="38" t="s">
        <v>47</v>
      </c>
      <c r="AO177" s="38" t="s">
        <v>47</v>
      </c>
      <c r="AP177" s="38" t="s">
        <v>47</v>
      </c>
      <c r="AQ177" s="38">
        <v>1</v>
      </c>
      <c r="AR177" s="38" t="s">
        <v>47</v>
      </c>
      <c r="AS177" s="38" t="s">
        <v>47</v>
      </c>
      <c r="AT177" s="38" t="s">
        <v>47</v>
      </c>
      <c r="AU177" s="38" t="s">
        <v>47</v>
      </c>
      <c r="AV177" s="38" t="s">
        <v>47</v>
      </c>
      <c r="AW177" s="38" t="s">
        <v>47</v>
      </c>
      <c r="AX177" s="38" t="s">
        <v>47</v>
      </c>
      <c r="AY177" s="38" t="s">
        <v>47</v>
      </c>
      <c r="AZ177" s="38" t="s">
        <v>47</v>
      </c>
      <c r="BA177" s="38" t="s">
        <v>47</v>
      </c>
      <c r="BB177" s="39" t="s">
        <v>47</v>
      </c>
      <c r="BC177" s="75">
        <f t="shared" si="8"/>
        <v>2</v>
      </c>
    </row>
    <row r="178" spans="1:55" ht="12.75">
      <c r="A178" s="14" t="s">
        <v>8</v>
      </c>
      <c r="B178" s="38" t="s">
        <v>47</v>
      </c>
      <c r="C178" s="38" t="s">
        <v>47</v>
      </c>
      <c r="D178" s="38" t="s">
        <v>47</v>
      </c>
      <c r="E178" s="38" t="s">
        <v>47</v>
      </c>
      <c r="F178" s="38" t="s">
        <v>47</v>
      </c>
      <c r="G178" s="38" t="s">
        <v>47</v>
      </c>
      <c r="H178" s="38" t="s">
        <v>47</v>
      </c>
      <c r="I178" s="38" t="s">
        <v>47</v>
      </c>
      <c r="J178" s="38" t="s">
        <v>47</v>
      </c>
      <c r="K178" s="38" t="s">
        <v>47</v>
      </c>
      <c r="L178" s="38" t="s">
        <v>47</v>
      </c>
      <c r="M178" s="38" t="s">
        <v>47</v>
      </c>
      <c r="N178" s="38" t="s">
        <v>47</v>
      </c>
      <c r="O178" s="38" t="s">
        <v>47</v>
      </c>
      <c r="P178" s="38" t="s">
        <v>47</v>
      </c>
      <c r="Q178" s="38" t="s">
        <v>47</v>
      </c>
      <c r="R178" s="38" t="s">
        <v>47</v>
      </c>
      <c r="S178" s="38" t="s">
        <v>47</v>
      </c>
      <c r="T178" s="38" t="s">
        <v>47</v>
      </c>
      <c r="U178" s="38" t="s">
        <v>47</v>
      </c>
      <c r="V178" s="38" t="s">
        <v>47</v>
      </c>
      <c r="W178" s="38" t="s">
        <v>47</v>
      </c>
      <c r="X178" s="38" t="s">
        <v>47</v>
      </c>
      <c r="Y178" s="38" t="s">
        <v>47</v>
      </c>
      <c r="Z178" s="38" t="s">
        <v>47</v>
      </c>
      <c r="AA178" s="38" t="s">
        <v>47</v>
      </c>
      <c r="AB178" s="38" t="s">
        <v>47</v>
      </c>
      <c r="AC178" s="38" t="s">
        <v>47</v>
      </c>
      <c r="AD178" s="38" t="s">
        <v>47</v>
      </c>
      <c r="AE178" s="38" t="s">
        <v>47</v>
      </c>
      <c r="AF178" s="38" t="s">
        <v>47</v>
      </c>
      <c r="AG178" s="38" t="s">
        <v>47</v>
      </c>
      <c r="AH178" s="38" t="s">
        <v>47</v>
      </c>
      <c r="AI178" s="38" t="s">
        <v>47</v>
      </c>
      <c r="AJ178" s="38" t="s">
        <v>47</v>
      </c>
      <c r="AK178" s="38" t="s">
        <v>47</v>
      </c>
      <c r="AL178" s="38" t="s">
        <v>47</v>
      </c>
      <c r="AM178" s="38" t="s">
        <v>47</v>
      </c>
      <c r="AN178" s="38" t="s">
        <v>47</v>
      </c>
      <c r="AO178" s="38" t="s">
        <v>47</v>
      </c>
      <c r="AP178" s="38" t="s">
        <v>47</v>
      </c>
      <c r="AQ178" s="38" t="s">
        <v>47</v>
      </c>
      <c r="AR178" s="38" t="s">
        <v>47</v>
      </c>
      <c r="AS178" s="38" t="s">
        <v>47</v>
      </c>
      <c r="AT178" s="38" t="s">
        <v>47</v>
      </c>
      <c r="AU178" s="38" t="s">
        <v>47</v>
      </c>
      <c r="AV178" s="38" t="s">
        <v>47</v>
      </c>
      <c r="AW178" s="38" t="s">
        <v>47</v>
      </c>
      <c r="AX178" s="38" t="s">
        <v>47</v>
      </c>
      <c r="AY178" s="38" t="s">
        <v>47</v>
      </c>
      <c r="AZ178" s="38" t="s">
        <v>47</v>
      </c>
      <c r="BA178" s="38" t="s">
        <v>47</v>
      </c>
      <c r="BB178" s="39" t="s">
        <v>47</v>
      </c>
      <c r="BC178" s="75">
        <f t="shared" si="8"/>
        <v>0</v>
      </c>
    </row>
    <row r="179" spans="1:55" ht="12.75">
      <c r="A179" s="14" t="s">
        <v>9</v>
      </c>
      <c r="B179" s="38" t="s">
        <v>47</v>
      </c>
      <c r="C179" s="38" t="s">
        <v>47</v>
      </c>
      <c r="D179" s="38" t="s">
        <v>47</v>
      </c>
      <c r="E179" s="38" t="s">
        <v>47</v>
      </c>
      <c r="F179" s="38" t="s">
        <v>47</v>
      </c>
      <c r="G179" s="38" t="s">
        <v>47</v>
      </c>
      <c r="H179" s="38" t="s">
        <v>47</v>
      </c>
      <c r="I179" s="38" t="s">
        <v>47</v>
      </c>
      <c r="J179" s="38" t="s">
        <v>47</v>
      </c>
      <c r="K179" s="38" t="s">
        <v>47</v>
      </c>
      <c r="L179" s="38" t="s">
        <v>47</v>
      </c>
      <c r="M179" s="38" t="s">
        <v>47</v>
      </c>
      <c r="N179" s="38" t="s">
        <v>47</v>
      </c>
      <c r="O179" s="38" t="s">
        <v>47</v>
      </c>
      <c r="P179" s="38" t="s">
        <v>47</v>
      </c>
      <c r="Q179" s="38" t="s">
        <v>47</v>
      </c>
      <c r="R179" s="38" t="s">
        <v>47</v>
      </c>
      <c r="S179" s="38" t="s">
        <v>47</v>
      </c>
      <c r="T179" s="38" t="s">
        <v>47</v>
      </c>
      <c r="U179" s="38" t="s">
        <v>47</v>
      </c>
      <c r="V179" s="38" t="s">
        <v>47</v>
      </c>
      <c r="W179" s="38" t="s">
        <v>47</v>
      </c>
      <c r="X179" s="38" t="s">
        <v>47</v>
      </c>
      <c r="Y179" s="38" t="s">
        <v>47</v>
      </c>
      <c r="Z179" s="38" t="s">
        <v>47</v>
      </c>
      <c r="AA179" s="38" t="s">
        <v>47</v>
      </c>
      <c r="AB179" s="38" t="s">
        <v>47</v>
      </c>
      <c r="AC179" s="38" t="s">
        <v>47</v>
      </c>
      <c r="AD179" s="38" t="s">
        <v>47</v>
      </c>
      <c r="AE179" s="38" t="s">
        <v>47</v>
      </c>
      <c r="AF179" s="38" t="s">
        <v>47</v>
      </c>
      <c r="AG179" s="38" t="s">
        <v>47</v>
      </c>
      <c r="AH179" s="38" t="s">
        <v>47</v>
      </c>
      <c r="AI179" s="38" t="s">
        <v>47</v>
      </c>
      <c r="AJ179" s="38" t="s">
        <v>47</v>
      </c>
      <c r="AK179" s="38" t="s">
        <v>47</v>
      </c>
      <c r="AL179" s="38" t="s">
        <v>47</v>
      </c>
      <c r="AM179" s="38" t="s">
        <v>47</v>
      </c>
      <c r="AN179" s="38" t="s">
        <v>47</v>
      </c>
      <c r="AO179" s="38" t="s">
        <v>47</v>
      </c>
      <c r="AP179" s="38" t="s">
        <v>47</v>
      </c>
      <c r="AQ179" s="38" t="s">
        <v>47</v>
      </c>
      <c r="AR179" s="38" t="s">
        <v>47</v>
      </c>
      <c r="AS179" s="38" t="s">
        <v>47</v>
      </c>
      <c r="AT179" s="38" t="s">
        <v>47</v>
      </c>
      <c r="AU179" s="38" t="s">
        <v>47</v>
      </c>
      <c r="AV179" s="38" t="s">
        <v>47</v>
      </c>
      <c r="AW179" s="38" t="s">
        <v>47</v>
      </c>
      <c r="AX179" s="38" t="s">
        <v>47</v>
      </c>
      <c r="AY179" s="38" t="s">
        <v>47</v>
      </c>
      <c r="AZ179" s="38" t="s">
        <v>47</v>
      </c>
      <c r="BA179" s="38" t="s">
        <v>47</v>
      </c>
      <c r="BB179" s="39" t="s">
        <v>47</v>
      </c>
      <c r="BC179" s="75">
        <f t="shared" si="8"/>
        <v>0</v>
      </c>
    </row>
    <row r="180" spans="1:55" ht="12.75">
      <c r="A180" s="14" t="s">
        <v>10</v>
      </c>
      <c r="B180" s="38" t="s">
        <v>47</v>
      </c>
      <c r="C180" s="38" t="s">
        <v>47</v>
      </c>
      <c r="D180" s="38" t="s">
        <v>47</v>
      </c>
      <c r="E180" s="38" t="s">
        <v>47</v>
      </c>
      <c r="F180" s="38" t="s">
        <v>47</v>
      </c>
      <c r="G180" s="38" t="s">
        <v>47</v>
      </c>
      <c r="H180" s="38" t="s">
        <v>47</v>
      </c>
      <c r="I180" s="38" t="s">
        <v>47</v>
      </c>
      <c r="J180" s="38" t="s">
        <v>47</v>
      </c>
      <c r="K180" s="38" t="s">
        <v>47</v>
      </c>
      <c r="L180" s="38" t="s">
        <v>47</v>
      </c>
      <c r="M180" s="38" t="s">
        <v>47</v>
      </c>
      <c r="N180" s="38" t="s">
        <v>47</v>
      </c>
      <c r="O180" s="38" t="s">
        <v>47</v>
      </c>
      <c r="P180" s="38" t="s">
        <v>47</v>
      </c>
      <c r="Q180" s="38" t="s">
        <v>47</v>
      </c>
      <c r="R180" s="38" t="s">
        <v>47</v>
      </c>
      <c r="S180" s="38" t="s">
        <v>47</v>
      </c>
      <c r="T180" s="38" t="s">
        <v>47</v>
      </c>
      <c r="U180" s="38" t="s">
        <v>47</v>
      </c>
      <c r="V180" s="38" t="s">
        <v>47</v>
      </c>
      <c r="W180" s="38" t="s">
        <v>47</v>
      </c>
      <c r="X180" s="38" t="s">
        <v>47</v>
      </c>
      <c r="Y180" s="38" t="s">
        <v>47</v>
      </c>
      <c r="Z180" s="38" t="s">
        <v>47</v>
      </c>
      <c r="AA180" s="38" t="s">
        <v>47</v>
      </c>
      <c r="AB180" s="38" t="s">
        <v>47</v>
      </c>
      <c r="AC180" s="38" t="s">
        <v>47</v>
      </c>
      <c r="AD180" s="38" t="s">
        <v>47</v>
      </c>
      <c r="AE180" s="38" t="s">
        <v>47</v>
      </c>
      <c r="AF180" s="38" t="s">
        <v>47</v>
      </c>
      <c r="AG180" s="38" t="s">
        <v>47</v>
      </c>
      <c r="AH180" s="38" t="s">
        <v>47</v>
      </c>
      <c r="AI180" s="38" t="s">
        <v>47</v>
      </c>
      <c r="AJ180" s="38" t="s">
        <v>47</v>
      </c>
      <c r="AK180" s="38" t="s">
        <v>47</v>
      </c>
      <c r="AL180" s="38" t="s">
        <v>47</v>
      </c>
      <c r="AM180" s="38" t="s">
        <v>47</v>
      </c>
      <c r="AN180" s="38" t="s">
        <v>47</v>
      </c>
      <c r="AO180" s="38" t="s">
        <v>47</v>
      </c>
      <c r="AP180" s="38" t="s">
        <v>47</v>
      </c>
      <c r="AQ180" s="38" t="s">
        <v>47</v>
      </c>
      <c r="AR180" s="38" t="s">
        <v>47</v>
      </c>
      <c r="AS180" s="38" t="s">
        <v>47</v>
      </c>
      <c r="AT180" s="38" t="s">
        <v>47</v>
      </c>
      <c r="AU180" s="38" t="s">
        <v>47</v>
      </c>
      <c r="AV180" s="38" t="s">
        <v>47</v>
      </c>
      <c r="AW180" s="38" t="s">
        <v>47</v>
      </c>
      <c r="AX180" s="38" t="s">
        <v>47</v>
      </c>
      <c r="AY180" s="38" t="s">
        <v>47</v>
      </c>
      <c r="AZ180" s="38" t="s">
        <v>47</v>
      </c>
      <c r="BA180" s="38" t="s">
        <v>47</v>
      </c>
      <c r="BB180" s="39" t="s">
        <v>47</v>
      </c>
      <c r="BC180" s="75">
        <f t="shared" si="8"/>
        <v>0</v>
      </c>
    </row>
    <row r="181" spans="1:55" ht="12.75">
      <c r="A181" s="14" t="s">
        <v>11</v>
      </c>
      <c r="B181" s="38" t="s">
        <v>47</v>
      </c>
      <c r="C181" s="38" t="s">
        <v>47</v>
      </c>
      <c r="D181" s="38" t="s">
        <v>47</v>
      </c>
      <c r="E181" s="38" t="s">
        <v>47</v>
      </c>
      <c r="F181" s="38" t="s">
        <v>47</v>
      </c>
      <c r="G181" s="38" t="s">
        <v>47</v>
      </c>
      <c r="H181" s="38" t="s">
        <v>47</v>
      </c>
      <c r="I181" s="38" t="s">
        <v>47</v>
      </c>
      <c r="J181" s="38" t="s">
        <v>47</v>
      </c>
      <c r="K181" s="38" t="s">
        <v>47</v>
      </c>
      <c r="L181" s="38" t="s">
        <v>47</v>
      </c>
      <c r="M181" s="38" t="s">
        <v>47</v>
      </c>
      <c r="N181" s="38" t="s">
        <v>47</v>
      </c>
      <c r="O181" s="38" t="s">
        <v>47</v>
      </c>
      <c r="P181" s="38" t="s">
        <v>47</v>
      </c>
      <c r="Q181" s="38" t="s">
        <v>47</v>
      </c>
      <c r="R181" s="38" t="s">
        <v>47</v>
      </c>
      <c r="S181" s="38" t="s">
        <v>47</v>
      </c>
      <c r="T181" s="38" t="s">
        <v>47</v>
      </c>
      <c r="U181" s="38" t="s">
        <v>47</v>
      </c>
      <c r="V181" s="38" t="s">
        <v>47</v>
      </c>
      <c r="W181" s="38" t="s">
        <v>47</v>
      </c>
      <c r="X181" s="38" t="s">
        <v>47</v>
      </c>
      <c r="Y181" s="38" t="s">
        <v>47</v>
      </c>
      <c r="Z181" s="38" t="s">
        <v>47</v>
      </c>
      <c r="AA181" s="38" t="s">
        <v>47</v>
      </c>
      <c r="AB181" s="38" t="s">
        <v>47</v>
      </c>
      <c r="AC181" s="38" t="s">
        <v>47</v>
      </c>
      <c r="AD181" s="38" t="s">
        <v>47</v>
      </c>
      <c r="AE181" s="38" t="s">
        <v>47</v>
      </c>
      <c r="AF181" s="38" t="s">
        <v>47</v>
      </c>
      <c r="AG181" s="38" t="s">
        <v>47</v>
      </c>
      <c r="AH181" s="38" t="s">
        <v>47</v>
      </c>
      <c r="AI181" s="38" t="s">
        <v>47</v>
      </c>
      <c r="AJ181" s="38" t="s">
        <v>47</v>
      </c>
      <c r="AK181" s="38" t="s">
        <v>47</v>
      </c>
      <c r="AL181" s="38" t="s">
        <v>47</v>
      </c>
      <c r="AM181" s="38" t="s">
        <v>47</v>
      </c>
      <c r="AN181" s="38" t="s">
        <v>47</v>
      </c>
      <c r="AO181" s="38" t="s">
        <v>47</v>
      </c>
      <c r="AP181" s="38" t="s">
        <v>47</v>
      </c>
      <c r="AQ181" s="38" t="s">
        <v>47</v>
      </c>
      <c r="AR181" s="38" t="s">
        <v>47</v>
      </c>
      <c r="AS181" s="38" t="s">
        <v>47</v>
      </c>
      <c r="AT181" s="38" t="s">
        <v>47</v>
      </c>
      <c r="AU181" s="38" t="s">
        <v>47</v>
      </c>
      <c r="AV181" s="38" t="s">
        <v>47</v>
      </c>
      <c r="AW181" s="38" t="s">
        <v>47</v>
      </c>
      <c r="AX181" s="38" t="s">
        <v>47</v>
      </c>
      <c r="AY181" s="38" t="s">
        <v>47</v>
      </c>
      <c r="AZ181" s="38" t="s">
        <v>47</v>
      </c>
      <c r="BA181" s="38" t="s">
        <v>47</v>
      </c>
      <c r="BB181" s="39" t="s">
        <v>47</v>
      </c>
      <c r="BC181" s="75">
        <f t="shared" si="8"/>
        <v>0</v>
      </c>
    </row>
    <row r="182" spans="1:55" ht="12.75">
      <c r="A182" s="14" t="s">
        <v>12</v>
      </c>
      <c r="B182" s="38" t="s">
        <v>47</v>
      </c>
      <c r="C182" s="38" t="s">
        <v>47</v>
      </c>
      <c r="D182" s="38" t="s">
        <v>47</v>
      </c>
      <c r="E182" s="38" t="s">
        <v>47</v>
      </c>
      <c r="F182" s="38" t="s">
        <v>47</v>
      </c>
      <c r="G182" s="38" t="s">
        <v>47</v>
      </c>
      <c r="H182" s="38" t="s">
        <v>47</v>
      </c>
      <c r="I182" s="38" t="s">
        <v>47</v>
      </c>
      <c r="J182" s="38" t="s">
        <v>47</v>
      </c>
      <c r="K182" s="38" t="s">
        <v>47</v>
      </c>
      <c r="L182" s="38" t="s">
        <v>47</v>
      </c>
      <c r="M182" s="38" t="s">
        <v>47</v>
      </c>
      <c r="N182" s="38" t="s">
        <v>47</v>
      </c>
      <c r="O182" s="38" t="s">
        <v>47</v>
      </c>
      <c r="P182" s="38" t="s">
        <v>47</v>
      </c>
      <c r="Q182" s="38" t="s">
        <v>47</v>
      </c>
      <c r="R182" s="38" t="s">
        <v>47</v>
      </c>
      <c r="S182" s="38" t="s">
        <v>47</v>
      </c>
      <c r="T182" s="38" t="s">
        <v>47</v>
      </c>
      <c r="U182" s="38" t="s">
        <v>47</v>
      </c>
      <c r="V182" s="38" t="s">
        <v>47</v>
      </c>
      <c r="W182" s="38" t="s">
        <v>47</v>
      </c>
      <c r="X182" s="38" t="s">
        <v>47</v>
      </c>
      <c r="Y182" s="38" t="s">
        <v>47</v>
      </c>
      <c r="Z182" s="38" t="s">
        <v>47</v>
      </c>
      <c r="AA182" s="38" t="s">
        <v>47</v>
      </c>
      <c r="AB182" s="38" t="s">
        <v>47</v>
      </c>
      <c r="AC182" s="38" t="s">
        <v>47</v>
      </c>
      <c r="AD182" s="38" t="s">
        <v>47</v>
      </c>
      <c r="AE182" s="38" t="s">
        <v>47</v>
      </c>
      <c r="AF182" s="38" t="s">
        <v>47</v>
      </c>
      <c r="AG182" s="38" t="s">
        <v>47</v>
      </c>
      <c r="AH182" s="38" t="s">
        <v>47</v>
      </c>
      <c r="AI182" s="38" t="s">
        <v>47</v>
      </c>
      <c r="AJ182" s="38" t="s">
        <v>47</v>
      </c>
      <c r="AK182" s="38" t="s">
        <v>47</v>
      </c>
      <c r="AL182" s="38" t="s">
        <v>47</v>
      </c>
      <c r="AM182" s="38" t="s">
        <v>47</v>
      </c>
      <c r="AN182" s="38" t="s">
        <v>47</v>
      </c>
      <c r="AO182" s="38" t="s">
        <v>47</v>
      </c>
      <c r="AP182" s="38" t="s">
        <v>47</v>
      </c>
      <c r="AQ182" s="38" t="s">
        <v>47</v>
      </c>
      <c r="AR182" s="38" t="s">
        <v>47</v>
      </c>
      <c r="AS182" s="38" t="s">
        <v>47</v>
      </c>
      <c r="AT182" s="38" t="s">
        <v>47</v>
      </c>
      <c r="AU182" s="38" t="s">
        <v>47</v>
      </c>
      <c r="AV182" s="38" t="s">
        <v>47</v>
      </c>
      <c r="AW182" s="38" t="s">
        <v>47</v>
      </c>
      <c r="AX182" s="38" t="s">
        <v>47</v>
      </c>
      <c r="AY182" s="38" t="s">
        <v>47</v>
      </c>
      <c r="AZ182" s="38" t="s">
        <v>47</v>
      </c>
      <c r="BA182" s="38" t="s">
        <v>47</v>
      </c>
      <c r="BB182" s="39" t="s">
        <v>47</v>
      </c>
      <c r="BC182" s="75">
        <f t="shared" si="8"/>
        <v>0</v>
      </c>
    </row>
    <row r="183" spans="1:55" ht="12.75">
      <c r="A183" s="14" t="s">
        <v>13</v>
      </c>
      <c r="B183" s="38" t="s">
        <v>47</v>
      </c>
      <c r="C183" s="38" t="s">
        <v>47</v>
      </c>
      <c r="D183" s="38" t="s">
        <v>47</v>
      </c>
      <c r="E183" s="38" t="s">
        <v>47</v>
      </c>
      <c r="F183" s="38" t="s">
        <v>47</v>
      </c>
      <c r="G183" s="38" t="s">
        <v>47</v>
      </c>
      <c r="H183" s="38" t="s">
        <v>47</v>
      </c>
      <c r="I183" s="38" t="s">
        <v>47</v>
      </c>
      <c r="J183" s="38" t="s">
        <v>47</v>
      </c>
      <c r="K183" s="38" t="s">
        <v>47</v>
      </c>
      <c r="L183" s="38" t="s">
        <v>47</v>
      </c>
      <c r="M183" s="38" t="s">
        <v>47</v>
      </c>
      <c r="N183" s="38" t="s">
        <v>47</v>
      </c>
      <c r="O183" s="38" t="s">
        <v>47</v>
      </c>
      <c r="P183" s="38" t="s">
        <v>47</v>
      </c>
      <c r="Q183" s="38" t="s">
        <v>47</v>
      </c>
      <c r="R183" s="38" t="s">
        <v>47</v>
      </c>
      <c r="S183" s="38" t="s">
        <v>47</v>
      </c>
      <c r="T183" s="38" t="s">
        <v>47</v>
      </c>
      <c r="U183" s="38" t="s">
        <v>47</v>
      </c>
      <c r="V183" s="38" t="s">
        <v>47</v>
      </c>
      <c r="W183" s="38" t="s">
        <v>47</v>
      </c>
      <c r="X183" s="38" t="s">
        <v>47</v>
      </c>
      <c r="Y183" s="38" t="s">
        <v>47</v>
      </c>
      <c r="Z183" s="38" t="s">
        <v>47</v>
      </c>
      <c r="AA183" s="38" t="s">
        <v>47</v>
      </c>
      <c r="AB183" s="38" t="s">
        <v>47</v>
      </c>
      <c r="AC183" s="38" t="s">
        <v>47</v>
      </c>
      <c r="AD183" s="38" t="s">
        <v>47</v>
      </c>
      <c r="AE183" s="38" t="s">
        <v>47</v>
      </c>
      <c r="AF183" s="38" t="s">
        <v>47</v>
      </c>
      <c r="AG183" s="38" t="s">
        <v>47</v>
      </c>
      <c r="AH183" s="38" t="s">
        <v>47</v>
      </c>
      <c r="AI183" s="38" t="s">
        <v>47</v>
      </c>
      <c r="AJ183" s="38" t="s">
        <v>47</v>
      </c>
      <c r="AK183" s="38" t="s">
        <v>47</v>
      </c>
      <c r="AL183" s="38" t="s">
        <v>47</v>
      </c>
      <c r="AM183" s="38" t="s">
        <v>47</v>
      </c>
      <c r="AN183" s="38" t="s">
        <v>47</v>
      </c>
      <c r="AO183" s="38" t="s">
        <v>47</v>
      </c>
      <c r="AP183" s="38" t="s">
        <v>47</v>
      </c>
      <c r="AQ183" s="38" t="s">
        <v>47</v>
      </c>
      <c r="AR183" s="38" t="s">
        <v>47</v>
      </c>
      <c r="AS183" s="38" t="s">
        <v>47</v>
      </c>
      <c r="AT183" s="38" t="s">
        <v>47</v>
      </c>
      <c r="AU183" s="38" t="s">
        <v>47</v>
      </c>
      <c r="AV183" s="38" t="s">
        <v>47</v>
      </c>
      <c r="AW183" s="38" t="s">
        <v>47</v>
      </c>
      <c r="AX183" s="38" t="s">
        <v>47</v>
      </c>
      <c r="AY183" s="38" t="s">
        <v>47</v>
      </c>
      <c r="AZ183" s="38" t="s">
        <v>47</v>
      </c>
      <c r="BA183" s="38" t="s">
        <v>47</v>
      </c>
      <c r="BB183" s="39" t="s">
        <v>47</v>
      </c>
      <c r="BC183" s="75">
        <f t="shared" si="8"/>
        <v>0</v>
      </c>
    </row>
    <row r="184" spans="1:55" ht="12.75">
      <c r="A184" s="14" t="s">
        <v>14</v>
      </c>
      <c r="B184" s="38" t="s">
        <v>47</v>
      </c>
      <c r="C184" s="38" t="s">
        <v>47</v>
      </c>
      <c r="D184" s="38" t="s">
        <v>47</v>
      </c>
      <c r="E184" s="38" t="s">
        <v>47</v>
      </c>
      <c r="F184" s="38" t="s">
        <v>47</v>
      </c>
      <c r="G184" s="38" t="s">
        <v>47</v>
      </c>
      <c r="H184" s="38" t="s">
        <v>47</v>
      </c>
      <c r="I184" s="38" t="s">
        <v>47</v>
      </c>
      <c r="J184" s="38" t="s">
        <v>47</v>
      </c>
      <c r="K184" s="38" t="s">
        <v>47</v>
      </c>
      <c r="L184" s="38" t="s">
        <v>47</v>
      </c>
      <c r="M184" s="38" t="s">
        <v>47</v>
      </c>
      <c r="N184" s="38" t="s">
        <v>47</v>
      </c>
      <c r="O184" s="38" t="s">
        <v>47</v>
      </c>
      <c r="P184" s="38" t="s">
        <v>47</v>
      </c>
      <c r="Q184" s="38" t="s">
        <v>47</v>
      </c>
      <c r="R184" s="38" t="s">
        <v>47</v>
      </c>
      <c r="S184" s="38" t="s">
        <v>47</v>
      </c>
      <c r="T184" s="38" t="s">
        <v>47</v>
      </c>
      <c r="U184" s="38" t="s">
        <v>47</v>
      </c>
      <c r="V184" s="38" t="s">
        <v>47</v>
      </c>
      <c r="W184" s="38" t="s">
        <v>47</v>
      </c>
      <c r="X184" s="38" t="s">
        <v>47</v>
      </c>
      <c r="Y184" s="38" t="s">
        <v>47</v>
      </c>
      <c r="Z184" s="38" t="s">
        <v>47</v>
      </c>
      <c r="AA184" s="38" t="s">
        <v>47</v>
      </c>
      <c r="AB184" s="38" t="s">
        <v>47</v>
      </c>
      <c r="AC184" s="38" t="s">
        <v>47</v>
      </c>
      <c r="AD184" s="38" t="s">
        <v>47</v>
      </c>
      <c r="AE184" s="38" t="s">
        <v>47</v>
      </c>
      <c r="AF184" s="38" t="s">
        <v>47</v>
      </c>
      <c r="AG184" s="38" t="s">
        <v>47</v>
      </c>
      <c r="AH184" s="38" t="s">
        <v>47</v>
      </c>
      <c r="AI184" s="38" t="s">
        <v>47</v>
      </c>
      <c r="AJ184" s="38" t="s">
        <v>47</v>
      </c>
      <c r="AK184" s="38" t="s">
        <v>47</v>
      </c>
      <c r="AL184" s="38" t="s">
        <v>47</v>
      </c>
      <c r="AM184" s="38" t="s">
        <v>47</v>
      </c>
      <c r="AN184" s="38" t="s">
        <v>47</v>
      </c>
      <c r="AO184" s="38" t="s">
        <v>47</v>
      </c>
      <c r="AP184" s="38" t="s">
        <v>47</v>
      </c>
      <c r="AQ184" s="38" t="s">
        <v>47</v>
      </c>
      <c r="AR184" s="38" t="s">
        <v>47</v>
      </c>
      <c r="AS184" s="38" t="s">
        <v>47</v>
      </c>
      <c r="AT184" s="38" t="s">
        <v>47</v>
      </c>
      <c r="AU184" s="38" t="s">
        <v>47</v>
      </c>
      <c r="AV184" s="38" t="s">
        <v>47</v>
      </c>
      <c r="AW184" s="38" t="s">
        <v>47</v>
      </c>
      <c r="AX184" s="38" t="s">
        <v>47</v>
      </c>
      <c r="AY184" s="38" t="s">
        <v>47</v>
      </c>
      <c r="AZ184" s="38" t="s">
        <v>47</v>
      </c>
      <c r="BA184" s="38" t="s">
        <v>47</v>
      </c>
      <c r="BB184" s="39" t="s">
        <v>47</v>
      </c>
      <c r="BC184" s="75">
        <f t="shared" si="8"/>
        <v>0</v>
      </c>
    </row>
    <row r="185" spans="1:55" ht="12.75">
      <c r="A185" s="14" t="s">
        <v>15</v>
      </c>
      <c r="B185" s="38" t="s">
        <v>47</v>
      </c>
      <c r="C185" s="38" t="s">
        <v>47</v>
      </c>
      <c r="D185" s="38" t="s">
        <v>47</v>
      </c>
      <c r="E185" s="38" t="s">
        <v>47</v>
      </c>
      <c r="F185" s="38" t="s">
        <v>47</v>
      </c>
      <c r="G185" s="38" t="s">
        <v>47</v>
      </c>
      <c r="H185" s="38" t="s">
        <v>47</v>
      </c>
      <c r="I185" s="38" t="s">
        <v>47</v>
      </c>
      <c r="J185" s="38" t="s">
        <v>47</v>
      </c>
      <c r="K185" s="38" t="s">
        <v>47</v>
      </c>
      <c r="L185" s="38" t="s">
        <v>47</v>
      </c>
      <c r="M185" s="38" t="s">
        <v>47</v>
      </c>
      <c r="N185" s="38" t="s">
        <v>47</v>
      </c>
      <c r="O185" s="38" t="s">
        <v>47</v>
      </c>
      <c r="P185" s="38" t="s">
        <v>47</v>
      </c>
      <c r="Q185" s="38" t="s">
        <v>47</v>
      </c>
      <c r="R185" s="38" t="s">
        <v>47</v>
      </c>
      <c r="S185" s="38" t="s">
        <v>47</v>
      </c>
      <c r="T185" s="38" t="s">
        <v>47</v>
      </c>
      <c r="U185" s="38" t="s">
        <v>47</v>
      </c>
      <c r="V185" s="38" t="s">
        <v>47</v>
      </c>
      <c r="W185" s="38" t="s">
        <v>47</v>
      </c>
      <c r="X185" s="38" t="s">
        <v>47</v>
      </c>
      <c r="Y185" s="38" t="s">
        <v>47</v>
      </c>
      <c r="Z185" s="38" t="s">
        <v>47</v>
      </c>
      <c r="AA185" s="38" t="s">
        <v>47</v>
      </c>
      <c r="AB185" s="38" t="s">
        <v>47</v>
      </c>
      <c r="AC185" s="38" t="s">
        <v>47</v>
      </c>
      <c r="AD185" s="38" t="s">
        <v>47</v>
      </c>
      <c r="AE185" s="38" t="s">
        <v>47</v>
      </c>
      <c r="AF185" s="38" t="s">
        <v>47</v>
      </c>
      <c r="AG185" s="38" t="s">
        <v>47</v>
      </c>
      <c r="AH185" s="38" t="s">
        <v>47</v>
      </c>
      <c r="AI185" s="38" t="s">
        <v>47</v>
      </c>
      <c r="AJ185" s="38" t="s">
        <v>47</v>
      </c>
      <c r="AK185" s="38" t="s">
        <v>47</v>
      </c>
      <c r="AL185" s="38" t="s">
        <v>47</v>
      </c>
      <c r="AM185" s="38" t="s">
        <v>47</v>
      </c>
      <c r="AN185" s="38" t="s">
        <v>47</v>
      </c>
      <c r="AO185" s="38" t="s">
        <v>47</v>
      </c>
      <c r="AP185" s="38" t="s">
        <v>47</v>
      </c>
      <c r="AQ185" s="38" t="s">
        <v>47</v>
      </c>
      <c r="AR185" s="38" t="s">
        <v>47</v>
      </c>
      <c r="AS185" s="38" t="s">
        <v>47</v>
      </c>
      <c r="AT185" s="38" t="s">
        <v>47</v>
      </c>
      <c r="AU185" s="38" t="s">
        <v>47</v>
      </c>
      <c r="AV185" s="38" t="s">
        <v>47</v>
      </c>
      <c r="AW185" s="38" t="s">
        <v>47</v>
      </c>
      <c r="AX185" s="38" t="s">
        <v>47</v>
      </c>
      <c r="AY185" s="38" t="s">
        <v>47</v>
      </c>
      <c r="AZ185" s="38" t="s">
        <v>47</v>
      </c>
      <c r="BA185" s="38" t="s">
        <v>47</v>
      </c>
      <c r="BB185" s="39" t="s">
        <v>47</v>
      </c>
      <c r="BC185" s="75">
        <f t="shared" si="8"/>
        <v>0</v>
      </c>
    </row>
    <row r="186" spans="1:55" ht="12.75">
      <c r="A186" s="14" t="s">
        <v>16</v>
      </c>
      <c r="B186" s="38" t="s">
        <v>47</v>
      </c>
      <c r="C186" s="38" t="s">
        <v>47</v>
      </c>
      <c r="D186" s="38" t="s">
        <v>47</v>
      </c>
      <c r="E186" s="38" t="s">
        <v>47</v>
      </c>
      <c r="F186" s="38" t="s">
        <v>47</v>
      </c>
      <c r="G186" s="38" t="s">
        <v>47</v>
      </c>
      <c r="H186" s="38" t="s">
        <v>47</v>
      </c>
      <c r="I186" s="38" t="s">
        <v>47</v>
      </c>
      <c r="J186" s="38" t="s">
        <v>47</v>
      </c>
      <c r="K186" s="38" t="s">
        <v>47</v>
      </c>
      <c r="L186" s="38" t="s">
        <v>47</v>
      </c>
      <c r="M186" s="38" t="s">
        <v>47</v>
      </c>
      <c r="N186" s="38" t="s">
        <v>47</v>
      </c>
      <c r="O186" s="38" t="s">
        <v>47</v>
      </c>
      <c r="P186" s="38" t="s">
        <v>47</v>
      </c>
      <c r="Q186" s="38" t="s">
        <v>47</v>
      </c>
      <c r="R186" s="38" t="s">
        <v>47</v>
      </c>
      <c r="S186" s="38" t="s">
        <v>47</v>
      </c>
      <c r="T186" s="38" t="s">
        <v>47</v>
      </c>
      <c r="U186" s="38" t="s">
        <v>47</v>
      </c>
      <c r="V186" s="38" t="s">
        <v>47</v>
      </c>
      <c r="W186" s="38" t="s">
        <v>47</v>
      </c>
      <c r="X186" s="38" t="s">
        <v>47</v>
      </c>
      <c r="Y186" s="38" t="s">
        <v>47</v>
      </c>
      <c r="Z186" s="38" t="s">
        <v>47</v>
      </c>
      <c r="AA186" s="38" t="s">
        <v>47</v>
      </c>
      <c r="AB186" s="38" t="s">
        <v>47</v>
      </c>
      <c r="AC186" s="38" t="s">
        <v>47</v>
      </c>
      <c r="AD186" s="38" t="s">
        <v>47</v>
      </c>
      <c r="AE186" s="38" t="s">
        <v>47</v>
      </c>
      <c r="AF186" s="38" t="s">
        <v>47</v>
      </c>
      <c r="AG186" s="38" t="s">
        <v>47</v>
      </c>
      <c r="AH186" s="38" t="s">
        <v>47</v>
      </c>
      <c r="AI186" s="38" t="s">
        <v>47</v>
      </c>
      <c r="AJ186" s="38" t="s">
        <v>47</v>
      </c>
      <c r="AK186" s="38" t="s">
        <v>47</v>
      </c>
      <c r="AL186" s="38" t="s">
        <v>47</v>
      </c>
      <c r="AM186" s="38" t="s">
        <v>47</v>
      </c>
      <c r="AN186" s="38" t="s">
        <v>47</v>
      </c>
      <c r="AO186" s="38" t="s">
        <v>47</v>
      </c>
      <c r="AP186" s="38" t="s">
        <v>47</v>
      </c>
      <c r="AQ186" s="38" t="s">
        <v>47</v>
      </c>
      <c r="AR186" s="38" t="s">
        <v>47</v>
      </c>
      <c r="AS186" s="38" t="s">
        <v>47</v>
      </c>
      <c r="AT186" s="38" t="s">
        <v>47</v>
      </c>
      <c r="AU186" s="38" t="s">
        <v>47</v>
      </c>
      <c r="AV186" s="38" t="s">
        <v>47</v>
      </c>
      <c r="AW186" s="38" t="s">
        <v>47</v>
      </c>
      <c r="AX186" s="38" t="s">
        <v>47</v>
      </c>
      <c r="AY186" s="38" t="s">
        <v>47</v>
      </c>
      <c r="AZ186" s="38" t="s">
        <v>47</v>
      </c>
      <c r="BA186" s="38" t="s">
        <v>47</v>
      </c>
      <c r="BB186" s="39" t="s">
        <v>47</v>
      </c>
      <c r="BC186" s="75">
        <f t="shared" si="8"/>
        <v>0</v>
      </c>
    </row>
    <row r="187" spans="1:55" ht="12.75">
      <c r="A187" s="14" t="s">
        <v>17</v>
      </c>
      <c r="B187" s="38" t="s">
        <v>47</v>
      </c>
      <c r="C187" s="38" t="s">
        <v>47</v>
      </c>
      <c r="D187" s="38" t="s">
        <v>47</v>
      </c>
      <c r="E187" s="38" t="s">
        <v>47</v>
      </c>
      <c r="F187" s="38" t="s">
        <v>47</v>
      </c>
      <c r="G187" s="38" t="s">
        <v>47</v>
      </c>
      <c r="H187" s="38" t="s">
        <v>47</v>
      </c>
      <c r="I187" s="38" t="s">
        <v>47</v>
      </c>
      <c r="J187" s="38" t="s">
        <v>47</v>
      </c>
      <c r="K187" s="38" t="s">
        <v>47</v>
      </c>
      <c r="L187" s="38" t="s">
        <v>47</v>
      </c>
      <c r="M187" s="38" t="s">
        <v>47</v>
      </c>
      <c r="N187" s="38" t="s">
        <v>47</v>
      </c>
      <c r="O187" s="38" t="s">
        <v>47</v>
      </c>
      <c r="P187" s="38" t="s">
        <v>47</v>
      </c>
      <c r="Q187" s="38" t="s">
        <v>47</v>
      </c>
      <c r="R187" s="38" t="s">
        <v>47</v>
      </c>
      <c r="S187" s="38" t="s">
        <v>47</v>
      </c>
      <c r="T187" s="38" t="s">
        <v>47</v>
      </c>
      <c r="U187" s="38" t="s">
        <v>47</v>
      </c>
      <c r="V187" s="38" t="s">
        <v>47</v>
      </c>
      <c r="W187" s="38" t="s">
        <v>47</v>
      </c>
      <c r="X187" s="38" t="s">
        <v>47</v>
      </c>
      <c r="Y187" s="38" t="s">
        <v>47</v>
      </c>
      <c r="Z187" s="38" t="s">
        <v>47</v>
      </c>
      <c r="AA187" s="38" t="s">
        <v>47</v>
      </c>
      <c r="AB187" s="38" t="s">
        <v>47</v>
      </c>
      <c r="AC187" s="38" t="s">
        <v>47</v>
      </c>
      <c r="AD187" s="38" t="s">
        <v>47</v>
      </c>
      <c r="AE187" s="38" t="s">
        <v>47</v>
      </c>
      <c r="AF187" s="38" t="s">
        <v>47</v>
      </c>
      <c r="AG187" s="38" t="s">
        <v>47</v>
      </c>
      <c r="AH187" s="38" t="s">
        <v>47</v>
      </c>
      <c r="AI187" s="38" t="s">
        <v>47</v>
      </c>
      <c r="AJ187" s="38" t="s">
        <v>47</v>
      </c>
      <c r="AK187" s="38" t="s">
        <v>47</v>
      </c>
      <c r="AL187" s="38" t="s">
        <v>47</v>
      </c>
      <c r="AM187" s="38" t="s">
        <v>47</v>
      </c>
      <c r="AN187" s="38" t="s">
        <v>47</v>
      </c>
      <c r="AO187" s="38" t="s">
        <v>47</v>
      </c>
      <c r="AP187" s="38" t="s">
        <v>47</v>
      </c>
      <c r="AQ187" s="38" t="s">
        <v>47</v>
      </c>
      <c r="AR187" s="38" t="s">
        <v>47</v>
      </c>
      <c r="AS187" s="38" t="s">
        <v>47</v>
      </c>
      <c r="AT187" s="38" t="s">
        <v>47</v>
      </c>
      <c r="AU187" s="38" t="s">
        <v>47</v>
      </c>
      <c r="AV187" s="38" t="s">
        <v>47</v>
      </c>
      <c r="AW187" s="38" t="s">
        <v>47</v>
      </c>
      <c r="AX187" s="38" t="s">
        <v>47</v>
      </c>
      <c r="AY187" s="38" t="s">
        <v>47</v>
      </c>
      <c r="AZ187" s="38" t="s">
        <v>47</v>
      </c>
      <c r="BA187" s="38" t="s">
        <v>47</v>
      </c>
      <c r="BB187" s="39" t="s">
        <v>47</v>
      </c>
      <c r="BC187" s="75">
        <f t="shared" si="8"/>
        <v>0</v>
      </c>
    </row>
    <row r="188" spans="1:55" ht="12.75">
      <c r="A188" s="14" t="s">
        <v>18</v>
      </c>
      <c r="B188" s="38" t="s">
        <v>47</v>
      </c>
      <c r="C188" s="38" t="s">
        <v>47</v>
      </c>
      <c r="D188" s="38" t="s">
        <v>47</v>
      </c>
      <c r="E188" s="38" t="s">
        <v>47</v>
      </c>
      <c r="F188" s="38" t="s">
        <v>47</v>
      </c>
      <c r="G188" s="38" t="s">
        <v>47</v>
      </c>
      <c r="H188" s="38" t="s">
        <v>47</v>
      </c>
      <c r="I188" s="38" t="s">
        <v>47</v>
      </c>
      <c r="J188" s="38" t="s">
        <v>47</v>
      </c>
      <c r="K188" s="38" t="s">
        <v>47</v>
      </c>
      <c r="L188" s="38" t="s">
        <v>47</v>
      </c>
      <c r="M188" s="38" t="s">
        <v>47</v>
      </c>
      <c r="N188" s="38" t="s">
        <v>47</v>
      </c>
      <c r="O188" s="38" t="s">
        <v>47</v>
      </c>
      <c r="P188" s="38" t="s">
        <v>47</v>
      </c>
      <c r="Q188" s="38" t="s">
        <v>47</v>
      </c>
      <c r="R188" s="38" t="s">
        <v>47</v>
      </c>
      <c r="S188" s="38" t="s">
        <v>47</v>
      </c>
      <c r="T188" s="38" t="s">
        <v>47</v>
      </c>
      <c r="U188" s="38" t="s">
        <v>47</v>
      </c>
      <c r="V188" s="38" t="s">
        <v>47</v>
      </c>
      <c r="W188" s="38" t="s">
        <v>47</v>
      </c>
      <c r="X188" s="38" t="s">
        <v>47</v>
      </c>
      <c r="Y188" s="38" t="s">
        <v>47</v>
      </c>
      <c r="Z188" s="38" t="s">
        <v>47</v>
      </c>
      <c r="AA188" s="38" t="s">
        <v>47</v>
      </c>
      <c r="AB188" s="38" t="s">
        <v>47</v>
      </c>
      <c r="AC188" s="38" t="s">
        <v>47</v>
      </c>
      <c r="AD188" s="38" t="s">
        <v>47</v>
      </c>
      <c r="AE188" s="38" t="s">
        <v>47</v>
      </c>
      <c r="AF188" s="38" t="s">
        <v>47</v>
      </c>
      <c r="AG188" s="38" t="s">
        <v>47</v>
      </c>
      <c r="AH188" s="38" t="s">
        <v>47</v>
      </c>
      <c r="AI188" s="38" t="s">
        <v>47</v>
      </c>
      <c r="AJ188" s="38" t="s">
        <v>47</v>
      </c>
      <c r="AK188" s="38" t="s">
        <v>47</v>
      </c>
      <c r="AL188" s="38" t="s">
        <v>47</v>
      </c>
      <c r="AM188" s="38" t="s">
        <v>47</v>
      </c>
      <c r="AN188" s="38" t="s">
        <v>47</v>
      </c>
      <c r="AO188" s="38" t="s">
        <v>47</v>
      </c>
      <c r="AP188" s="38" t="s">
        <v>47</v>
      </c>
      <c r="AQ188" s="38" t="s">
        <v>47</v>
      </c>
      <c r="AR188" s="38" t="s">
        <v>47</v>
      </c>
      <c r="AS188" s="38" t="s">
        <v>47</v>
      </c>
      <c r="AT188" s="38" t="s">
        <v>47</v>
      </c>
      <c r="AU188" s="38" t="s">
        <v>47</v>
      </c>
      <c r="AV188" s="38" t="s">
        <v>47</v>
      </c>
      <c r="AW188" s="38" t="s">
        <v>47</v>
      </c>
      <c r="AX188" s="38">
        <v>1</v>
      </c>
      <c r="AY188" s="38" t="s">
        <v>47</v>
      </c>
      <c r="AZ188" s="38" t="s">
        <v>47</v>
      </c>
      <c r="BA188" s="38" t="s">
        <v>47</v>
      </c>
      <c r="BB188" s="39" t="s">
        <v>47</v>
      </c>
      <c r="BC188" s="75">
        <f t="shared" si="8"/>
        <v>1</v>
      </c>
    </row>
    <row r="189" spans="1:55" ht="12.75">
      <c r="A189" s="14" t="s">
        <v>19</v>
      </c>
      <c r="B189" s="38" t="s">
        <v>47</v>
      </c>
      <c r="C189" s="38" t="s">
        <v>47</v>
      </c>
      <c r="D189" s="38" t="s">
        <v>47</v>
      </c>
      <c r="E189" s="38" t="s">
        <v>47</v>
      </c>
      <c r="F189" s="38" t="s">
        <v>47</v>
      </c>
      <c r="G189" s="38" t="s">
        <v>47</v>
      </c>
      <c r="H189" s="38" t="s">
        <v>47</v>
      </c>
      <c r="I189" s="38" t="s">
        <v>47</v>
      </c>
      <c r="J189" s="38" t="s">
        <v>47</v>
      </c>
      <c r="K189" s="38" t="s">
        <v>47</v>
      </c>
      <c r="L189" s="38" t="s">
        <v>47</v>
      </c>
      <c r="M189" s="38" t="s">
        <v>47</v>
      </c>
      <c r="N189" s="38" t="s">
        <v>47</v>
      </c>
      <c r="O189" s="38" t="s">
        <v>47</v>
      </c>
      <c r="P189" s="38" t="s">
        <v>47</v>
      </c>
      <c r="Q189" s="38" t="s">
        <v>47</v>
      </c>
      <c r="R189" s="38" t="s">
        <v>47</v>
      </c>
      <c r="S189" s="38" t="s">
        <v>47</v>
      </c>
      <c r="T189" s="38" t="s">
        <v>47</v>
      </c>
      <c r="U189" s="38" t="s">
        <v>47</v>
      </c>
      <c r="V189" s="38" t="s">
        <v>47</v>
      </c>
      <c r="W189" s="38" t="s">
        <v>47</v>
      </c>
      <c r="X189" s="38" t="s">
        <v>47</v>
      </c>
      <c r="Y189" s="38" t="s">
        <v>47</v>
      </c>
      <c r="Z189" s="38" t="s">
        <v>47</v>
      </c>
      <c r="AA189" s="38" t="s">
        <v>47</v>
      </c>
      <c r="AB189" s="38" t="s">
        <v>47</v>
      </c>
      <c r="AC189" s="38" t="s">
        <v>47</v>
      </c>
      <c r="AD189" s="38" t="s">
        <v>47</v>
      </c>
      <c r="AE189" s="38" t="s">
        <v>47</v>
      </c>
      <c r="AF189" s="38" t="s">
        <v>47</v>
      </c>
      <c r="AG189" s="38" t="s">
        <v>47</v>
      </c>
      <c r="AH189" s="38" t="s">
        <v>47</v>
      </c>
      <c r="AI189" s="38" t="s">
        <v>47</v>
      </c>
      <c r="AJ189" s="38" t="s">
        <v>47</v>
      </c>
      <c r="AK189" s="38" t="s">
        <v>47</v>
      </c>
      <c r="AL189" s="38" t="s">
        <v>47</v>
      </c>
      <c r="AM189" s="38" t="s">
        <v>47</v>
      </c>
      <c r="AN189" s="38" t="s">
        <v>47</v>
      </c>
      <c r="AO189" s="38" t="s">
        <v>47</v>
      </c>
      <c r="AP189" s="38" t="s">
        <v>47</v>
      </c>
      <c r="AQ189" s="38" t="s">
        <v>47</v>
      </c>
      <c r="AR189" s="38" t="s">
        <v>47</v>
      </c>
      <c r="AS189" s="38" t="s">
        <v>47</v>
      </c>
      <c r="AT189" s="38" t="s">
        <v>47</v>
      </c>
      <c r="AU189" s="38" t="s">
        <v>47</v>
      </c>
      <c r="AV189" s="38" t="s">
        <v>47</v>
      </c>
      <c r="AW189" s="38" t="s">
        <v>47</v>
      </c>
      <c r="AX189" s="38" t="s">
        <v>47</v>
      </c>
      <c r="AY189" s="38" t="s">
        <v>47</v>
      </c>
      <c r="AZ189" s="38" t="s">
        <v>47</v>
      </c>
      <c r="BA189" s="38" t="s">
        <v>47</v>
      </c>
      <c r="BB189" s="39" t="s">
        <v>47</v>
      </c>
      <c r="BC189" s="75">
        <f t="shared" si="8"/>
        <v>0</v>
      </c>
    </row>
    <row r="190" spans="1:55" ht="12.75">
      <c r="A190" s="14" t="s">
        <v>20</v>
      </c>
      <c r="B190" s="38" t="s">
        <v>47</v>
      </c>
      <c r="C190" s="38" t="s">
        <v>47</v>
      </c>
      <c r="D190" s="38" t="s">
        <v>47</v>
      </c>
      <c r="E190" s="38" t="s">
        <v>47</v>
      </c>
      <c r="F190" s="38" t="s">
        <v>47</v>
      </c>
      <c r="G190" s="38" t="s">
        <v>47</v>
      </c>
      <c r="H190" s="38" t="s">
        <v>47</v>
      </c>
      <c r="I190" s="38" t="s">
        <v>47</v>
      </c>
      <c r="J190" s="38" t="s">
        <v>47</v>
      </c>
      <c r="K190" s="38" t="s">
        <v>47</v>
      </c>
      <c r="L190" s="38" t="s">
        <v>47</v>
      </c>
      <c r="M190" s="38" t="s">
        <v>47</v>
      </c>
      <c r="N190" s="38" t="s">
        <v>47</v>
      </c>
      <c r="O190" s="38" t="s">
        <v>47</v>
      </c>
      <c r="P190" s="38" t="s">
        <v>47</v>
      </c>
      <c r="Q190" s="38" t="s">
        <v>47</v>
      </c>
      <c r="R190" s="38" t="s">
        <v>47</v>
      </c>
      <c r="S190" s="38" t="s">
        <v>47</v>
      </c>
      <c r="T190" s="38" t="s">
        <v>47</v>
      </c>
      <c r="U190" s="38" t="s">
        <v>47</v>
      </c>
      <c r="V190" s="38" t="s">
        <v>47</v>
      </c>
      <c r="W190" s="38" t="s">
        <v>47</v>
      </c>
      <c r="X190" s="38" t="s">
        <v>47</v>
      </c>
      <c r="Y190" s="38" t="s">
        <v>47</v>
      </c>
      <c r="Z190" s="38" t="s">
        <v>47</v>
      </c>
      <c r="AA190" s="38" t="s">
        <v>47</v>
      </c>
      <c r="AB190" s="38" t="s">
        <v>47</v>
      </c>
      <c r="AC190" s="38" t="s">
        <v>47</v>
      </c>
      <c r="AD190" s="38" t="s">
        <v>47</v>
      </c>
      <c r="AE190" s="38" t="s">
        <v>47</v>
      </c>
      <c r="AF190" s="38" t="s">
        <v>47</v>
      </c>
      <c r="AG190" s="38" t="s">
        <v>47</v>
      </c>
      <c r="AH190" s="38" t="s">
        <v>47</v>
      </c>
      <c r="AI190" s="38" t="s">
        <v>47</v>
      </c>
      <c r="AJ190" s="38" t="s">
        <v>47</v>
      </c>
      <c r="AK190" s="38" t="s">
        <v>47</v>
      </c>
      <c r="AL190" s="38" t="s">
        <v>47</v>
      </c>
      <c r="AM190" s="38" t="s">
        <v>47</v>
      </c>
      <c r="AN190" s="38" t="s">
        <v>47</v>
      </c>
      <c r="AO190" s="38" t="s">
        <v>47</v>
      </c>
      <c r="AP190" s="38" t="s">
        <v>47</v>
      </c>
      <c r="AQ190" s="38" t="s">
        <v>47</v>
      </c>
      <c r="AR190" s="38" t="s">
        <v>47</v>
      </c>
      <c r="AS190" s="38" t="s">
        <v>47</v>
      </c>
      <c r="AT190" s="38" t="s">
        <v>47</v>
      </c>
      <c r="AU190" s="38" t="s">
        <v>47</v>
      </c>
      <c r="AV190" s="38" t="s">
        <v>47</v>
      </c>
      <c r="AW190" s="38" t="s">
        <v>47</v>
      </c>
      <c r="AX190" s="38" t="s">
        <v>47</v>
      </c>
      <c r="AY190" s="38" t="s">
        <v>47</v>
      </c>
      <c r="AZ190" s="38" t="s">
        <v>47</v>
      </c>
      <c r="BA190" s="38" t="s">
        <v>47</v>
      </c>
      <c r="BB190" s="39" t="s">
        <v>47</v>
      </c>
      <c r="BC190" s="75">
        <f t="shared" si="8"/>
        <v>0</v>
      </c>
    </row>
    <row r="191" spans="1:55" ht="12.75">
      <c r="A191" s="14" t="s">
        <v>21</v>
      </c>
      <c r="B191" s="38" t="s">
        <v>47</v>
      </c>
      <c r="C191" s="38" t="s">
        <v>47</v>
      </c>
      <c r="D191" s="38" t="s">
        <v>47</v>
      </c>
      <c r="E191" s="38" t="s">
        <v>47</v>
      </c>
      <c r="F191" s="38" t="s">
        <v>47</v>
      </c>
      <c r="G191" s="38" t="s">
        <v>47</v>
      </c>
      <c r="H191" s="38" t="s">
        <v>47</v>
      </c>
      <c r="I191" s="38" t="s">
        <v>47</v>
      </c>
      <c r="J191" s="38" t="s">
        <v>47</v>
      </c>
      <c r="K191" s="38">
        <v>1</v>
      </c>
      <c r="L191" s="38" t="s">
        <v>47</v>
      </c>
      <c r="M191" s="38" t="s">
        <v>47</v>
      </c>
      <c r="N191" s="38" t="s">
        <v>47</v>
      </c>
      <c r="O191" s="38" t="s">
        <v>47</v>
      </c>
      <c r="P191" s="38" t="s">
        <v>47</v>
      </c>
      <c r="Q191" s="38" t="s">
        <v>47</v>
      </c>
      <c r="R191" s="38" t="s">
        <v>47</v>
      </c>
      <c r="S191" s="38" t="s">
        <v>47</v>
      </c>
      <c r="T191" s="38" t="s">
        <v>47</v>
      </c>
      <c r="U191" s="38" t="s">
        <v>47</v>
      </c>
      <c r="V191" s="38" t="s">
        <v>47</v>
      </c>
      <c r="W191" s="38" t="s">
        <v>47</v>
      </c>
      <c r="X191" s="38" t="s">
        <v>47</v>
      </c>
      <c r="Y191" s="38" t="s">
        <v>47</v>
      </c>
      <c r="Z191" s="38" t="s">
        <v>47</v>
      </c>
      <c r="AA191" s="38" t="s">
        <v>47</v>
      </c>
      <c r="AB191" s="38" t="s">
        <v>47</v>
      </c>
      <c r="AC191" s="38" t="s">
        <v>47</v>
      </c>
      <c r="AD191" s="38" t="s">
        <v>47</v>
      </c>
      <c r="AE191" s="38" t="s">
        <v>47</v>
      </c>
      <c r="AF191" s="38" t="s">
        <v>47</v>
      </c>
      <c r="AG191" s="38" t="s">
        <v>47</v>
      </c>
      <c r="AH191" s="38" t="s">
        <v>47</v>
      </c>
      <c r="AI191" s="38" t="s">
        <v>47</v>
      </c>
      <c r="AJ191" s="38" t="s">
        <v>47</v>
      </c>
      <c r="AK191" s="38" t="s">
        <v>47</v>
      </c>
      <c r="AL191" s="38" t="s">
        <v>47</v>
      </c>
      <c r="AM191" s="38" t="s">
        <v>47</v>
      </c>
      <c r="AN191" s="38" t="s">
        <v>47</v>
      </c>
      <c r="AO191" s="38" t="s">
        <v>47</v>
      </c>
      <c r="AP191" s="38" t="s">
        <v>47</v>
      </c>
      <c r="AQ191" s="38" t="s">
        <v>47</v>
      </c>
      <c r="AR191" s="38" t="s">
        <v>47</v>
      </c>
      <c r="AS191" s="38" t="s">
        <v>47</v>
      </c>
      <c r="AT191" s="38" t="s">
        <v>47</v>
      </c>
      <c r="AU191" s="38" t="s">
        <v>47</v>
      </c>
      <c r="AV191" s="38" t="s">
        <v>47</v>
      </c>
      <c r="AW191" s="38" t="s">
        <v>47</v>
      </c>
      <c r="AX191" s="38" t="s">
        <v>47</v>
      </c>
      <c r="AY191" s="38" t="s">
        <v>47</v>
      </c>
      <c r="AZ191" s="38" t="s">
        <v>47</v>
      </c>
      <c r="BA191" s="38" t="s">
        <v>47</v>
      </c>
      <c r="BB191" s="39" t="s">
        <v>47</v>
      </c>
      <c r="BC191" s="75">
        <f t="shared" si="8"/>
        <v>1</v>
      </c>
    </row>
    <row r="192" spans="1:55" ht="12.75">
      <c r="A192" s="14" t="s">
        <v>22</v>
      </c>
      <c r="B192" s="38" t="s">
        <v>47</v>
      </c>
      <c r="C192" s="38" t="s">
        <v>47</v>
      </c>
      <c r="D192" s="38" t="s">
        <v>47</v>
      </c>
      <c r="E192" s="38" t="s">
        <v>47</v>
      </c>
      <c r="F192" s="38" t="s">
        <v>47</v>
      </c>
      <c r="G192" s="38" t="s">
        <v>47</v>
      </c>
      <c r="H192" s="38" t="s">
        <v>47</v>
      </c>
      <c r="I192" s="38" t="s">
        <v>47</v>
      </c>
      <c r="J192" s="38" t="s">
        <v>47</v>
      </c>
      <c r="K192" s="38" t="s">
        <v>47</v>
      </c>
      <c r="L192" s="38" t="s">
        <v>47</v>
      </c>
      <c r="M192" s="38" t="s">
        <v>47</v>
      </c>
      <c r="N192" s="38" t="s">
        <v>47</v>
      </c>
      <c r="O192" s="38" t="s">
        <v>47</v>
      </c>
      <c r="P192" s="38" t="s">
        <v>47</v>
      </c>
      <c r="Q192" s="38" t="s">
        <v>47</v>
      </c>
      <c r="R192" s="38" t="s">
        <v>47</v>
      </c>
      <c r="S192" s="38" t="s">
        <v>47</v>
      </c>
      <c r="T192" s="38" t="s">
        <v>47</v>
      </c>
      <c r="U192" s="38" t="s">
        <v>47</v>
      </c>
      <c r="V192" s="38" t="s">
        <v>47</v>
      </c>
      <c r="W192" s="38" t="s">
        <v>47</v>
      </c>
      <c r="X192" s="38" t="s">
        <v>47</v>
      </c>
      <c r="Y192" s="38" t="s">
        <v>47</v>
      </c>
      <c r="Z192" s="38" t="s">
        <v>47</v>
      </c>
      <c r="AA192" s="38" t="s">
        <v>47</v>
      </c>
      <c r="AB192" s="38" t="s">
        <v>47</v>
      </c>
      <c r="AC192" s="38" t="s">
        <v>47</v>
      </c>
      <c r="AD192" s="38" t="s">
        <v>47</v>
      </c>
      <c r="AE192" s="38" t="s">
        <v>47</v>
      </c>
      <c r="AF192" s="38" t="s">
        <v>47</v>
      </c>
      <c r="AG192" s="38" t="s">
        <v>47</v>
      </c>
      <c r="AH192" s="38" t="s">
        <v>47</v>
      </c>
      <c r="AI192" s="38" t="s">
        <v>47</v>
      </c>
      <c r="AJ192" s="38" t="s">
        <v>47</v>
      </c>
      <c r="AK192" s="38" t="s">
        <v>47</v>
      </c>
      <c r="AL192" s="38" t="s">
        <v>47</v>
      </c>
      <c r="AM192" s="38" t="s">
        <v>47</v>
      </c>
      <c r="AN192" s="38" t="s">
        <v>47</v>
      </c>
      <c r="AO192" s="38" t="s">
        <v>47</v>
      </c>
      <c r="AP192" s="38" t="s">
        <v>47</v>
      </c>
      <c r="AQ192" s="38" t="s">
        <v>47</v>
      </c>
      <c r="AR192" s="38" t="s">
        <v>47</v>
      </c>
      <c r="AS192" s="38" t="s">
        <v>47</v>
      </c>
      <c r="AT192" s="38" t="s">
        <v>47</v>
      </c>
      <c r="AU192" s="38" t="s">
        <v>47</v>
      </c>
      <c r="AV192" s="38" t="s">
        <v>47</v>
      </c>
      <c r="AW192" s="38" t="s">
        <v>47</v>
      </c>
      <c r="AX192" s="38" t="s">
        <v>47</v>
      </c>
      <c r="AY192" s="38" t="s">
        <v>47</v>
      </c>
      <c r="AZ192" s="38" t="s">
        <v>47</v>
      </c>
      <c r="BA192" s="38" t="s">
        <v>47</v>
      </c>
      <c r="BB192" s="39" t="s">
        <v>47</v>
      </c>
      <c r="BC192" s="75">
        <f t="shared" si="8"/>
        <v>0</v>
      </c>
    </row>
    <row r="193" spans="1:55" ht="12.75">
      <c r="A193" s="14" t="s">
        <v>23</v>
      </c>
      <c r="B193" s="38" t="s">
        <v>47</v>
      </c>
      <c r="C193" s="38" t="s">
        <v>47</v>
      </c>
      <c r="D193" s="38" t="s">
        <v>47</v>
      </c>
      <c r="E193" s="38" t="s">
        <v>47</v>
      </c>
      <c r="F193" s="38" t="s">
        <v>47</v>
      </c>
      <c r="G193" s="38" t="s">
        <v>47</v>
      </c>
      <c r="H193" s="38" t="s">
        <v>47</v>
      </c>
      <c r="I193" s="38" t="s">
        <v>47</v>
      </c>
      <c r="J193" s="38" t="s">
        <v>47</v>
      </c>
      <c r="K193" s="38" t="s">
        <v>47</v>
      </c>
      <c r="L193" s="38" t="s">
        <v>47</v>
      </c>
      <c r="M193" s="38" t="s">
        <v>47</v>
      </c>
      <c r="N193" s="38" t="s">
        <v>47</v>
      </c>
      <c r="O193" s="38" t="s">
        <v>47</v>
      </c>
      <c r="P193" s="38" t="s">
        <v>47</v>
      </c>
      <c r="Q193" s="38" t="s">
        <v>47</v>
      </c>
      <c r="R193" s="38" t="s">
        <v>47</v>
      </c>
      <c r="S193" s="38" t="s">
        <v>47</v>
      </c>
      <c r="T193" s="38" t="s">
        <v>47</v>
      </c>
      <c r="U193" s="38" t="s">
        <v>47</v>
      </c>
      <c r="V193" s="38" t="s">
        <v>47</v>
      </c>
      <c r="W193" s="38" t="s">
        <v>47</v>
      </c>
      <c r="X193" s="38" t="s">
        <v>47</v>
      </c>
      <c r="Y193" s="38" t="s">
        <v>47</v>
      </c>
      <c r="Z193" s="38" t="s">
        <v>47</v>
      </c>
      <c r="AA193" s="38" t="s">
        <v>47</v>
      </c>
      <c r="AB193" s="38" t="s">
        <v>47</v>
      </c>
      <c r="AC193" s="38" t="s">
        <v>47</v>
      </c>
      <c r="AD193" s="38" t="s">
        <v>47</v>
      </c>
      <c r="AE193" s="38">
        <v>1</v>
      </c>
      <c r="AF193" s="38" t="s">
        <v>47</v>
      </c>
      <c r="AG193" s="38" t="s">
        <v>47</v>
      </c>
      <c r="AH193" s="38" t="s">
        <v>47</v>
      </c>
      <c r="AI193" s="38" t="s">
        <v>47</v>
      </c>
      <c r="AJ193" s="38" t="s">
        <v>47</v>
      </c>
      <c r="AK193" s="38" t="s">
        <v>47</v>
      </c>
      <c r="AL193" s="38" t="s">
        <v>47</v>
      </c>
      <c r="AM193" s="38" t="s">
        <v>47</v>
      </c>
      <c r="AN193" s="38" t="s">
        <v>47</v>
      </c>
      <c r="AO193" s="38" t="s">
        <v>47</v>
      </c>
      <c r="AP193" s="38" t="s">
        <v>47</v>
      </c>
      <c r="AQ193" s="38" t="s">
        <v>47</v>
      </c>
      <c r="AR193" s="38" t="s">
        <v>47</v>
      </c>
      <c r="AS193" s="38" t="s">
        <v>47</v>
      </c>
      <c r="AT193" s="38" t="s">
        <v>47</v>
      </c>
      <c r="AU193" s="38" t="s">
        <v>47</v>
      </c>
      <c r="AV193" s="38" t="s">
        <v>47</v>
      </c>
      <c r="AW193" s="38" t="s">
        <v>47</v>
      </c>
      <c r="AX193" s="38" t="s">
        <v>47</v>
      </c>
      <c r="AY193" s="38" t="s">
        <v>47</v>
      </c>
      <c r="AZ193" s="38" t="s">
        <v>47</v>
      </c>
      <c r="BA193" s="38" t="s">
        <v>47</v>
      </c>
      <c r="BB193" s="39" t="s">
        <v>47</v>
      </c>
      <c r="BC193" s="75">
        <f t="shared" si="8"/>
        <v>1</v>
      </c>
    </row>
    <row r="194" spans="1:55" ht="12.75">
      <c r="A194" s="14" t="s">
        <v>24</v>
      </c>
      <c r="B194" s="38" t="s">
        <v>47</v>
      </c>
      <c r="C194" s="38" t="s">
        <v>47</v>
      </c>
      <c r="D194" s="38" t="s">
        <v>47</v>
      </c>
      <c r="E194" s="38" t="s">
        <v>47</v>
      </c>
      <c r="F194" s="38" t="s">
        <v>47</v>
      </c>
      <c r="G194" s="38" t="s">
        <v>47</v>
      </c>
      <c r="H194" s="38" t="s">
        <v>47</v>
      </c>
      <c r="I194" s="38" t="s">
        <v>47</v>
      </c>
      <c r="J194" s="38" t="s">
        <v>47</v>
      </c>
      <c r="K194" s="38" t="s">
        <v>47</v>
      </c>
      <c r="L194" s="38" t="s">
        <v>47</v>
      </c>
      <c r="M194" s="38" t="s">
        <v>47</v>
      </c>
      <c r="N194" s="38" t="s">
        <v>47</v>
      </c>
      <c r="O194" s="38" t="s">
        <v>47</v>
      </c>
      <c r="P194" s="38" t="s">
        <v>47</v>
      </c>
      <c r="Q194" s="38" t="s">
        <v>47</v>
      </c>
      <c r="R194" s="38" t="s">
        <v>47</v>
      </c>
      <c r="S194" s="38" t="s">
        <v>47</v>
      </c>
      <c r="T194" s="38" t="s">
        <v>47</v>
      </c>
      <c r="U194" s="38" t="s">
        <v>47</v>
      </c>
      <c r="V194" s="38" t="s">
        <v>47</v>
      </c>
      <c r="W194" s="38" t="s">
        <v>47</v>
      </c>
      <c r="X194" s="38" t="s">
        <v>47</v>
      </c>
      <c r="Y194" s="38" t="s">
        <v>47</v>
      </c>
      <c r="Z194" s="38" t="s">
        <v>47</v>
      </c>
      <c r="AA194" s="38" t="s">
        <v>47</v>
      </c>
      <c r="AB194" s="38" t="s">
        <v>47</v>
      </c>
      <c r="AC194" s="38" t="s">
        <v>47</v>
      </c>
      <c r="AD194" s="38" t="s">
        <v>47</v>
      </c>
      <c r="AE194" s="38" t="s">
        <v>47</v>
      </c>
      <c r="AF194" s="38" t="s">
        <v>47</v>
      </c>
      <c r="AG194" s="38" t="s">
        <v>47</v>
      </c>
      <c r="AH194" s="38" t="s">
        <v>47</v>
      </c>
      <c r="AI194" s="38" t="s">
        <v>47</v>
      </c>
      <c r="AJ194" s="38" t="s">
        <v>47</v>
      </c>
      <c r="AK194" s="38" t="s">
        <v>47</v>
      </c>
      <c r="AL194" s="38" t="s">
        <v>47</v>
      </c>
      <c r="AM194" s="38" t="s">
        <v>47</v>
      </c>
      <c r="AN194" s="38" t="s">
        <v>47</v>
      </c>
      <c r="AO194" s="38" t="s">
        <v>47</v>
      </c>
      <c r="AP194" s="38" t="s">
        <v>47</v>
      </c>
      <c r="AQ194" s="38" t="s">
        <v>47</v>
      </c>
      <c r="AR194" s="38" t="s">
        <v>47</v>
      </c>
      <c r="AS194" s="38" t="s">
        <v>47</v>
      </c>
      <c r="AT194" s="38" t="s">
        <v>47</v>
      </c>
      <c r="AU194" s="38" t="s">
        <v>47</v>
      </c>
      <c r="AV194" s="38" t="s">
        <v>47</v>
      </c>
      <c r="AW194" s="38" t="s">
        <v>47</v>
      </c>
      <c r="AX194" s="38" t="s">
        <v>47</v>
      </c>
      <c r="AY194" s="38" t="s">
        <v>47</v>
      </c>
      <c r="AZ194" s="38" t="s">
        <v>47</v>
      </c>
      <c r="BA194" s="38" t="s">
        <v>47</v>
      </c>
      <c r="BB194" s="39" t="s">
        <v>47</v>
      </c>
      <c r="BC194" s="75">
        <f t="shared" si="8"/>
        <v>0</v>
      </c>
    </row>
    <row r="195" spans="1:55" ht="12.75">
      <c r="A195" s="14" t="s">
        <v>25</v>
      </c>
      <c r="B195" s="38" t="s">
        <v>47</v>
      </c>
      <c r="C195" s="38" t="s">
        <v>47</v>
      </c>
      <c r="D195" s="38" t="s">
        <v>47</v>
      </c>
      <c r="E195" s="38" t="s">
        <v>47</v>
      </c>
      <c r="F195" s="38" t="s">
        <v>47</v>
      </c>
      <c r="G195" s="38" t="s">
        <v>47</v>
      </c>
      <c r="H195" s="38" t="s">
        <v>47</v>
      </c>
      <c r="I195" s="38" t="s">
        <v>47</v>
      </c>
      <c r="J195" s="38" t="s">
        <v>47</v>
      </c>
      <c r="K195" s="38" t="s">
        <v>47</v>
      </c>
      <c r="L195" s="38" t="s">
        <v>47</v>
      </c>
      <c r="M195" s="38" t="s">
        <v>47</v>
      </c>
      <c r="N195" s="38" t="s">
        <v>47</v>
      </c>
      <c r="O195" s="38" t="s">
        <v>47</v>
      </c>
      <c r="P195" s="38" t="s">
        <v>47</v>
      </c>
      <c r="Q195" s="38" t="s">
        <v>47</v>
      </c>
      <c r="R195" s="38" t="s">
        <v>47</v>
      </c>
      <c r="S195" s="38" t="s">
        <v>47</v>
      </c>
      <c r="T195" s="38" t="s">
        <v>47</v>
      </c>
      <c r="U195" s="38" t="s">
        <v>47</v>
      </c>
      <c r="V195" s="38" t="s">
        <v>47</v>
      </c>
      <c r="W195" s="38" t="s">
        <v>47</v>
      </c>
      <c r="X195" s="38" t="s">
        <v>47</v>
      </c>
      <c r="Y195" s="38" t="s">
        <v>47</v>
      </c>
      <c r="Z195" s="38" t="s">
        <v>47</v>
      </c>
      <c r="AA195" s="38" t="s">
        <v>47</v>
      </c>
      <c r="AB195" s="38" t="s">
        <v>47</v>
      </c>
      <c r="AC195" s="38" t="s">
        <v>47</v>
      </c>
      <c r="AD195" s="38" t="s">
        <v>47</v>
      </c>
      <c r="AE195" s="38" t="s">
        <v>47</v>
      </c>
      <c r="AF195" s="38" t="s">
        <v>47</v>
      </c>
      <c r="AG195" s="38" t="s">
        <v>47</v>
      </c>
      <c r="AH195" s="38" t="s">
        <v>47</v>
      </c>
      <c r="AI195" s="38" t="s">
        <v>47</v>
      </c>
      <c r="AJ195" s="38" t="s">
        <v>47</v>
      </c>
      <c r="AK195" s="38" t="s">
        <v>47</v>
      </c>
      <c r="AL195" s="38" t="s">
        <v>47</v>
      </c>
      <c r="AM195" s="38" t="s">
        <v>47</v>
      </c>
      <c r="AN195" s="38" t="s">
        <v>47</v>
      </c>
      <c r="AO195" s="38" t="s">
        <v>47</v>
      </c>
      <c r="AP195" s="38" t="s">
        <v>47</v>
      </c>
      <c r="AQ195" s="38" t="s">
        <v>47</v>
      </c>
      <c r="AR195" s="38" t="s">
        <v>47</v>
      </c>
      <c r="AS195" s="38" t="s">
        <v>47</v>
      </c>
      <c r="AT195" s="38" t="s">
        <v>47</v>
      </c>
      <c r="AU195" s="38" t="s">
        <v>47</v>
      </c>
      <c r="AV195" s="38" t="s">
        <v>47</v>
      </c>
      <c r="AW195" s="38" t="s">
        <v>47</v>
      </c>
      <c r="AX195" s="38" t="s">
        <v>47</v>
      </c>
      <c r="AY195" s="38" t="s">
        <v>47</v>
      </c>
      <c r="AZ195" s="38" t="s">
        <v>47</v>
      </c>
      <c r="BA195" s="38" t="s">
        <v>47</v>
      </c>
      <c r="BB195" s="39" t="s">
        <v>47</v>
      </c>
      <c r="BC195" s="75">
        <f t="shared" si="8"/>
        <v>0</v>
      </c>
    </row>
    <row r="196" spans="1:55" ht="12.75">
      <c r="A196" s="14" t="s">
        <v>26</v>
      </c>
      <c r="B196" s="38" t="s">
        <v>47</v>
      </c>
      <c r="C196" s="38" t="s">
        <v>47</v>
      </c>
      <c r="D196" s="38" t="s">
        <v>47</v>
      </c>
      <c r="E196" s="38" t="s">
        <v>47</v>
      </c>
      <c r="F196" s="38" t="s">
        <v>47</v>
      </c>
      <c r="G196" s="38" t="s">
        <v>47</v>
      </c>
      <c r="H196" s="38" t="s">
        <v>47</v>
      </c>
      <c r="I196" s="38" t="s">
        <v>47</v>
      </c>
      <c r="J196" s="38" t="s">
        <v>47</v>
      </c>
      <c r="K196" s="38" t="s">
        <v>47</v>
      </c>
      <c r="L196" s="38" t="s">
        <v>47</v>
      </c>
      <c r="M196" s="38" t="s">
        <v>47</v>
      </c>
      <c r="N196" s="38" t="s">
        <v>47</v>
      </c>
      <c r="O196" s="38" t="s">
        <v>47</v>
      </c>
      <c r="P196" s="38" t="s">
        <v>47</v>
      </c>
      <c r="Q196" s="38" t="s">
        <v>47</v>
      </c>
      <c r="R196" s="38" t="s">
        <v>47</v>
      </c>
      <c r="S196" s="38" t="s">
        <v>47</v>
      </c>
      <c r="T196" s="38" t="s">
        <v>47</v>
      </c>
      <c r="U196" s="38" t="s">
        <v>47</v>
      </c>
      <c r="V196" s="38" t="s">
        <v>47</v>
      </c>
      <c r="W196" s="38" t="s">
        <v>47</v>
      </c>
      <c r="X196" s="38" t="s">
        <v>47</v>
      </c>
      <c r="Y196" s="38" t="s">
        <v>47</v>
      </c>
      <c r="Z196" s="38" t="s">
        <v>47</v>
      </c>
      <c r="AA196" s="38" t="s">
        <v>47</v>
      </c>
      <c r="AB196" s="38" t="s">
        <v>47</v>
      </c>
      <c r="AC196" s="38" t="s">
        <v>47</v>
      </c>
      <c r="AD196" s="38" t="s">
        <v>47</v>
      </c>
      <c r="AE196" s="38" t="s">
        <v>47</v>
      </c>
      <c r="AF196" s="38" t="s">
        <v>47</v>
      </c>
      <c r="AG196" s="38" t="s">
        <v>47</v>
      </c>
      <c r="AH196" s="38" t="s">
        <v>47</v>
      </c>
      <c r="AI196" s="38" t="s">
        <v>47</v>
      </c>
      <c r="AJ196" s="38" t="s">
        <v>47</v>
      </c>
      <c r="AK196" s="38" t="s">
        <v>47</v>
      </c>
      <c r="AL196" s="38" t="s">
        <v>47</v>
      </c>
      <c r="AM196" s="38" t="s">
        <v>47</v>
      </c>
      <c r="AN196" s="38" t="s">
        <v>47</v>
      </c>
      <c r="AO196" s="38" t="s">
        <v>47</v>
      </c>
      <c r="AP196" s="38" t="s">
        <v>47</v>
      </c>
      <c r="AQ196" s="38" t="s">
        <v>47</v>
      </c>
      <c r="AR196" s="38" t="s">
        <v>47</v>
      </c>
      <c r="AS196" s="38" t="s">
        <v>47</v>
      </c>
      <c r="AT196" s="38" t="s">
        <v>47</v>
      </c>
      <c r="AU196" s="38" t="s">
        <v>47</v>
      </c>
      <c r="AV196" s="38" t="s">
        <v>47</v>
      </c>
      <c r="AW196" s="38" t="s">
        <v>47</v>
      </c>
      <c r="AX196" s="38" t="s">
        <v>47</v>
      </c>
      <c r="AY196" s="38" t="s">
        <v>47</v>
      </c>
      <c r="AZ196" s="38" t="s">
        <v>47</v>
      </c>
      <c r="BA196" s="38" t="s">
        <v>47</v>
      </c>
      <c r="BB196" s="39" t="s">
        <v>47</v>
      </c>
      <c r="BC196" s="75">
        <f t="shared" si="8"/>
        <v>0</v>
      </c>
    </row>
    <row r="197" spans="1:55" ht="12.75">
      <c r="A197" s="14" t="s">
        <v>27</v>
      </c>
      <c r="B197" s="38" t="s">
        <v>47</v>
      </c>
      <c r="C197" s="38" t="s">
        <v>47</v>
      </c>
      <c r="D197" s="38" t="s">
        <v>47</v>
      </c>
      <c r="E197" s="38" t="s">
        <v>47</v>
      </c>
      <c r="F197" s="38" t="s">
        <v>47</v>
      </c>
      <c r="G197" s="38" t="s">
        <v>47</v>
      </c>
      <c r="H197" s="38" t="s">
        <v>47</v>
      </c>
      <c r="I197" s="38" t="s">
        <v>47</v>
      </c>
      <c r="J197" s="38" t="s">
        <v>47</v>
      </c>
      <c r="K197" s="38" t="s">
        <v>47</v>
      </c>
      <c r="L197" s="38" t="s">
        <v>47</v>
      </c>
      <c r="M197" s="38" t="s">
        <v>47</v>
      </c>
      <c r="N197" s="38" t="s">
        <v>47</v>
      </c>
      <c r="O197" s="38" t="s">
        <v>47</v>
      </c>
      <c r="P197" s="38" t="s">
        <v>47</v>
      </c>
      <c r="Q197" s="38" t="s">
        <v>47</v>
      </c>
      <c r="R197" s="38" t="s">
        <v>47</v>
      </c>
      <c r="S197" s="38" t="s">
        <v>47</v>
      </c>
      <c r="T197" s="38" t="s">
        <v>47</v>
      </c>
      <c r="U197" s="38" t="s">
        <v>47</v>
      </c>
      <c r="V197" s="38" t="s">
        <v>47</v>
      </c>
      <c r="W197" s="38" t="s">
        <v>47</v>
      </c>
      <c r="X197" s="38" t="s">
        <v>47</v>
      </c>
      <c r="Y197" s="38" t="s">
        <v>47</v>
      </c>
      <c r="Z197" s="38" t="s">
        <v>47</v>
      </c>
      <c r="AA197" s="38" t="s">
        <v>47</v>
      </c>
      <c r="AB197" s="38" t="s">
        <v>47</v>
      </c>
      <c r="AC197" s="38" t="s">
        <v>47</v>
      </c>
      <c r="AD197" s="38" t="s">
        <v>47</v>
      </c>
      <c r="AE197" s="38" t="s">
        <v>47</v>
      </c>
      <c r="AF197" s="38" t="s">
        <v>47</v>
      </c>
      <c r="AG197" s="38" t="s">
        <v>47</v>
      </c>
      <c r="AH197" s="38" t="s">
        <v>47</v>
      </c>
      <c r="AI197" s="38" t="s">
        <v>47</v>
      </c>
      <c r="AJ197" s="38" t="s">
        <v>47</v>
      </c>
      <c r="AK197" s="38" t="s">
        <v>47</v>
      </c>
      <c r="AL197" s="38" t="s">
        <v>47</v>
      </c>
      <c r="AM197" s="38" t="s">
        <v>47</v>
      </c>
      <c r="AN197" s="38" t="s">
        <v>47</v>
      </c>
      <c r="AO197" s="38" t="s">
        <v>47</v>
      </c>
      <c r="AP197" s="38" t="s">
        <v>47</v>
      </c>
      <c r="AQ197" s="38" t="s">
        <v>47</v>
      </c>
      <c r="AR197" s="38" t="s">
        <v>47</v>
      </c>
      <c r="AS197" s="38" t="s">
        <v>47</v>
      </c>
      <c r="AT197" s="38" t="s">
        <v>47</v>
      </c>
      <c r="AU197" s="38" t="s">
        <v>47</v>
      </c>
      <c r="AV197" s="38" t="s">
        <v>47</v>
      </c>
      <c r="AW197" s="38" t="s">
        <v>47</v>
      </c>
      <c r="AX197" s="38" t="s">
        <v>47</v>
      </c>
      <c r="AY197" s="38" t="s">
        <v>47</v>
      </c>
      <c r="AZ197" s="38" t="s">
        <v>47</v>
      </c>
      <c r="BA197" s="38" t="s">
        <v>47</v>
      </c>
      <c r="BB197" s="39" t="s">
        <v>47</v>
      </c>
      <c r="BC197" s="75">
        <f t="shared" si="8"/>
        <v>0</v>
      </c>
    </row>
    <row r="198" spans="1:55" ht="12.75">
      <c r="A198" s="14" t="s">
        <v>28</v>
      </c>
      <c r="B198" s="38" t="s">
        <v>47</v>
      </c>
      <c r="C198" s="38" t="s">
        <v>47</v>
      </c>
      <c r="D198" s="38" t="s">
        <v>47</v>
      </c>
      <c r="E198" s="38" t="s">
        <v>47</v>
      </c>
      <c r="F198" s="38" t="s">
        <v>47</v>
      </c>
      <c r="G198" s="38" t="s">
        <v>47</v>
      </c>
      <c r="H198" s="38" t="s">
        <v>47</v>
      </c>
      <c r="I198" s="38" t="s">
        <v>47</v>
      </c>
      <c r="J198" s="38" t="s">
        <v>47</v>
      </c>
      <c r="K198" s="38" t="s">
        <v>47</v>
      </c>
      <c r="L198" s="38" t="s">
        <v>47</v>
      </c>
      <c r="M198" s="38" t="s">
        <v>47</v>
      </c>
      <c r="N198" s="38" t="s">
        <v>47</v>
      </c>
      <c r="O198" s="38" t="s">
        <v>47</v>
      </c>
      <c r="P198" s="38" t="s">
        <v>47</v>
      </c>
      <c r="Q198" s="38" t="s">
        <v>47</v>
      </c>
      <c r="R198" s="38" t="s">
        <v>47</v>
      </c>
      <c r="S198" s="38" t="s">
        <v>47</v>
      </c>
      <c r="T198" s="38" t="s">
        <v>47</v>
      </c>
      <c r="U198" s="38" t="s">
        <v>47</v>
      </c>
      <c r="V198" s="38" t="s">
        <v>47</v>
      </c>
      <c r="W198" s="38" t="s">
        <v>47</v>
      </c>
      <c r="X198" s="38" t="s">
        <v>47</v>
      </c>
      <c r="Y198" s="38" t="s">
        <v>47</v>
      </c>
      <c r="Z198" s="38" t="s">
        <v>47</v>
      </c>
      <c r="AA198" s="38" t="s">
        <v>47</v>
      </c>
      <c r="AB198" s="38" t="s">
        <v>47</v>
      </c>
      <c r="AC198" s="38" t="s">
        <v>47</v>
      </c>
      <c r="AD198" s="38" t="s">
        <v>47</v>
      </c>
      <c r="AE198" s="38" t="s">
        <v>47</v>
      </c>
      <c r="AF198" s="38" t="s">
        <v>47</v>
      </c>
      <c r="AG198" s="38" t="s">
        <v>47</v>
      </c>
      <c r="AH198" s="38" t="s">
        <v>47</v>
      </c>
      <c r="AI198" s="38" t="s">
        <v>47</v>
      </c>
      <c r="AJ198" s="38" t="s">
        <v>47</v>
      </c>
      <c r="AK198" s="38" t="s">
        <v>47</v>
      </c>
      <c r="AL198" s="38" t="s">
        <v>47</v>
      </c>
      <c r="AM198" s="38" t="s">
        <v>47</v>
      </c>
      <c r="AN198" s="38" t="s">
        <v>47</v>
      </c>
      <c r="AO198" s="38" t="s">
        <v>47</v>
      </c>
      <c r="AP198" s="38" t="s">
        <v>47</v>
      </c>
      <c r="AQ198" s="38" t="s">
        <v>47</v>
      </c>
      <c r="AR198" s="38" t="s">
        <v>47</v>
      </c>
      <c r="AS198" s="38" t="s">
        <v>47</v>
      </c>
      <c r="AT198" s="38" t="s">
        <v>47</v>
      </c>
      <c r="AU198" s="38" t="s">
        <v>47</v>
      </c>
      <c r="AV198" s="38" t="s">
        <v>47</v>
      </c>
      <c r="AW198" s="38" t="s">
        <v>47</v>
      </c>
      <c r="AX198" s="38" t="s">
        <v>47</v>
      </c>
      <c r="AY198" s="38" t="s">
        <v>47</v>
      </c>
      <c r="AZ198" s="38" t="s">
        <v>47</v>
      </c>
      <c r="BA198" s="38" t="s">
        <v>47</v>
      </c>
      <c r="BB198" s="39" t="s">
        <v>47</v>
      </c>
      <c r="BC198" s="75">
        <f t="shared" si="8"/>
        <v>0</v>
      </c>
    </row>
    <row r="199" spans="1:55" ht="12.75">
      <c r="A199" s="14" t="s">
        <v>29</v>
      </c>
      <c r="B199" s="38" t="s">
        <v>47</v>
      </c>
      <c r="C199" s="38" t="s">
        <v>47</v>
      </c>
      <c r="D199" s="38" t="s">
        <v>47</v>
      </c>
      <c r="E199" s="38" t="s">
        <v>47</v>
      </c>
      <c r="F199" s="38" t="s">
        <v>47</v>
      </c>
      <c r="G199" s="38" t="s">
        <v>47</v>
      </c>
      <c r="H199" s="38" t="s">
        <v>47</v>
      </c>
      <c r="I199" s="38" t="s">
        <v>47</v>
      </c>
      <c r="J199" s="38" t="s">
        <v>47</v>
      </c>
      <c r="K199" s="38" t="s">
        <v>47</v>
      </c>
      <c r="L199" s="38" t="s">
        <v>47</v>
      </c>
      <c r="M199" s="38" t="s">
        <v>47</v>
      </c>
      <c r="N199" s="38" t="s">
        <v>47</v>
      </c>
      <c r="O199" s="38" t="s">
        <v>47</v>
      </c>
      <c r="P199" s="38" t="s">
        <v>47</v>
      </c>
      <c r="Q199" s="38" t="s">
        <v>47</v>
      </c>
      <c r="R199" s="38" t="s">
        <v>47</v>
      </c>
      <c r="S199" s="38" t="s">
        <v>47</v>
      </c>
      <c r="T199" s="38" t="s">
        <v>47</v>
      </c>
      <c r="U199" s="38" t="s">
        <v>47</v>
      </c>
      <c r="V199" s="38" t="s">
        <v>47</v>
      </c>
      <c r="W199" s="38" t="s">
        <v>47</v>
      </c>
      <c r="X199" s="38" t="s">
        <v>47</v>
      </c>
      <c r="Y199" s="38" t="s">
        <v>47</v>
      </c>
      <c r="Z199" s="38" t="s">
        <v>47</v>
      </c>
      <c r="AA199" s="38" t="s">
        <v>47</v>
      </c>
      <c r="AB199" s="38" t="s">
        <v>47</v>
      </c>
      <c r="AC199" s="38" t="s">
        <v>47</v>
      </c>
      <c r="AD199" s="38" t="s">
        <v>47</v>
      </c>
      <c r="AE199" s="38" t="s">
        <v>47</v>
      </c>
      <c r="AF199" s="38" t="s">
        <v>47</v>
      </c>
      <c r="AG199" s="38" t="s">
        <v>47</v>
      </c>
      <c r="AH199" s="38" t="s">
        <v>47</v>
      </c>
      <c r="AI199" s="38" t="s">
        <v>47</v>
      </c>
      <c r="AJ199" s="38" t="s">
        <v>47</v>
      </c>
      <c r="AK199" s="38" t="s">
        <v>47</v>
      </c>
      <c r="AL199" s="38" t="s">
        <v>47</v>
      </c>
      <c r="AM199" s="38" t="s">
        <v>47</v>
      </c>
      <c r="AN199" s="38" t="s">
        <v>47</v>
      </c>
      <c r="AO199" s="38" t="s">
        <v>47</v>
      </c>
      <c r="AP199" s="38" t="s">
        <v>47</v>
      </c>
      <c r="AQ199" s="38" t="s">
        <v>47</v>
      </c>
      <c r="AR199" s="38" t="s">
        <v>47</v>
      </c>
      <c r="AS199" s="38" t="s">
        <v>47</v>
      </c>
      <c r="AT199" s="38" t="s">
        <v>47</v>
      </c>
      <c r="AU199" s="38" t="s">
        <v>47</v>
      </c>
      <c r="AV199" s="38" t="s">
        <v>47</v>
      </c>
      <c r="AW199" s="38" t="s">
        <v>47</v>
      </c>
      <c r="AX199" s="38" t="s">
        <v>47</v>
      </c>
      <c r="AY199" s="38" t="s">
        <v>47</v>
      </c>
      <c r="AZ199" s="38" t="s">
        <v>47</v>
      </c>
      <c r="BA199" s="38" t="s">
        <v>47</v>
      </c>
      <c r="BB199" s="39" t="s">
        <v>47</v>
      </c>
      <c r="BC199" s="75">
        <f t="shared" si="8"/>
        <v>0</v>
      </c>
    </row>
    <row r="200" spans="1:55" ht="12.75">
      <c r="A200" s="14" t="s">
        <v>30</v>
      </c>
      <c r="B200" s="38" t="s">
        <v>47</v>
      </c>
      <c r="C200" s="38" t="s">
        <v>47</v>
      </c>
      <c r="D200" s="38" t="s">
        <v>47</v>
      </c>
      <c r="E200" s="38" t="s">
        <v>47</v>
      </c>
      <c r="F200" s="38" t="s">
        <v>47</v>
      </c>
      <c r="G200" s="38" t="s">
        <v>47</v>
      </c>
      <c r="H200" s="38" t="s">
        <v>47</v>
      </c>
      <c r="I200" s="38" t="s">
        <v>47</v>
      </c>
      <c r="J200" s="38" t="s">
        <v>47</v>
      </c>
      <c r="K200" s="38" t="s">
        <v>47</v>
      </c>
      <c r="L200" s="38" t="s">
        <v>47</v>
      </c>
      <c r="M200" s="38" t="s">
        <v>47</v>
      </c>
      <c r="N200" s="38" t="s">
        <v>47</v>
      </c>
      <c r="O200" s="38" t="s">
        <v>47</v>
      </c>
      <c r="P200" s="38" t="s">
        <v>47</v>
      </c>
      <c r="Q200" s="38" t="s">
        <v>47</v>
      </c>
      <c r="R200" s="38" t="s">
        <v>47</v>
      </c>
      <c r="S200" s="38" t="s">
        <v>47</v>
      </c>
      <c r="T200" s="38" t="s">
        <v>47</v>
      </c>
      <c r="U200" s="38" t="s">
        <v>47</v>
      </c>
      <c r="V200" s="38" t="s">
        <v>47</v>
      </c>
      <c r="W200" s="38" t="s">
        <v>47</v>
      </c>
      <c r="X200" s="38" t="s">
        <v>47</v>
      </c>
      <c r="Y200" s="38" t="s">
        <v>47</v>
      </c>
      <c r="Z200" s="38" t="s">
        <v>47</v>
      </c>
      <c r="AA200" s="38" t="s">
        <v>47</v>
      </c>
      <c r="AB200" s="38" t="s">
        <v>47</v>
      </c>
      <c r="AC200" s="38" t="s">
        <v>47</v>
      </c>
      <c r="AD200" s="38" t="s">
        <v>47</v>
      </c>
      <c r="AE200" s="38" t="s">
        <v>47</v>
      </c>
      <c r="AF200" s="38" t="s">
        <v>47</v>
      </c>
      <c r="AG200" s="38" t="s">
        <v>47</v>
      </c>
      <c r="AH200" s="38" t="s">
        <v>47</v>
      </c>
      <c r="AI200" s="38" t="s">
        <v>47</v>
      </c>
      <c r="AJ200" s="38" t="s">
        <v>47</v>
      </c>
      <c r="AK200" s="38" t="s">
        <v>47</v>
      </c>
      <c r="AL200" s="38" t="s">
        <v>47</v>
      </c>
      <c r="AM200" s="38" t="s">
        <v>47</v>
      </c>
      <c r="AN200" s="38" t="s">
        <v>47</v>
      </c>
      <c r="AO200" s="38" t="s">
        <v>47</v>
      </c>
      <c r="AP200" s="38" t="s">
        <v>47</v>
      </c>
      <c r="AQ200" s="38" t="s">
        <v>47</v>
      </c>
      <c r="AR200" s="38" t="s">
        <v>47</v>
      </c>
      <c r="AS200" s="38" t="s">
        <v>47</v>
      </c>
      <c r="AT200" s="38" t="s">
        <v>47</v>
      </c>
      <c r="AU200" s="38" t="s">
        <v>47</v>
      </c>
      <c r="AV200" s="38" t="s">
        <v>47</v>
      </c>
      <c r="AW200" s="38" t="s">
        <v>47</v>
      </c>
      <c r="AX200" s="38" t="s">
        <v>47</v>
      </c>
      <c r="AY200" s="38" t="s">
        <v>47</v>
      </c>
      <c r="AZ200" s="38" t="s">
        <v>47</v>
      </c>
      <c r="BA200" s="38" t="s">
        <v>47</v>
      </c>
      <c r="BB200" s="39" t="s">
        <v>47</v>
      </c>
      <c r="BC200" s="75">
        <f t="shared" si="8"/>
        <v>0</v>
      </c>
    </row>
    <row r="201" spans="1:55" ht="12.75">
      <c r="A201" s="14" t="s">
        <v>31</v>
      </c>
      <c r="B201" s="38" t="s">
        <v>47</v>
      </c>
      <c r="C201" s="38" t="s">
        <v>47</v>
      </c>
      <c r="D201" s="38" t="s">
        <v>47</v>
      </c>
      <c r="E201" s="38" t="s">
        <v>47</v>
      </c>
      <c r="F201" s="38" t="s">
        <v>47</v>
      </c>
      <c r="G201" s="38" t="s">
        <v>47</v>
      </c>
      <c r="H201" s="38" t="s">
        <v>47</v>
      </c>
      <c r="I201" s="38" t="s">
        <v>47</v>
      </c>
      <c r="J201" s="38" t="s">
        <v>47</v>
      </c>
      <c r="K201" s="38" t="s">
        <v>47</v>
      </c>
      <c r="L201" s="38" t="s">
        <v>47</v>
      </c>
      <c r="M201" s="38" t="s">
        <v>47</v>
      </c>
      <c r="N201" s="38" t="s">
        <v>47</v>
      </c>
      <c r="O201" s="38" t="s">
        <v>47</v>
      </c>
      <c r="P201" s="38" t="s">
        <v>47</v>
      </c>
      <c r="Q201" s="38" t="s">
        <v>47</v>
      </c>
      <c r="R201" s="38" t="s">
        <v>47</v>
      </c>
      <c r="S201" s="38" t="s">
        <v>47</v>
      </c>
      <c r="T201" s="38" t="s">
        <v>47</v>
      </c>
      <c r="U201" s="38" t="s">
        <v>47</v>
      </c>
      <c r="V201" s="38" t="s">
        <v>47</v>
      </c>
      <c r="W201" s="38" t="s">
        <v>47</v>
      </c>
      <c r="X201" s="38" t="s">
        <v>47</v>
      </c>
      <c r="Y201" s="38" t="s">
        <v>47</v>
      </c>
      <c r="Z201" s="38" t="s">
        <v>47</v>
      </c>
      <c r="AA201" s="38" t="s">
        <v>47</v>
      </c>
      <c r="AB201" s="38" t="s">
        <v>47</v>
      </c>
      <c r="AC201" s="38" t="s">
        <v>47</v>
      </c>
      <c r="AD201" s="38" t="s">
        <v>47</v>
      </c>
      <c r="AE201" s="38" t="s">
        <v>47</v>
      </c>
      <c r="AF201" s="38" t="s">
        <v>47</v>
      </c>
      <c r="AG201" s="38" t="s">
        <v>47</v>
      </c>
      <c r="AH201" s="38" t="s">
        <v>47</v>
      </c>
      <c r="AI201" s="38" t="s">
        <v>47</v>
      </c>
      <c r="AJ201" s="38" t="s">
        <v>47</v>
      </c>
      <c r="AK201" s="38" t="s">
        <v>47</v>
      </c>
      <c r="AL201" s="38" t="s">
        <v>47</v>
      </c>
      <c r="AM201" s="38" t="s">
        <v>47</v>
      </c>
      <c r="AN201" s="38" t="s">
        <v>47</v>
      </c>
      <c r="AO201" s="38" t="s">
        <v>47</v>
      </c>
      <c r="AP201" s="38" t="s">
        <v>47</v>
      </c>
      <c r="AQ201" s="38" t="s">
        <v>47</v>
      </c>
      <c r="AR201" s="38" t="s">
        <v>47</v>
      </c>
      <c r="AS201" s="38" t="s">
        <v>47</v>
      </c>
      <c r="AT201" s="38" t="s">
        <v>47</v>
      </c>
      <c r="AU201" s="38" t="s">
        <v>47</v>
      </c>
      <c r="AV201" s="38" t="s">
        <v>47</v>
      </c>
      <c r="AW201" s="38" t="s">
        <v>47</v>
      </c>
      <c r="AX201" s="38" t="s">
        <v>47</v>
      </c>
      <c r="AY201" s="38" t="s">
        <v>47</v>
      </c>
      <c r="AZ201" s="38" t="s">
        <v>47</v>
      </c>
      <c r="BA201" s="38" t="s">
        <v>47</v>
      </c>
      <c r="BB201" s="39" t="s">
        <v>47</v>
      </c>
      <c r="BC201" s="75">
        <f t="shared" si="8"/>
        <v>0</v>
      </c>
    </row>
    <row r="202" spans="1:55" ht="12.75">
      <c r="A202" s="14" t="s">
        <v>32</v>
      </c>
      <c r="B202" s="38" t="s">
        <v>47</v>
      </c>
      <c r="C202" s="38" t="s">
        <v>47</v>
      </c>
      <c r="D202" s="38" t="s">
        <v>47</v>
      </c>
      <c r="E202" s="38" t="s">
        <v>47</v>
      </c>
      <c r="F202" s="38" t="s">
        <v>47</v>
      </c>
      <c r="G202" s="38" t="s">
        <v>47</v>
      </c>
      <c r="H202" s="38" t="s">
        <v>47</v>
      </c>
      <c r="I202" s="38" t="s">
        <v>47</v>
      </c>
      <c r="J202" s="38" t="s">
        <v>47</v>
      </c>
      <c r="K202" s="38" t="s">
        <v>47</v>
      </c>
      <c r="L202" s="38" t="s">
        <v>47</v>
      </c>
      <c r="M202" s="38" t="s">
        <v>47</v>
      </c>
      <c r="N202" s="38" t="s">
        <v>47</v>
      </c>
      <c r="O202" s="38" t="s">
        <v>47</v>
      </c>
      <c r="P202" s="38" t="s">
        <v>47</v>
      </c>
      <c r="Q202" s="38" t="s">
        <v>47</v>
      </c>
      <c r="R202" s="38" t="s">
        <v>47</v>
      </c>
      <c r="S202" s="38" t="s">
        <v>47</v>
      </c>
      <c r="T202" s="38" t="s">
        <v>47</v>
      </c>
      <c r="U202" s="38" t="s">
        <v>47</v>
      </c>
      <c r="V202" s="38" t="s">
        <v>47</v>
      </c>
      <c r="W202" s="38" t="s">
        <v>47</v>
      </c>
      <c r="X202" s="38" t="s">
        <v>47</v>
      </c>
      <c r="Y202" s="38" t="s">
        <v>47</v>
      </c>
      <c r="Z202" s="38" t="s">
        <v>47</v>
      </c>
      <c r="AA202" s="38" t="s">
        <v>47</v>
      </c>
      <c r="AB202" s="38" t="s">
        <v>47</v>
      </c>
      <c r="AC202" s="38" t="s">
        <v>47</v>
      </c>
      <c r="AD202" s="38" t="s">
        <v>47</v>
      </c>
      <c r="AE202" s="38" t="s">
        <v>47</v>
      </c>
      <c r="AF202" s="38" t="s">
        <v>47</v>
      </c>
      <c r="AG202" s="38" t="s">
        <v>47</v>
      </c>
      <c r="AH202" s="38" t="s">
        <v>47</v>
      </c>
      <c r="AI202" s="38" t="s">
        <v>47</v>
      </c>
      <c r="AJ202" s="38" t="s">
        <v>47</v>
      </c>
      <c r="AK202" s="38" t="s">
        <v>47</v>
      </c>
      <c r="AL202" s="38" t="s">
        <v>47</v>
      </c>
      <c r="AM202" s="38" t="s">
        <v>47</v>
      </c>
      <c r="AN202" s="38" t="s">
        <v>47</v>
      </c>
      <c r="AO202" s="38" t="s">
        <v>47</v>
      </c>
      <c r="AP202" s="38" t="s">
        <v>47</v>
      </c>
      <c r="AQ202" s="38" t="s">
        <v>47</v>
      </c>
      <c r="AR202" s="38" t="s">
        <v>47</v>
      </c>
      <c r="AS202" s="38" t="s">
        <v>47</v>
      </c>
      <c r="AT202" s="38" t="s">
        <v>47</v>
      </c>
      <c r="AU202" s="38" t="s">
        <v>47</v>
      </c>
      <c r="AV202" s="38" t="s">
        <v>47</v>
      </c>
      <c r="AW202" s="38" t="s">
        <v>47</v>
      </c>
      <c r="AX202" s="38" t="s">
        <v>47</v>
      </c>
      <c r="AY202" s="38" t="s">
        <v>47</v>
      </c>
      <c r="AZ202" s="38" t="s">
        <v>47</v>
      </c>
      <c r="BA202" s="38" t="s">
        <v>47</v>
      </c>
      <c r="BB202" s="39" t="s">
        <v>47</v>
      </c>
      <c r="BC202" s="75">
        <f t="shared" si="8"/>
        <v>0</v>
      </c>
    </row>
    <row r="203" spans="1:55" ht="12.75">
      <c r="A203" s="14" t="s">
        <v>33</v>
      </c>
      <c r="B203" s="38" t="s">
        <v>47</v>
      </c>
      <c r="C203" s="38" t="s">
        <v>47</v>
      </c>
      <c r="D203" s="38" t="s">
        <v>47</v>
      </c>
      <c r="E203" s="38" t="s">
        <v>47</v>
      </c>
      <c r="F203" s="38" t="s">
        <v>47</v>
      </c>
      <c r="G203" s="38" t="s">
        <v>47</v>
      </c>
      <c r="H203" s="38" t="s">
        <v>47</v>
      </c>
      <c r="I203" s="38" t="s">
        <v>47</v>
      </c>
      <c r="J203" s="38" t="s">
        <v>47</v>
      </c>
      <c r="K203" s="38" t="s">
        <v>47</v>
      </c>
      <c r="L203" s="38" t="s">
        <v>47</v>
      </c>
      <c r="M203" s="38" t="s">
        <v>47</v>
      </c>
      <c r="N203" s="38" t="s">
        <v>47</v>
      </c>
      <c r="O203" s="38" t="s">
        <v>47</v>
      </c>
      <c r="P203" s="38" t="s">
        <v>47</v>
      </c>
      <c r="Q203" s="38" t="s">
        <v>47</v>
      </c>
      <c r="R203" s="38" t="s">
        <v>47</v>
      </c>
      <c r="S203" s="38" t="s">
        <v>47</v>
      </c>
      <c r="T203" s="38" t="s">
        <v>47</v>
      </c>
      <c r="U203" s="38" t="s">
        <v>47</v>
      </c>
      <c r="V203" s="38" t="s">
        <v>47</v>
      </c>
      <c r="W203" s="38" t="s">
        <v>47</v>
      </c>
      <c r="X203" s="38" t="s">
        <v>47</v>
      </c>
      <c r="Y203" s="38" t="s">
        <v>47</v>
      </c>
      <c r="Z203" s="38" t="s">
        <v>47</v>
      </c>
      <c r="AA203" s="38" t="s">
        <v>47</v>
      </c>
      <c r="AB203" s="38" t="s">
        <v>47</v>
      </c>
      <c r="AC203" s="38" t="s">
        <v>47</v>
      </c>
      <c r="AD203" s="38" t="s">
        <v>47</v>
      </c>
      <c r="AE203" s="38" t="s">
        <v>47</v>
      </c>
      <c r="AF203" s="38" t="s">
        <v>47</v>
      </c>
      <c r="AG203" s="38" t="s">
        <v>47</v>
      </c>
      <c r="AH203" s="38" t="s">
        <v>47</v>
      </c>
      <c r="AI203" s="38" t="s">
        <v>47</v>
      </c>
      <c r="AJ203" s="38" t="s">
        <v>47</v>
      </c>
      <c r="AK203" s="38" t="s">
        <v>47</v>
      </c>
      <c r="AL203" s="38" t="s">
        <v>47</v>
      </c>
      <c r="AM203" s="38" t="s">
        <v>47</v>
      </c>
      <c r="AN203" s="38" t="s">
        <v>47</v>
      </c>
      <c r="AO203" s="38" t="s">
        <v>47</v>
      </c>
      <c r="AP203" s="38" t="s">
        <v>47</v>
      </c>
      <c r="AQ203" s="38" t="s">
        <v>47</v>
      </c>
      <c r="AR203" s="38" t="s">
        <v>47</v>
      </c>
      <c r="AS203" s="38" t="s">
        <v>47</v>
      </c>
      <c r="AT203" s="38" t="s">
        <v>47</v>
      </c>
      <c r="AU203" s="38" t="s">
        <v>47</v>
      </c>
      <c r="AV203" s="38" t="s">
        <v>47</v>
      </c>
      <c r="AW203" s="38" t="s">
        <v>47</v>
      </c>
      <c r="AX203" s="38" t="s">
        <v>47</v>
      </c>
      <c r="AY203" s="38" t="s">
        <v>47</v>
      </c>
      <c r="AZ203" s="38" t="s">
        <v>47</v>
      </c>
      <c r="BA203" s="38" t="s">
        <v>47</v>
      </c>
      <c r="BB203" s="39" t="s">
        <v>47</v>
      </c>
      <c r="BC203" s="75">
        <f t="shared" si="8"/>
        <v>0</v>
      </c>
    </row>
    <row r="204" spans="1:55" ht="12.75">
      <c r="A204" s="14" t="s">
        <v>34</v>
      </c>
      <c r="B204" s="38" t="s">
        <v>47</v>
      </c>
      <c r="C204" s="38" t="s">
        <v>47</v>
      </c>
      <c r="D204" s="38" t="s">
        <v>47</v>
      </c>
      <c r="E204" s="38" t="s">
        <v>47</v>
      </c>
      <c r="F204" s="38" t="s">
        <v>47</v>
      </c>
      <c r="G204" s="38" t="s">
        <v>47</v>
      </c>
      <c r="H204" s="38" t="s">
        <v>47</v>
      </c>
      <c r="I204" s="38" t="s">
        <v>47</v>
      </c>
      <c r="J204" s="38" t="s">
        <v>47</v>
      </c>
      <c r="K204" s="38" t="s">
        <v>47</v>
      </c>
      <c r="L204" s="38" t="s">
        <v>47</v>
      </c>
      <c r="M204" s="38" t="s">
        <v>47</v>
      </c>
      <c r="N204" s="38" t="s">
        <v>47</v>
      </c>
      <c r="O204" s="38" t="s">
        <v>47</v>
      </c>
      <c r="P204" s="38" t="s">
        <v>47</v>
      </c>
      <c r="Q204" s="38" t="s">
        <v>47</v>
      </c>
      <c r="R204" s="38" t="s">
        <v>47</v>
      </c>
      <c r="S204" s="38" t="s">
        <v>47</v>
      </c>
      <c r="T204" s="38" t="s">
        <v>47</v>
      </c>
      <c r="U204" s="38" t="s">
        <v>47</v>
      </c>
      <c r="V204" s="38" t="s">
        <v>47</v>
      </c>
      <c r="W204" s="38" t="s">
        <v>47</v>
      </c>
      <c r="X204" s="38" t="s">
        <v>47</v>
      </c>
      <c r="Y204" s="38" t="s">
        <v>47</v>
      </c>
      <c r="Z204" s="38" t="s">
        <v>47</v>
      </c>
      <c r="AA204" s="38" t="s">
        <v>47</v>
      </c>
      <c r="AB204" s="38" t="s">
        <v>47</v>
      </c>
      <c r="AC204" s="38" t="s">
        <v>47</v>
      </c>
      <c r="AD204" s="38" t="s">
        <v>47</v>
      </c>
      <c r="AE204" s="38" t="s">
        <v>47</v>
      </c>
      <c r="AF204" s="38" t="s">
        <v>47</v>
      </c>
      <c r="AG204" s="38" t="s">
        <v>47</v>
      </c>
      <c r="AH204" s="38" t="s">
        <v>47</v>
      </c>
      <c r="AI204" s="38" t="s">
        <v>47</v>
      </c>
      <c r="AJ204" s="38" t="s">
        <v>47</v>
      </c>
      <c r="AK204" s="38" t="s">
        <v>47</v>
      </c>
      <c r="AL204" s="38" t="s">
        <v>47</v>
      </c>
      <c r="AM204" s="38" t="s">
        <v>47</v>
      </c>
      <c r="AN204" s="38" t="s">
        <v>47</v>
      </c>
      <c r="AO204" s="38" t="s">
        <v>47</v>
      </c>
      <c r="AP204" s="38" t="s">
        <v>47</v>
      </c>
      <c r="AQ204" s="38" t="s">
        <v>47</v>
      </c>
      <c r="AR204" s="38" t="s">
        <v>47</v>
      </c>
      <c r="AS204" s="38" t="s">
        <v>47</v>
      </c>
      <c r="AT204" s="38" t="s">
        <v>47</v>
      </c>
      <c r="AU204" s="38" t="s">
        <v>47</v>
      </c>
      <c r="AV204" s="38" t="s">
        <v>47</v>
      </c>
      <c r="AW204" s="38" t="s">
        <v>47</v>
      </c>
      <c r="AX204" s="38" t="s">
        <v>47</v>
      </c>
      <c r="AY204" s="38" t="s">
        <v>47</v>
      </c>
      <c r="AZ204" s="38" t="s">
        <v>47</v>
      </c>
      <c r="BA204" s="38" t="s">
        <v>47</v>
      </c>
      <c r="BB204" s="39" t="s">
        <v>47</v>
      </c>
      <c r="BC204" s="75">
        <f t="shared" si="8"/>
        <v>0</v>
      </c>
    </row>
    <row r="205" spans="1:55" ht="12.75">
      <c r="A205" s="14" t="s">
        <v>35</v>
      </c>
      <c r="B205" s="38" t="s">
        <v>47</v>
      </c>
      <c r="C205" s="38" t="s">
        <v>47</v>
      </c>
      <c r="D205" s="38" t="s">
        <v>47</v>
      </c>
      <c r="E205" s="38" t="s">
        <v>47</v>
      </c>
      <c r="F205" s="38" t="s">
        <v>47</v>
      </c>
      <c r="G205" s="38" t="s">
        <v>47</v>
      </c>
      <c r="H205" s="38" t="s">
        <v>47</v>
      </c>
      <c r="I205" s="38" t="s">
        <v>47</v>
      </c>
      <c r="J205" s="38" t="s">
        <v>47</v>
      </c>
      <c r="K205" s="38" t="s">
        <v>47</v>
      </c>
      <c r="L205" s="38" t="s">
        <v>47</v>
      </c>
      <c r="M205" s="38" t="s">
        <v>47</v>
      </c>
      <c r="N205" s="38" t="s">
        <v>47</v>
      </c>
      <c r="O205" s="38" t="s">
        <v>47</v>
      </c>
      <c r="P205" s="38" t="s">
        <v>47</v>
      </c>
      <c r="Q205" s="38" t="s">
        <v>47</v>
      </c>
      <c r="R205" s="38" t="s">
        <v>47</v>
      </c>
      <c r="S205" s="38" t="s">
        <v>47</v>
      </c>
      <c r="T205" s="38" t="s">
        <v>47</v>
      </c>
      <c r="U205" s="38" t="s">
        <v>47</v>
      </c>
      <c r="V205" s="38" t="s">
        <v>47</v>
      </c>
      <c r="W205" s="38" t="s">
        <v>47</v>
      </c>
      <c r="X205" s="38" t="s">
        <v>47</v>
      </c>
      <c r="Y205" s="38" t="s">
        <v>47</v>
      </c>
      <c r="Z205" s="38" t="s">
        <v>47</v>
      </c>
      <c r="AA205" s="38" t="s">
        <v>47</v>
      </c>
      <c r="AB205" s="38" t="s">
        <v>47</v>
      </c>
      <c r="AC205" s="38" t="s">
        <v>47</v>
      </c>
      <c r="AD205" s="38" t="s">
        <v>47</v>
      </c>
      <c r="AE205" s="38" t="s">
        <v>47</v>
      </c>
      <c r="AF205" s="38" t="s">
        <v>47</v>
      </c>
      <c r="AG205" s="38" t="s">
        <v>47</v>
      </c>
      <c r="AH205" s="38" t="s">
        <v>47</v>
      </c>
      <c r="AI205" s="38" t="s">
        <v>47</v>
      </c>
      <c r="AJ205" s="38" t="s">
        <v>47</v>
      </c>
      <c r="AK205" s="38" t="s">
        <v>47</v>
      </c>
      <c r="AL205" s="38" t="s">
        <v>47</v>
      </c>
      <c r="AM205" s="38" t="s">
        <v>47</v>
      </c>
      <c r="AN205" s="38" t="s">
        <v>47</v>
      </c>
      <c r="AO205" s="38" t="s">
        <v>47</v>
      </c>
      <c r="AP205" s="38" t="s">
        <v>47</v>
      </c>
      <c r="AQ205" s="38" t="s">
        <v>47</v>
      </c>
      <c r="AR205" s="38" t="s">
        <v>47</v>
      </c>
      <c r="AS205" s="38" t="s">
        <v>47</v>
      </c>
      <c r="AT205" s="38" t="s">
        <v>47</v>
      </c>
      <c r="AU205" s="38" t="s">
        <v>47</v>
      </c>
      <c r="AV205" s="38" t="s">
        <v>47</v>
      </c>
      <c r="AW205" s="38" t="s">
        <v>47</v>
      </c>
      <c r="AX205" s="38" t="s">
        <v>47</v>
      </c>
      <c r="AY205" s="38" t="s">
        <v>47</v>
      </c>
      <c r="AZ205" s="38" t="s">
        <v>47</v>
      </c>
      <c r="BA205" s="38" t="s">
        <v>47</v>
      </c>
      <c r="BB205" s="39" t="s">
        <v>47</v>
      </c>
      <c r="BC205" s="75">
        <f t="shared" si="8"/>
        <v>0</v>
      </c>
    </row>
    <row r="206" spans="1:55" ht="12.75">
      <c r="A206" s="14" t="s">
        <v>36</v>
      </c>
      <c r="B206" s="38" t="s">
        <v>47</v>
      </c>
      <c r="C206" s="38" t="s">
        <v>47</v>
      </c>
      <c r="D206" s="38" t="s">
        <v>47</v>
      </c>
      <c r="E206" s="38" t="s">
        <v>47</v>
      </c>
      <c r="F206" s="38" t="s">
        <v>47</v>
      </c>
      <c r="G206" s="38" t="s">
        <v>47</v>
      </c>
      <c r="H206" s="38" t="s">
        <v>47</v>
      </c>
      <c r="I206" s="38" t="s">
        <v>47</v>
      </c>
      <c r="J206" s="38" t="s">
        <v>47</v>
      </c>
      <c r="K206" s="38" t="s">
        <v>47</v>
      </c>
      <c r="L206" s="38" t="s">
        <v>47</v>
      </c>
      <c r="M206" s="38" t="s">
        <v>47</v>
      </c>
      <c r="N206" s="38" t="s">
        <v>47</v>
      </c>
      <c r="O206" s="38" t="s">
        <v>47</v>
      </c>
      <c r="P206" s="38" t="s">
        <v>47</v>
      </c>
      <c r="Q206" s="38" t="s">
        <v>47</v>
      </c>
      <c r="R206" s="38" t="s">
        <v>47</v>
      </c>
      <c r="S206" s="38" t="s">
        <v>47</v>
      </c>
      <c r="T206" s="38" t="s">
        <v>47</v>
      </c>
      <c r="U206" s="38" t="s">
        <v>47</v>
      </c>
      <c r="V206" s="38" t="s">
        <v>47</v>
      </c>
      <c r="W206" s="38" t="s">
        <v>47</v>
      </c>
      <c r="X206" s="38" t="s">
        <v>47</v>
      </c>
      <c r="Y206" s="38" t="s">
        <v>47</v>
      </c>
      <c r="Z206" s="38" t="s">
        <v>47</v>
      </c>
      <c r="AA206" s="38" t="s">
        <v>47</v>
      </c>
      <c r="AB206" s="38" t="s">
        <v>47</v>
      </c>
      <c r="AC206" s="38" t="s">
        <v>47</v>
      </c>
      <c r="AD206" s="38" t="s">
        <v>47</v>
      </c>
      <c r="AE206" s="38" t="s">
        <v>47</v>
      </c>
      <c r="AF206" s="38" t="s">
        <v>47</v>
      </c>
      <c r="AG206" s="38" t="s">
        <v>47</v>
      </c>
      <c r="AH206" s="38" t="s">
        <v>47</v>
      </c>
      <c r="AI206" s="38" t="s">
        <v>47</v>
      </c>
      <c r="AJ206" s="38" t="s">
        <v>47</v>
      </c>
      <c r="AK206" s="38" t="s">
        <v>47</v>
      </c>
      <c r="AL206" s="38" t="s">
        <v>47</v>
      </c>
      <c r="AM206" s="38" t="s">
        <v>47</v>
      </c>
      <c r="AN206" s="38" t="s">
        <v>47</v>
      </c>
      <c r="AO206" s="38" t="s">
        <v>47</v>
      </c>
      <c r="AP206" s="38" t="s">
        <v>47</v>
      </c>
      <c r="AQ206" s="38" t="s">
        <v>47</v>
      </c>
      <c r="AR206" s="38" t="s">
        <v>47</v>
      </c>
      <c r="AS206" s="38" t="s">
        <v>47</v>
      </c>
      <c r="AT206" s="38" t="s">
        <v>47</v>
      </c>
      <c r="AU206" s="38" t="s">
        <v>47</v>
      </c>
      <c r="AV206" s="38" t="s">
        <v>47</v>
      </c>
      <c r="AW206" s="38" t="s">
        <v>47</v>
      </c>
      <c r="AX206" s="38" t="s">
        <v>47</v>
      </c>
      <c r="AY206" s="38" t="s">
        <v>47</v>
      </c>
      <c r="AZ206" s="38" t="s">
        <v>47</v>
      </c>
      <c r="BA206" s="38" t="s">
        <v>47</v>
      </c>
      <c r="BB206" s="39" t="s">
        <v>47</v>
      </c>
      <c r="BC206" s="75">
        <f t="shared" si="8"/>
        <v>0</v>
      </c>
    </row>
    <row r="207" spans="1:55" ht="12.75">
      <c r="A207" s="14" t="s">
        <v>37</v>
      </c>
      <c r="B207" s="38" t="s">
        <v>47</v>
      </c>
      <c r="C207" s="38" t="s">
        <v>47</v>
      </c>
      <c r="D207" s="38" t="s">
        <v>47</v>
      </c>
      <c r="E207" s="38" t="s">
        <v>47</v>
      </c>
      <c r="F207" s="38" t="s">
        <v>47</v>
      </c>
      <c r="G207" s="38" t="s">
        <v>47</v>
      </c>
      <c r="H207" s="38" t="s">
        <v>47</v>
      </c>
      <c r="I207" s="38" t="s">
        <v>47</v>
      </c>
      <c r="J207" s="38" t="s">
        <v>47</v>
      </c>
      <c r="K207" s="38" t="s">
        <v>47</v>
      </c>
      <c r="L207" s="38" t="s">
        <v>47</v>
      </c>
      <c r="M207" s="38" t="s">
        <v>47</v>
      </c>
      <c r="N207" s="38" t="s">
        <v>47</v>
      </c>
      <c r="O207" s="38" t="s">
        <v>47</v>
      </c>
      <c r="P207" s="38" t="s">
        <v>47</v>
      </c>
      <c r="Q207" s="38" t="s">
        <v>47</v>
      </c>
      <c r="R207" s="38" t="s">
        <v>47</v>
      </c>
      <c r="S207" s="38" t="s">
        <v>47</v>
      </c>
      <c r="T207" s="38">
        <v>1</v>
      </c>
      <c r="U207" s="38" t="s">
        <v>47</v>
      </c>
      <c r="V207" s="38" t="s">
        <v>47</v>
      </c>
      <c r="W207" s="38" t="s">
        <v>47</v>
      </c>
      <c r="X207" s="38" t="s">
        <v>47</v>
      </c>
      <c r="Y207" s="38" t="s">
        <v>47</v>
      </c>
      <c r="Z207" s="38" t="s">
        <v>47</v>
      </c>
      <c r="AA207" s="38" t="s">
        <v>47</v>
      </c>
      <c r="AB207" s="38" t="s">
        <v>47</v>
      </c>
      <c r="AC207" s="38" t="s">
        <v>47</v>
      </c>
      <c r="AD207" s="38" t="s">
        <v>47</v>
      </c>
      <c r="AE207" s="38" t="s">
        <v>47</v>
      </c>
      <c r="AF207" s="38" t="s">
        <v>47</v>
      </c>
      <c r="AG207" s="38" t="s">
        <v>47</v>
      </c>
      <c r="AH207" s="38" t="s">
        <v>47</v>
      </c>
      <c r="AI207" s="38" t="s">
        <v>47</v>
      </c>
      <c r="AJ207" s="38" t="s">
        <v>47</v>
      </c>
      <c r="AK207" s="38" t="s">
        <v>47</v>
      </c>
      <c r="AL207" s="38" t="s">
        <v>47</v>
      </c>
      <c r="AM207" s="38" t="s">
        <v>47</v>
      </c>
      <c r="AN207" s="38" t="s">
        <v>47</v>
      </c>
      <c r="AO207" s="38" t="s">
        <v>47</v>
      </c>
      <c r="AP207" s="38" t="s">
        <v>47</v>
      </c>
      <c r="AQ207" s="38" t="s">
        <v>47</v>
      </c>
      <c r="AR207" s="38" t="s">
        <v>47</v>
      </c>
      <c r="AS207" s="38" t="s">
        <v>47</v>
      </c>
      <c r="AT207" s="38" t="s">
        <v>47</v>
      </c>
      <c r="AU207" s="38" t="s">
        <v>47</v>
      </c>
      <c r="AV207" s="38" t="s">
        <v>47</v>
      </c>
      <c r="AW207" s="38" t="s">
        <v>47</v>
      </c>
      <c r="AX207" s="38" t="s">
        <v>47</v>
      </c>
      <c r="AY207" s="38" t="s">
        <v>47</v>
      </c>
      <c r="AZ207" s="38" t="s">
        <v>47</v>
      </c>
      <c r="BA207" s="38" t="s">
        <v>47</v>
      </c>
      <c r="BB207" s="39" t="s">
        <v>47</v>
      </c>
      <c r="BC207" s="75">
        <f t="shared" si="8"/>
        <v>1</v>
      </c>
    </row>
    <row r="208" spans="1:55" ht="12.75">
      <c r="A208" s="14" t="s">
        <v>38</v>
      </c>
      <c r="B208" s="38" t="s">
        <v>47</v>
      </c>
      <c r="C208" s="38" t="s">
        <v>47</v>
      </c>
      <c r="D208" s="38" t="s">
        <v>47</v>
      </c>
      <c r="E208" s="38" t="s">
        <v>47</v>
      </c>
      <c r="F208" s="38" t="s">
        <v>47</v>
      </c>
      <c r="G208" s="38" t="s">
        <v>47</v>
      </c>
      <c r="H208" s="38" t="s">
        <v>47</v>
      </c>
      <c r="I208" s="38" t="s">
        <v>47</v>
      </c>
      <c r="J208" s="38" t="s">
        <v>47</v>
      </c>
      <c r="K208" s="38" t="s">
        <v>47</v>
      </c>
      <c r="L208" s="38" t="s">
        <v>47</v>
      </c>
      <c r="M208" s="38" t="s">
        <v>47</v>
      </c>
      <c r="N208" s="38" t="s">
        <v>47</v>
      </c>
      <c r="O208" s="38" t="s">
        <v>47</v>
      </c>
      <c r="P208" s="38" t="s">
        <v>47</v>
      </c>
      <c r="Q208" s="38" t="s">
        <v>47</v>
      </c>
      <c r="R208" s="38" t="s">
        <v>47</v>
      </c>
      <c r="S208" s="38" t="s">
        <v>47</v>
      </c>
      <c r="T208" s="38" t="s">
        <v>47</v>
      </c>
      <c r="U208" s="38" t="s">
        <v>47</v>
      </c>
      <c r="V208" s="38" t="s">
        <v>47</v>
      </c>
      <c r="W208" s="38" t="s">
        <v>47</v>
      </c>
      <c r="X208" s="38" t="s">
        <v>47</v>
      </c>
      <c r="Y208" s="38" t="s">
        <v>47</v>
      </c>
      <c r="Z208" s="38" t="s">
        <v>47</v>
      </c>
      <c r="AA208" s="38" t="s">
        <v>47</v>
      </c>
      <c r="AB208" s="38" t="s">
        <v>47</v>
      </c>
      <c r="AC208" s="38" t="s">
        <v>47</v>
      </c>
      <c r="AD208" s="38" t="s">
        <v>47</v>
      </c>
      <c r="AE208" s="38" t="s">
        <v>47</v>
      </c>
      <c r="AF208" s="38" t="s">
        <v>47</v>
      </c>
      <c r="AG208" s="38" t="s">
        <v>47</v>
      </c>
      <c r="AH208" s="38" t="s">
        <v>47</v>
      </c>
      <c r="AI208" s="38" t="s">
        <v>47</v>
      </c>
      <c r="AJ208" s="38" t="s">
        <v>47</v>
      </c>
      <c r="AK208" s="38" t="s">
        <v>47</v>
      </c>
      <c r="AL208" s="38" t="s">
        <v>47</v>
      </c>
      <c r="AM208" s="38" t="s">
        <v>47</v>
      </c>
      <c r="AN208" s="38" t="s">
        <v>47</v>
      </c>
      <c r="AO208" s="38" t="s">
        <v>47</v>
      </c>
      <c r="AP208" s="38" t="s">
        <v>47</v>
      </c>
      <c r="AQ208" s="38" t="s">
        <v>47</v>
      </c>
      <c r="AR208" s="38" t="s">
        <v>47</v>
      </c>
      <c r="AS208" s="38" t="s">
        <v>47</v>
      </c>
      <c r="AT208" s="38" t="s">
        <v>47</v>
      </c>
      <c r="AU208" s="38" t="s">
        <v>47</v>
      </c>
      <c r="AV208" s="38" t="s">
        <v>47</v>
      </c>
      <c r="AW208" s="38" t="s">
        <v>47</v>
      </c>
      <c r="AX208" s="38" t="s">
        <v>47</v>
      </c>
      <c r="AY208" s="38" t="s">
        <v>47</v>
      </c>
      <c r="AZ208" s="38" t="s">
        <v>47</v>
      </c>
      <c r="BA208" s="38" t="s">
        <v>47</v>
      </c>
      <c r="BB208" s="39" t="s">
        <v>47</v>
      </c>
      <c r="BC208" s="75">
        <f t="shared" si="8"/>
        <v>0</v>
      </c>
    </row>
    <row r="209" spans="1:55" ht="12.75">
      <c r="A209" s="14" t="s">
        <v>39</v>
      </c>
      <c r="B209" s="38" t="s">
        <v>47</v>
      </c>
      <c r="C209" s="38" t="s">
        <v>47</v>
      </c>
      <c r="D209" s="38" t="s">
        <v>47</v>
      </c>
      <c r="E209" s="38" t="s">
        <v>47</v>
      </c>
      <c r="F209" s="38" t="s">
        <v>47</v>
      </c>
      <c r="G209" s="38" t="s">
        <v>47</v>
      </c>
      <c r="H209" s="38" t="s">
        <v>47</v>
      </c>
      <c r="I209" s="38" t="s">
        <v>47</v>
      </c>
      <c r="J209" s="38" t="s">
        <v>47</v>
      </c>
      <c r="K209" s="38" t="s">
        <v>47</v>
      </c>
      <c r="L209" s="38" t="s">
        <v>47</v>
      </c>
      <c r="M209" s="38" t="s">
        <v>47</v>
      </c>
      <c r="N209" s="38" t="s">
        <v>47</v>
      </c>
      <c r="O209" s="38" t="s">
        <v>47</v>
      </c>
      <c r="P209" s="38" t="s">
        <v>47</v>
      </c>
      <c r="Q209" s="38" t="s">
        <v>47</v>
      </c>
      <c r="R209" s="38" t="s">
        <v>47</v>
      </c>
      <c r="S209" s="38" t="s">
        <v>47</v>
      </c>
      <c r="T209" s="38" t="s">
        <v>47</v>
      </c>
      <c r="U209" s="38" t="s">
        <v>47</v>
      </c>
      <c r="V209" s="38" t="s">
        <v>47</v>
      </c>
      <c r="W209" s="38" t="s">
        <v>47</v>
      </c>
      <c r="X209" s="38" t="s">
        <v>47</v>
      </c>
      <c r="Y209" s="38" t="s">
        <v>47</v>
      </c>
      <c r="Z209" s="38" t="s">
        <v>47</v>
      </c>
      <c r="AA209" s="38" t="s">
        <v>47</v>
      </c>
      <c r="AB209" s="38" t="s">
        <v>47</v>
      </c>
      <c r="AC209" s="38" t="s">
        <v>47</v>
      </c>
      <c r="AD209" s="38" t="s">
        <v>47</v>
      </c>
      <c r="AE209" s="38" t="s">
        <v>47</v>
      </c>
      <c r="AF209" s="38" t="s">
        <v>47</v>
      </c>
      <c r="AG209" s="38" t="s">
        <v>47</v>
      </c>
      <c r="AH209" s="38" t="s">
        <v>47</v>
      </c>
      <c r="AI209" s="38" t="s">
        <v>47</v>
      </c>
      <c r="AJ209" s="38" t="s">
        <v>47</v>
      </c>
      <c r="AK209" s="38" t="s">
        <v>47</v>
      </c>
      <c r="AL209" s="38" t="s">
        <v>47</v>
      </c>
      <c r="AM209" s="38" t="s">
        <v>47</v>
      </c>
      <c r="AN209" s="38" t="s">
        <v>47</v>
      </c>
      <c r="AO209" s="38" t="s">
        <v>47</v>
      </c>
      <c r="AP209" s="38" t="s">
        <v>47</v>
      </c>
      <c r="AQ209" s="38" t="s">
        <v>47</v>
      </c>
      <c r="AR209" s="38" t="s">
        <v>47</v>
      </c>
      <c r="AS209" s="38" t="s">
        <v>47</v>
      </c>
      <c r="AT209" s="38" t="s">
        <v>47</v>
      </c>
      <c r="AU209" s="38" t="s">
        <v>47</v>
      </c>
      <c r="AV209" s="38" t="s">
        <v>47</v>
      </c>
      <c r="AW209" s="38" t="s">
        <v>47</v>
      </c>
      <c r="AX209" s="38" t="s">
        <v>47</v>
      </c>
      <c r="AY209" s="38" t="s">
        <v>47</v>
      </c>
      <c r="AZ209" s="38" t="s">
        <v>47</v>
      </c>
      <c r="BA209" s="38" t="s">
        <v>47</v>
      </c>
      <c r="BB209" s="39" t="s">
        <v>47</v>
      </c>
      <c r="BC209" s="75">
        <f t="shared" si="8"/>
        <v>0</v>
      </c>
    </row>
    <row r="210" spans="1:55" ht="12.75">
      <c r="A210" s="14" t="s">
        <v>40</v>
      </c>
      <c r="B210" s="38" t="s">
        <v>47</v>
      </c>
      <c r="C210" s="38" t="s">
        <v>47</v>
      </c>
      <c r="D210" s="38" t="s">
        <v>47</v>
      </c>
      <c r="E210" s="38" t="s">
        <v>47</v>
      </c>
      <c r="F210" s="38" t="s">
        <v>47</v>
      </c>
      <c r="G210" s="38" t="s">
        <v>47</v>
      </c>
      <c r="H210" s="38" t="s">
        <v>47</v>
      </c>
      <c r="I210" s="38" t="s">
        <v>47</v>
      </c>
      <c r="J210" s="38" t="s">
        <v>47</v>
      </c>
      <c r="K210" s="38" t="s">
        <v>47</v>
      </c>
      <c r="L210" s="38" t="s">
        <v>47</v>
      </c>
      <c r="M210" s="38" t="s">
        <v>47</v>
      </c>
      <c r="N210" s="38" t="s">
        <v>47</v>
      </c>
      <c r="O210" s="38" t="s">
        <v>47</v>
      </c>
      <c r="P210" s="38" t="s">
        <v>47</v>
      </c>
      <c r="Q210" s="38" t="s">
        <v>47</v>
      </c>
      <c r="R210" s="38" t="s">
        <v>47</v>
      </c>
      <c r="S210" s="38" t="s">
        <v>47</v>
      </c>
      <c r="T210" s="38" t="s">
        <v>47</v>
      </c>
      <c r="U210" s="38" t="s">
        <v>47</v>
      </c>
      <c r="V210" s="38" t="s">
        <v>47</v>
      </c>
      <c r="W210" s="38" t="s">
        <v>47</v>
      </c>
      <c r="X210" s="38" t="s">
        <v>47</v>
      </c>
      <c r="Y210" s="38" t="s">
        <v>47</v>
      </c>
      <c r="Z210" s="38" t="s">
        <v>47</v>
      </c>
      <c r="AA210" s="38" t="s">
        <v>47</v>
      </c>
      <c r="AB210" s="38" t="s">
        <v>47</v>
      </c>
      <c r="AC210" s="38" t="s">
        <v>47</v>
      </c>
      <c r="AD210" s="38" t="s">
        <v>47</v>
      </c>
      <c r="AE210" s="38" t="s">
        <v>47</v>
      </c>
      <c r="AF210" s="38" t="s">
        <v>47</v>
      </c>
      <c r="AG210" s="38" t="s">
        <v>47</v>
      </c>
      <c r="AH210" s="38" t="s">
        <v>47</v>
      </c>
      <c r="AI210" s="38" t="s">
        <v>47</v>
      </c>
      <c r="AJ210" s="38" t="s">
        <v>47</v>
      </c>
      <c r="AK210" s="38" t="s">
        <v>47</v>
      </c>
      <c r="AL210" s="38" t="s">
        <v>47</v>
      </c>
      <c r="AM210" s="38" t="s">
        <v>47</v>
      </c>
      <c r="AN210" s="38" t="s">
        <v>47</v>
      </c>
      <c r="AO210" s="38" t="s">
        <v>47</v>
      </c>
      <c r="AP210" s="38" t="s">
        <v>47</v>
      </c>
      <c r="AQ210" s="38" t="s">
        <v>47</v>
      </c>
      <c r="AR210" s="38" t="s">
        <v>47</v>
      </c>
      <c r="AS210" s="38" t="s">
        <v>47</v>
      </c>
      <c r="AT210" s="38" t="s">
        <v>47</v>
      </c>
      <c r="AU210" s="38" t="s">
        <v>47</v>
      </c>
      <c r="AV210" s="38" t="s">
        <v>47</v>
      </c>
      <c r="AW210" s="38" t="s">
        <v>47</v>
      </c>
      <c r="AX210" s="38" t="s">
        <v>47</v>
      </c>
      <c r="AY210" s="38" t="s">
        <v>47</v>
      </c>
      <c r="AZ210" s="38" t="s">
        <v>47</v>
      </c>
      <c r="BA210" s="38" t="s">
        <v>47</v>
      </c>
      <c r="BB210" s="39" t="s">
        <v>47</v>
      </c>
      <c r="BC210" s="75">
        <f t="shared" si="8"/>
        <v>0</v>
      </c>
    </row>
    <row r="211" spans="1:55" ht="12.75">
      <c r="A211" s="14" t="s">
        <v>41</v>
      </c>
      <c r="B211" s="38" t="s">
        <v>47</v>
      </c>
      <c r="C211" s="38" t="s">
        <v>47</v>
      </c>
      <c r="D211" s="38" t="s">
        <v>47</v>
      </c>
      <c r="E211" s="38" t="s">
        <v>47</v>
      </c>
      <c r="F211" s="38" t="s">
        <v>47</v>
      </c>
      <c r="G211" s="38" t="s">
        <v>47</v>
      </c>
      <c r="H211" s="38" t="s">
        <v>47</v>
      </c>
      <c r="I211" s="38" t="s">
        <v>47</v>
      </c>
      <c r="J211" s="38" t="s">
        <v>47</v>
      </c>
      <c r="K211" s="38" t="s">
        <v>47</v>
      </c>
      <c r="L211" s="38" t="s">
        <v>47</v>
      </c>
      <c r="M211" s="38" t="s">
        <v>47</v>
      </c>
      <c r="N211" s="38" t="s">
        <v>47</v>
      </c>
      <c r="O211" s="38" t="s">
        <v>47</v>
      </c>
      <c r="P211" s="38" t="s">
        <v>47</v>
      </c>
      <c r="Q211" s="38" t="s">
        <v>47</v>
      </c>
      <c r="R211" s="38" t="s">
        <v>47</v>
      </c>
      <c r="S211" s="38" t="s">
        <v>47</v>
      </c>
      <c r="T211" s="38" t="s">
        <v>47</v>
      </c>
      <c r="U211" s="38" t="s">
        <v>47</v>
      </c>
      <c r="V211" s="38" t="s">
        <v>47</v>
      </c>
      <c r="W211" s="38" t="s">
        <v>47</v>
      </c>
      <c r="X211" s="38" t="s">
        <v>47</v>
      </c>
      <c r="Y211" s="38" t="s">
        <v>47</v>
      </c>
      <c r="Z211" s="38" t="s">
        <v>47</v>
      </c>
      <c r="AA211" s="38" t="s">
        <v>47</v>
      </c>
      <c r="AB211" s="38" t="s">
        <v>47</v>
      </c>
      <c r="AC211" s="38" t="s">
        <v>47</v>
      </c>
      <c r="AD211" s="38" t="s">
        <v>47</v>
      </c>
      <c r="AE211" s="38" t="s">
        <v>47</v>
      </c>
      <c r="AF211" s="38" t="s">
        <v>47</v>
      </c>
      <c r="AG211" s="38" t="s">
        <v>47</v>
      </c>
      <c r="AH211" s="38" t="s">
        <v>47</v>
      </c>
      <c r="AI211" s="38" t="s">
        <v>47</v>
      </c>
      <c r="AJ211" s="38" t="s">
        <v>47</v>
      </c>
      <c r="AK211" s="38" t="s">
        <v>47</v>
      </c>
      <c r="AL211" s="38" t="s">
        <v>47</v>
      </c>
      <c r="AM211" s="38" t="s">
        <v>47</v>
      </c>
      <c r="AN211" s="38" t="s">
        <v>47</v>
      </c>
      <c r="AO211" s="38" t="s">
        <v>47</v>
      </c>
      <c r="AP211" s="38" t="s">
        <v>47</v>
      </c>
      <c r="AQ211" s="38" t="s">
        <v>47</v>
      </c>
      <c r="AR211" s="38" t="s">
        <v>47</v>
      </c>
      <c r="AS211" s="38" t="s">
        <v>47</v>
      </c>
      <c r="AT211" s="38" t="s">
        <v>47</v>
      </c>
      <c r="AU211" s="38" t="s">
        <v>47</v>
      </c>
      <c r="AV211" s="38" t="s">
        <v>47</v>
      </c>
      <c r="AW211" s="38" t="s">
        <v>47</v>
      </c>
      <c r="AX211" s="38" t="s">
        <v>47</v>
      </c>
      <c r="AY211" s="38" t="s">
        <v>47</v>
      </c>
      <c r="AZ211" s="38" t="s">
        <v>47</v>
      </c>
      <c r="BA211" s="38" t="s">
        <v>47</v>
      </c>
      <c r="BB211" s="39" t="s">
        <v>47</v>
      </c>
      <c r="BC211" s="75">
        <f t="shared" si="8"/>
        <v>0</v>
      </c>
    </row>
    <row r="212" spans="1:55" ht="12.75">
      <c r="A212" s="14" t="s">
        <v>42</v>
      </c>
      <c r="B212" s="38" t="s">
        <v>47</v>
      </c>
      <c r="C212" s="38" t="s">
        <v>47</v>
      </c>
      <c r="D212" s="38" t="s">
        <v>47</v>
      </c>
      <c r="E212" s="38" t="s">
        <v>47</v>
      </c>
      <c r="F212" s="38" t="s">
        <v>47</v>
      </c>
      <c r="G212" s="38" t="s">
        <v>47</v>
      </c>
      <c r="H212" s="38" t="s">
        <v>47</v>
      </c>
      <c r="I212" s="38" t="s">
        <v>47</v>
      </c>
      <c r="J212" s="38" t="s">
        <v>47</v>
      </c>
      <c r="K212" s="38" t="s">
        <v>47</v>
      </c>
      <c r="L212" s="38" t="s">
        <v>47</v>
      </c>
      <c r="M212" s="38" t="s">
        <v>47</v>
      </c>
      <c r="N212" s="38" t="s">
        <v>47</v>
      </c>
      <c r="O212" s="38" t="s">
        <v>47</v>
      </c>
      <c r="P212" s="38" t="s">
        <v>47</v>
      </c>
      <c r="Q212" s="38" t="s">
        <v>47</v>
      </c>
      <c r="R212" s="38" t="s">
        <v>47</v>
      </c>
      <c r="S212" s="38" t="s">
        <v>47</v>
      </c>
      <c r="T212" s="38" t="s">
        <v>47</v>
      </c>
      <c r="U212" s="38" t="s">
        <v>47</v>
      </c>
      <c r="V212" s="38" t="s">
        <v>47</v>
      </c>
      <c r="W212" s="38" t="s">
        <v>47</v>
      </c>
      <c r="X212" s="38" t="s">
        <v>47</v>
      </c>
      <c r="Y212" s="38" t="s">
        <v>47</v>
      </c>
      <c r="Z212" s="38" t="s">
        <v>47</v>
      </c>
      <c r="AA212" s="38" t="s">
        <v>47</v>
      </c>
      <c r="AB212" s="38" t="s">
        <v>47</v>
      </c>
      <c r="AC212" s="38" t="s">
        <v>47</v>
      </c>
      <c r="AD212" s="38" t="s">
        <v>47</v>
      </c>
      <c r="AE212" s="38" t="s">
        <v>47</v>
      </c>
      <c r="AF212" s="38" t="s">
        <v>47</v>
      </c>
      <c r="AG212" s="38" t="s">
        <v>47</v>
      </c>
      <c r="AH212" s="38" t="s">
        <v>47</v>
      </c>
      <c r="AI212" s="38" t="s">
        <v>47</v>
      </c>
      <c r="AJ212" s="38" t="s">
        <v>47</v>
      </c>
      <c r="AK212" s="38" t="s">
        <v>47</v>
      </c>
      <c r="AL212" s="38" t="s">
        <v>47</v>
      </c>
      <c r="AM212" s="38" t="s">
        <v>47</v>
      </c>
      <c r="AN212" s="38" t="s">
        <v>47</v>
      </c>
      <c r="AO212" s="38" t="s">
        <v>47</v>
      </c>
      <c r="AP212" s="38" t="s">
        <v>47</v>
      </c>
      <c r="AQ212" s="38" t="s">
        <v>47</v>
      </c>
      <c r="AR212" s="38" t="s">
        <v>47</v>
      </c>
      <c r="AS212" s="38" t="s">
        <v>47</v>
      </c>
      <c r="AT212" s="38" t="s">
        <v>47</v>
      </c>
      <c r="AU212" s="38" t="s">
        <v>47</v>
      </c>
      <c r="AV212" s="38" t="s">
        <v>47</v>
      </c>
      <c r="AW212" s="38" t="s">
        <v>47</v>
      </c>
      <c r="AX212" s="38" t="s">
        <v>47</v>
      </c>
      <c r="AY212" s="38" t="s">
        <v>47</v>
      </c>
      <c r="AZ212" s="38" t="s">
        <v>47</v>
      </c>
      <c r="BA212" s="38" t="s">
        <v>47</v>
      </c>
      <c r="BB212" s="39" t="s">
        <v>47</v>
      </c>
      <c r="BC212" s="75">
        <f t="shared" si="8"/>
        <v>0</v>
      </c>
    </row>
    <row r="213" spans="1:55" ht="12.75">
      <c r="A213" s="14" t="s">
        <v>43</v>
      </c>
      <c r="B213" s="38" t="s">
        <v>47</v>
      </c>
      <c r="C213" s="38" t="s">
        <v>47</v>
      </c>
      <c r="D213" s="38" t="s">
        <v>47</v>
      </c>
      <c r="E213" s="38" t="s">
        <v>47</v>
      </c>
      <c r="F213" s="38" t="s">
        <v>47</v>
      </c>
      <c r="G213" s="38" t="s">
        <v>47</v>
      </c>
      <c r="H213" s="38" t="s">
        <v>47</v>
      </c>
      <c r="I213" s="38" t="s">
        <v>47</v>
      </c>
      <c r="J213" s="38" t="s">
        <v>47</v>
      </c>
      <c r="K213" s="38" t="s">
        <v>47</v>
      </c>
      <c r="L213" s="38" t="s">
        <v>47</v>
      </c>
      <c r="M213" s="38" t="s">
        <v>47</v>
      </c>
      <c r="N213" s="38" t="s">
        <v>47</v>
      </c>
      <c r="O213" s="38" t="s">
        <v>47</v>
      </c>
      <c r="P213" s="38" t="s">
        <v>47</v>
      </c>
      <c r="Q213" s="38" t="s">
        <v>47</v>
      </c>
      <c r="R213" s="38" t="s">
        <v>47</v>
      </c>
      <c r="S213" s="38" t="s">
        <v>47</v>
      </c>
      <c r="T213" s="38" t="s">
        <v>47</v>
      </c>
      <c r="U213" s="38" t="s">
        <v>47</v>
      </c>
      <c r="V213" s="38" t="s">
        <v>47</v>
      </c>
      <c r="W213" s="38" t="s">
        <v>47</v>
      </c>
      <c r="X213" s="38" t="s">
        <v>47</v>
      </c>
      <c r="Y213" s="38" t="s">
        <v>47</v>
      </c>
      <c r="Z213" s="38" t="s">
        <v>47</v>
      </c>
      <c r="AA213" s="38" t="s">
        <v>47</v>
      </c>
      <c r="AB213" s="38" t="s">
        <v>47</v>
      </c>
      <c r="AC213" s="38" t="s">
        <v>47</v>
      </c>
      <c r="AD213" s="38" t="s">
        <v>47</v>
      </c>
      <c r="AE213" s="38" t="s">
        <v>47</v>
      </c>
      <c r="AF213" s="38" t="s">
        <v>47</v>
      </c>
      <c r="AG213" s="38" t="s">
        <v>47</v>
      </c>
      <c r="AH213" s="38" t="s">
        <v>47</v>
      </c>
      <c r="AI213" s="38" t="s">
        <v>47</v>
      </c>
      <c r="AJ213" s="38" t="s">
        <v>47</v>
      </c>
      <c r="AK213" s="38" t="s">
        <v>47</v>
      </c>
      <c r="AL213" s="38" t="s">
        <v>47</v>
      </c>
      <c r="AM213" s="38" t="s">
        <v>47</v>
      </c>
      <c r="AN213" s="38" t="s">
        <v>47</v>
      </c>
      <c r="AO213" s="38" t="s">
        <v>47</v>
      </c>
      <c r="AP213" s="38" t="s">
        <v>47</v>
      </c>
      <c r="AQ213" s="38" t="s">
        <v>47</v>
      </c>
      <c r="AR213" s="38" t="s">
        <v>47</v>
      </c>
      <c r="AS213" s="38" t="s">
        <v>47</v>
      </c>
      <c r="AT213" s="38" t="s">
        <v>47</v>
      </c>
      <c r="AU213" s="38" t="s">
        <v>47</v>
      </c>
      <c r="AV213" s="38" t="s">
        <v>47</v>
      </c>
      <c r="AW213" s="38" t="s">
        <v>47</v>
      </c>
      <c r="AX213" s="38" t="s">
        <v>47</v>
      </c>
      <c r="AY213" s="38" t="s">
        <v>47</v>
      </c>
      <c r="AZ213" s="38" t="s">
        <v>47</v>
      </c>
      <c r="BA213" s="38" t="s">
        <v>47</v>
      </c>
      <c r="BB213" s="39" t="s">
        <v>47</v>
      </c>
      <c r="BC213" s="75">
        <f t="shared" si="8"/>
        <v>0</v>
      </c>
    </row>
    <row r="214" spans="1:55" ht="12.75">
      <c r="A214" s="14" t="s">
        <v>44</v>
      </c>
      <c r="B214" s="38" t="s">
        <v>47</v>
      </c>
      <c r="C214" s="38" t="s">
        <v>47</v>
      </c>
      <c r="D214" s="38" t="s">
        <v>47</v>
      </c>
      <c r="E214" s="38" t="s">
        <v>47</v>
      </c>
      <c r="F214" s="38" t="s">
        <v>47</v>
      </c>
      <c r="G214" s="38" t="s">
        <v>47</v>
      </c>
      <c r="H214" s="38" t="s">
        <v>47</v>
      </c>
      <c r="I214" s="38" t="s">
        <v>47</v>
      </c>
      <c r="J214" s="38" t="s">
        <v>47</v>
      </c>
      <c r="K214" s="38" t="s">
        <v>47</v>
      </c>
      <c r="L214" s="38" t="s">
        <v>47</v>
      </c>
      <c r="M214" s="38" t="s">
        <v>47</v>
      </c>
      <c r="N214" s="38" t="s">
        <v>47</v>
      </c>
      <c r="O214" s="38" t="s">
        <v>47</v>
      </c>
      <c r="P214" s="38" t="s">
        <v>47</v>
      </c>
      <c r="Q214" s="38" t="s">
        <v>47</v>
      </c>
      <c r="R214" s="38" t="s">
        <v>47</v>
      </c>
      <c r="S214" s="38" t="s">
        <v>47</v>
      </c>
      <c r="T214" s="38" t="s">
        <v>47</v>
      </c>
      <c r="U214" s="38" t="s">
        <v>47</v>
      </c>
      <c r="V214" s="38" t="s">
        <v>47</v>
      </c>
      <c r="W214" s="38" t="s">
        <v>47</v>
      </c>
      <c r="X214" s="38" t="s">
        <v>47</v>
      </c>
      <c r="Y214" s="38" t="s">
        <v>47</v>
      </c>
      <c r="Z214" s="38" t="s">
        <v>47</v>
      </c>
      <c r="AA214" s="38" t="s">
        <v>47</v>
      </c>
      <c r="AB214" s="38" t="s">
        <v>47</v>
      </c>
      <c r="AC214" s="38" t="s">
        <v>47</v>
      </c>
      <c r="AD214" s="38" t="s">
        <v>47</v>
      </c>
      <c r="AE214" s="38" t="s">
        <v>47</v>
      </c>
      <c r="AF214" s="38" t="s">
        <v>47</v>
      </c>
      <c r="AG214" s="38" t="s">
        <v>47</v>
      </c>
      <c r="AH214" s="38" t="s">
        <v>47</v>
      </c>
      <c r="AI214" s="38" t="s">
        <v>47</v>
      </c>
      <c r="AJ214" s="38" t="s">
        <v>47</v>
      </c>
      <c r="AK214" s="38" t="s">
        <v>47</v>
      </c>
      <c r="AL214" s="38" t="s">
        <v>47</v>
      </c>
      <c r="AM214" s="38" t="s">
        <v>47</v>
      </c>
      <c r="AN214" s="38" t="s">
        <v>47</v>
      </c>
      <c r="AO214" s="38" t="s">
        <v>47</v>
      </c>
      <c r="AP214" s="38" t="s">
        <v>47</v>
      </c>
      <c r="AQ214" s="38" t="s">
        <v>47</v>
      </c>
      <c r="AR214" s="38" t="s">
        <v>47</v>
      </c>
      <c r="AS214" s="38" t="s">
        <v>47</v>
      </c>
      <c r="AT214" s="38" t="s">
        <v>47</v>
      </c>
      <c r="AU214" s="38" t="s">
        <v>47</v>
      </c>
      <c r="AV214" s="38" t="s">
        <v>47</v>
      </c>
      <c r="AW214" s="38" t="s">
        <v>47</v>
      </c>
      <c r="AX214" s="38" t="s">
        <v>47</v>
      </c>
      <c r="AY214" s="38" t="s">
        <v>47</v>
      </c>
      <c r="AZ214" s="38" t="s">
        <v>47</v>
      </c>
      <c r="BA214" s="38" t="s">
        <v>47</v>
      </c>
      <c r="BB214" s="39" t="s">
        <v>47</v>
      </c>
      <c r="BC214" s="75">
        <f t="shared" si="8"/>
        <v>0</v>
      </c>
    </row>
    <row r="215" spans="1:55" ht="12.75">
      <c r="A215" s="14" t="s">
        <v>45</v>
      </c>
      <c r="B215" s="38" t="s">
        <v>47</v>
      </c>
      <c r="C215" s="38" t="s">
        <v>47</v>
      </c>
      <c r="D215" s="38" t="s">
        <v>47</v>
      </c>
      <c r="E215" s="38" t="s">
        <v>47</v>
      </c>
      <c r="F215" s="38" t="s">
        <v>47</v>
      </c>
      <c r="G215" s="38" t="s">
        <v>47</v>
      </c>
      <c r="H215" s="38" t="s">
        <v>47</v>
      </c>
      <c r="I215" s="38" t="s">
        <v>47</v>
      </c>
      <c r="J215" s="38" t="s">
        <v>47</v>
      </c>
      <c r="K215" s="38" t="s">
        <v>47</v>
      </c>
      <c r="L215" s="38" t="s">
        <v>47</v>
      </c>
      <c r="M215" s="38" t="s">
        <v>47</v>
      </c>
      <c r="N215" s="38" t="s">
        <v>47</v>
      </c>
      <c r="O215" s="38" t="s">
        <v>47</v>
      </c>
      <c r="P215" s="38" t="s">
        <v>47</v>
      </c>
      <c r="Q215" s="38" t="s">
        <v>47</v>
      </c>
      <c r="R215" s="38" t="s">
        <v>47</v>
      </c>
      <c r="S215" s="38" t="s">
        <v>47</v>
      </c>
      <c r="T215" s="38" t="s">
        <v>47</v>
      </c>
      <c r="U215" s="38" t="s">
        <v>47</v>
      </c>
      <c r="V215" s="38" t="s">
        <v>47</v>
      </c>
      <c r="W215" s="38" t="s">
        <v>47</v>
      </c>
      <c r="X215" s="38" t="s">
        <v>47</v>
      </c>
      <c r="Y215" s="38" t="s">
        <v>47</v>
      </c>
      <c r="Z215" s="38" t="s">
        <v>47</v>
      </c>
      <c r="AA215" s="38" t="s">
        <v>47</v>
      </c>
      <c r="AB215" s="38" t="s">
        <v>47</v>
      </c>
      <c r="AC215" s="38" t="s">
        <v>47</v>
      </c>
      <c r="AD215" s="38" t="s">
        <v>47</v>
      </c>
      <c r="AE215" s="38" t="s">
        <v>47</v>
      </c>
      <c r="AF215" s="38" t="s">
        <v>47</v>
      </c>
      <c r="AG215" s="38" t="s">
        <v>47</v>
      </c>
      <c r="AH215" s="38" t="s">
        <v>47</v>
      </c>
      <c r="AI215" s="38" t="s">
        <v>47</v>
      </c>
      <c r="AJ215" s="38" t="s">
        <v>47</v>
      </c>
      <c r="AK215" s="38" t="s">
        <v>47</v>
      </c>
      <c r="AL215" s="38" t="s">
        <v>47</v>
      </c>
      <c r="AM215" s="38" t="s">
        <v>47</v>
      </c>
      <c r="AN215" s="38" t="s">
        <v>47</v>
      </c>
      <c r="AO215" s="38" t="s">
        <v>47</v>
      </c>
      <c r="AP215" s="38" t="s">
        <v>47</v>
      </c>
      <c r="AQ215" s="38" t="s">
        <v>47</v>
      </c>
      <c r="AR215" s="38" t="s">
        <v>47</v>
      </c>
      <c r="AS215" s="38" t="s">
        <v>47</v>
      </c>
      <c r="AT215" s="38" t="s">
        <v>47</v>
      </c>
      <c r="AU215" s="38" t="s">
        <v>47</v>
      </c>
      <c r="AV215" s="38" t="s">
        <v>47</v>
      </c>
      <c r="AW215" s="38" t="s">
        <v>47</v>
      </c>
      <c r="AX215" s="38" t="s">
        <v>47</v>
      </c>
      <c r="AY215" s="38" t="s">
        <v>47</v>
      </c>
      <c r="AZ215" s="38" t="s">
        <v>47</v>
      </c>
      <c r="BA215" s="38" t="s">
        <v>47</v>
      </c>
      <c r="BB215" s="39" t="s">
        <v>47</v>
      </c>
      <c r="BC215" s="75">
        <f t="shared" si="8"/>
        <v>0</v>
      </c>
    </row>
    <row r="216" spans="1:55" ht="13.5" thickBot="1">
      <c r="A216" s="94" t="s">
        <v>46</v>
      </c>
      <c r="B216" s="40" t="s">
        <v>47</v>
      </c>
      <c r="C216" s="40" t="s">
        <v>47</v>
      </c>
      <c r="D216" s="40" t="s">
        <v>47</v>
      </c>
      <c r="E216" s="40" t="s">
        <v>47</v>
      </c>
      <c r="F216" s="40" t="s">
        <v>47</v>
      </c>
      <c r="G216" s="40" t="s">
        <v>47</v>
      </c>
      <c r="H216" s="40" t="s">
        <v>47</v>
      </c>
      <c r="I216" s="40" t="s">
        <v>47</v>
      </c>
      <c r="J216" s="40" t="s">
        <v>47</v>
      </c>
      <c r="K216" s="40" t="s">
        <v>47</v>
      </c>
      <c r="L216" s="40" t="s">
        <v>47</v>
      </c>
      <c r="M216" s="40" t="s">
        <v>47</v>
      </c>
      <c r="N216" s="40" t="s">
        <v>47</v>
      </c>
      <c r="O216" s="40" t="s">
        <v>47</v>
      </c>
      <c r="P216" s="40" t="s">
        <v>47</v>
      </c>
      <c r="Q216" s="40" t="s">
        <v>47</v>
      </c>
      <c r="R216" s="40" t="s">
        <v>47</v>
      </c>
      <c r="S216" s="40" t="s">
        <v>47</v>
      </c>
      <c r="T216" s="40" t="s">
        <v>47</v>
      </c>
      <c r="U216" s="40" t="s">
        <v>47</v>
      </c>
      <c r="V216" s="40" t="s">
        <v>47</v>
      </c>
      <c r="W216" s="40" t="s">
        <v>47</v>
      </c>
      <c r="X216" s="40" t="s">
        <v>47</v>
      </c>
      <c r="Y216" s="40" t="s">
        <v>47</v>
      </c>
      <c r="Z216" s="40" t="s">
        <v>47</v>
      </c>
      <c r="AA216" s="40" t="s">
        <v>47</v>
      </c>
      <c r="AB216" s="40" t="s">
        <v>47</v>
      </c>
      <c r="AC216" s="40" t="s">
        <v>47</v>
      </c>
      <c r="AD216" s="40" t="s">
        <v>47</v>
      </c>
      <c r="AE216" s="40" t="s">
        <v>47</v>
      </c>
      <c r="AF216" s="40" t="s">
        <v>47</v>
      </c>
      <c r="AG216" s="40" t="s">
        <v>47</v>
      </c>
      <c r="AH216" s="40" t="s">
        <v>47</v>
      </c>
      <c r="AI216" s="40" t="s">
        <v>47</v>
      </c>
      <c r="AJ216" s="40" t="s">
        <v>47</v>
      </c>
      <c r="AK216" s="40" t="s">
        <v>47</v>
      </c>
      <c r="AL216" s="40" t="s">
        <v>47</v>
      </c>
      <c r="AM216" s="40" t="s">
        <v>47</v>
      </c>
      <c r="AN216" s="40" t="s">
        <v>47</v>
      </c>
      <c r="AO216" s="40" t="s">
        <v>47</v>
      </c>
      <c r="AP216" s="40" t="s">
        <v>47</v>
      </c>
      <c r="AQ216" s="40" t="s">
        <v>47</v>
      </c>
      <c r="AR216" s="40" t="s">
        <v>47</v>
      </c>
      <c r="AS216" s="40" t="s">
        <v>47</v>
      </c>
      <c r="AT216" s="40" t="s">
        <v>47</v>
      </c>
      <c r="AU216" s="40" t="s">
        <v>47</v>
      </c>
      <c r="AV216" s="40" t="s">
        <v>47</v>
      </c>
      <c r="AW216" s="40" t="s">
        <v>47</v>
      </c>
      <c r="AX216" s="40" t="s">
        <v>47</v>
      </c>
      <c r="AY216" s="40" t="s">
        <v>47</v>
      </c>
      <c r="AZ216" s="40" t="s">
        <v>47</v>
      </c>
      <c r="BA216" s="40" t="s">
        <v>47</v>
      </c>
      <c r="BB216" s="41" t="s">
        <v>47</v>
      </c>
      <c r="BC216" s="65">
        <f t="shared" si="8"/>
        <v>0</v>
      </c>
    </row>
    <row r="217" spans="1:55" ht="13.5" thickBot="1">
      <c r="A217" s="23" t="s">
        <v>48</v>
      </c>
      <c r="B217" s="70">
        <f>SUM(B175:B216)</f>
        <v>0</v>
      </c>
      <c r="C217" s="70">
        <f aca="true" t="shared" si="9" ref="C217:BC217">SUM(C175:C216)</f>
        <v>0</v>
      </c>
      <c r="D217" s="70">
        <f t="shared" si="9"/>
        <v>0</v>
      </c>
      <c r="E217" s="70">
        <f t="shared" si="9"/>
        <v>0</v>
      </c>
      <c r="F217" s="70">
        <f t="shared" si="9"/>
        <v>0</v>
      </c>
      <c r="G217" s="70">
        <f t="shared" si="9"/>
        <v>0</v>
      </c>
      <c r="H217" s="70">
        <f t="shared" si="9"/>
        <v>0</v>
      </c>
      <c r="I217" s="70">
        <f t="shared" si="9"/>
        <v>0</v>
      </c>
      <c r="J217" s="70">
        <f t="shared" si="9"/>
        <v>0</v>
      </c>
      <c r="K217" s="70">
        <f t="shared" si="9"/>
        <v>1</v>
      </c>
      <c r="L217" s="70">
        <f t="shared" si="9"/>
        <v>0</v>
      </c>
      <c r="M217" s="70">
        <f t="shared" si="9"/>
        <v>0</v>
      </c>
      <c r="N217" s="70">
        <f t="shared" si="9"/>
        <v>0</v>
      </c>
      <c r="O217" s="70">
        <f t="shared" si="9"/>
        <v>0</v>
      </c>
      <c r="P217" s="70">
        <f t="shared" si="9"/>
        <v>0</v>
      </c>
      <c r="Q217" s="70">
        <f t="shared" si="9"/>
        <v>0</v>
      </c>
      <c r="R217" s="70">
        <f t="shared" si="9"/>
        <v>0</v>
      </c>
      <c r="S217" s="70">
        <f t="shared" si="9"/>
        <v>0</v>
      </c>
      <c r="T217" s="70">
        <f t="shared" si="9"/>
        <v>1</v>
      </c>
      <c r="U217" s="70">
        <f t="shared" si="9"/>
        <v>0</v>
      </c>
      <c r="V217" s="70">
        <f t="shared" si="9"/>
        <v>0</v>
      </c>
      <c r="W217" s="70">
        <f t="shared" si="9"/>
        <v>0</v>
      </c>
      <c r="X217" s="70">
        <f t="shared" si="9"/>
        <v>0</v>
      </c>
      <c r="Y217" s="70">
        <f t="shared" si="9"/>
        <v>0</v>
      </c>
      <c r="Z217" s="70">
        <f t="shared" si="9"/>
        <v>0</v>
      </c>
      <c r="AA217" s="70">
        <f t="shared" si="9"/>
        <v>0</v>
      </c>
      <c r="AB217" s="70">
        <f t="shared" si="9"/>
        <v>0</v>
      </c>
      <c r="AC217" s="70">
        <f t="shared" si="9"/>
        <v>0</v>
      </c>
      <c r="AD217" s="70">
        <f t="shared" si="9"/>
        <v>0</v>
      </c>
      <c r="AE217" s="70">
        <f t="shared" si="9"/>
        <v>1</v>
      </c>
      <c r="AF217" s="70">
        <f t="shared" si="9"/>
        <v>0</v>
      </c>
      <c r="AG217" s="70">
        <f t="shared" si="9"/>
        <v>0</v>
      </c>
      <c r="AH217" s="70">
        <f t="shared" si="9"/>
        <v>0</v>
      </c>
      <c r="AI217" s="70">
        <f t="shared" si="9"/>
        <v>0</v>
      </c>
      <c r="AJ217" s="70">
        <f t="shared" si="9"/>
        <v>0</v>
      </c>
      <c r="AK217" s="70">
        <f t="shared" si="9"/>
        <v>0</v>
      </c>
      <c r="AL217" s="70">
        <f t="shared" si="9"/>
        <v>1</v>
      </c>
      <c r="AM217" s="70">
        <f t="shared" si="9"/>
        <v>0</v>
      </c>
      <c r="AN217" s="70">
        <f t="shared" si="9"/>
        <v>0</v>
      </c>
      <c r="AO217" s="70">
        <f t="shared" si="9"/>
        <v>0</v>
      </c>
      <c r="AP217" s="70">
        <f t="shared" si="9"/>
        <v>0</v>
      </c>
      <c r="AQ217" s="70">
        <f t="shared" si="9"/>
        <v>1</v>
      </c>
      <c r="AR217" s="70">
        <f t="shared" si="9"/>
        <v>0</v>
      </c>
      <c r="AS217" s="70">
        <f t="shared" si="9"/>
        <v>0</v>
      </c>
      <c r="AT217" s="70">
        <f t="shared" si="9"/>
        <v>0</v>
      </c>
      <c r="AU217" s="70">
        <f t="shared" si="9"/>
        <v>0</v>
      </c>
      <c r="AV217" s="70">
        <f t="shared" si="9"/>
        <v>0</v>
      </c>
      <c r="AW217" s="70">
        <f t="shared" si="9"/>
        <v>0</v>
      </c>
      <c r="AX217" s="70">
        <f t="shared" si="9"/>
        <v>1</v>
      </c>
      <c r="AY217" s="70">
        <f t="shared" si="9"/>
        <v>0</v>
      </c>
      <c r="AZ217" s="70">
        <f t="shared" si="9"/>
        <v>0</v>
      </c>
      <c r="BA217" s="70">
        <f t="shared" si="9"/>
        <v>0</v>
      </c>
      <c r="BB217" s="73">
        <f t="shared" si="9"/>
        <v>0</v>
      </c>
      <c r="BC217" s="73">
        <f t="shared" si="9"/>
        <v>6</v>
      </c>
    </row>
    <row r="218" ht="12.75">
      <c r="A218" s="22" t="s">
        <v>71</v>
      </c>
    </row>
    <row r="221" spans="1:12" ht="12.75">
      <c r="A221" s="3" t="s">
        <v>75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 thickBot="1">
      <c r="A222" s="2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 thickBot="1">
      <c r="A223" s="58" t="s">
        <v>76</v>
      </c>
      <c r="B223" s="59"/>
      <c r="C223" s="6"/>
      <c r="D223" s="6" t="s">
        <v>51</v>
      </c>
      <c r="E223" s="6"/>
      <c r="F223" s="6"/>
      <c r="G223" s="60"/>
      <c r="H223" s="59"/>
      <c r="I223" s="6"/>
      <c r="J223" s="6" t="s">
        <v>77</v>
      </c>
      <c r="K223" s="59"/>
      <c r="L223" s="60"/>
    </row>
    <row r="224" spans="1:12" ht="13.5" thickBot="1">
      <c r="A224" s="61" t="s">
        <v>78</v>
      </c>
      <c r="B224" s="62" t="s">
        <v>79</v>
      </c>
      <c r="C224" s="62" t="s">
        <v>80</v>
      </c>
      <c r="D224" s="6" t="s">
        <v>81</v>
      </c>
      <c r="E224" s="62" t="s">
        <v>82</v>
      </c>
      <c r="F224" s="6" t="s">
        <v>62</v>
      </c>
      <c r="G224" s="62" t="s">
        <v>4</v>
      </c>
      <c r="H224" s="62" t="s">
        <v>63</v>
      </c>
      <c r="I224" s="6" t="s">
        <v>64</v>
      </c>
      <c r="J224" s="62" t="s">
        <v>65</v>
      </c>
      <c r="K224" s="62" t="s">
        <v>62</v>
      </c>
      <c r="L224" s="60" t="s">
        <v>4</v>
      </c>
    </row>
    <row r="225" spans="1:12" ht="12.75">
      <c r="A225" s="58" t="s">
        <v>83</v>
      </c>
      <c r="B225" s="100">
        <f>SUM(B64:B76)</f>
        <v>308</v>
      </c>
      <c r="C225" s="100">
        <f>SUM(C64:C76)</f>
        <v>1243</v>
      </c>
      <c r="D225" s="100">
        <f>SUM(D64:D76)</f>
        <v>733</v>
      </c>
      <c r="E225" s="100">
        <f>SUM(E64:E76)</f>
        <v>4566</v>
      </c>
      <c r="F225" s="100">
        <f>SUM(F64:F76)</f>
        <v>39</v>
      </c>
      <c r="G225" s="74">
        <f>SUM(B225:F225)</f>
        <v>6889</v>
      </c>
      <c r="H225" s="100">
        <f>SUM(H64:H76)</f>
        <v>3110</v>
      </c>
      <c r="I225" s="100">
        <f>SUM(I64:I76)</f>
        <v>1259</v>
      </c>
      <c r="J225" s="100">
        <f>SUM(J64:J76)</f>
        <v>2477</v>
      </c>
      <c r="K225" s="100">
        <f>SUM(K64:K76)</f>
        <v>43</v>
      </c>
      <c r="L225" s="103">
        <f>SUM(H225:K225)</f>
        <v>6889</v>
      </c>
    </row>
    <row r="226" spans="1:12" ht="12.75">
      <c r="A226" s="98" t="s">
        <v>84</v>
      </c>
      <c r="B226" s="101">
        <f>SUM(B77:B89)</f>
        <v>255</v>
      </c>
      <c r="C226" s="101">
        <f>SUM(C77:C89)</f>
        <v>1278</v>
      </c>
      <c r="D226" s="101">
        <f>SUM(D77:D89)</f>
        <v>886</v>
      </c>
      <c r="E226" s="101">
        <f>SUM(E77:E89)</f>
        <v>3887</v>
      </c>
      <c r="F226" s="101">
        <f>SUM(F77:F89)</f>
        <v>16</v>
      </c>
      <c r="G226" s="75">
        <f>SUM(B226:F226)</f>
        <v>6322</v>
      </c>
      <c r="H226" s="101">
        <f>SUM(H77:H89)</f>
        <v>2818</v>
      </c>
      <c r="I226" s="101">
        <f>SUM(I77:I89)</f>
        <v>1523</v>
      </c>
      <c r="J226" s="101">
        <f>SUM(J77:J89)</f>
        <v>1912</v>
      </c>
      <c r="K226" s="101">
        <f>SUM(K77:K89)</f>
        <v>69</v>
      </c>
      <c r="L226" s="104">
        <f>SUM(H226:K226)</f>
        <v>6322</v>
      </c>
    </row>
    <row r="227" spans="1:12" ht="12.75">
      <c r="A227" s="98" t="s">
        <v>85</v>
      </c>
      <c r="B227" s="101">
        <f>SUM(B90:B102)</f>
        <v>294</v>
      </c>
      <c r="C227" s="101">
        <f>SUM(C90:C102)</f>
        <v>1758</v>
      </c>
      <c r="D227" s="101">
        <f>SUM(D90:D102)</f>
        <v>1089</v>
      </c>
      <c r="E227" s="101">
        <f>SUM(E90:E102)</f>
        <v>4014</v>
      </c>
      <c r="F227" s="101">
        <f>SUM(F90:F102)</f>
        <v>114</v>
      </c>
      <c r="G227" s="75">
        <f>SUM(B227:F227)</f>
        <v>7269</v>
      </c>
      <c r="H227" s="101">
        <f>SUM(H90:H102)</f>
        <v>3486</v>
      </c>
      <c r="I227" s="101">
        <f>SUM(I90:I102)</f>
        <v>1737</v>
      </c>
      <c r="J227" s="101">
        <f>SUM(J90:J102)</f>
        <v>1949</v>
      </c>
      <c r="K227" s="101">
        <f>SUM(K90:K102)</f>
        <v>97</v>
      </c>
      <c r="L227" s="104">
        <f>SUM(H227:K227)</f>
        <v>7269</v>
      </c>
    </row>
    <row r="228" spans="1:12" ht="13.5" thickBot="1">
      <c r="A228" s="30" t="s">
        <v>86</v>
      </c>
      <c r="B228" s="102">
        <f>SUM(B103:B116)</f>
        <v>258</v>
      </c>
      <c r="C228" s="102">
        <f>SUM(C103:C116)</f>
        <v>1016</v>
      </c>
      <c r="D228" s="102">
        <f>SUM(D103:D116)</f>
        <v>630</v>
      </c>
      <c r="E228" s="102">
        <f>SUM(E103:E116)</f>
        <v>3597</v>
      </c>
      <c r="F228" s="102">
        <f>SUM(F103:F116)</f>
        <v>5</v>
      </c>
      <c r="G228" s="75">
        <f>SUM(B228:F228)</f>
        <v>5506</v>
      </c>
      <c r="H228" s="101">
        <f>SUM(H103:H116)</f>
        <v>2472</v>
      </c>
      <c r="I228" s="101">
        <f>SUM(I103:I116)</f>
        <v>997</v>
      </c>
      <c r="J228" s="101">
        <f>SUM(J103:J116)</f>
        <v>2011</v>
      </c>
      <c r="K228" s="101">
        <f>SUM(K103:K116)</f>
        <v>26</v>
      </c>
      <c r="L228" s="104">
        <f>SUM(H228:K228)</f>
        <v>5506</v>
      </c>
    </row>
    <row r="229" spans="1:12" ht="13.5" thickBot="1">
      <c r="A229" s="63" t="s">
        <v>4</v>
      </c>
      <c r="B229" s="99">
        <f aca="true" t="shared" si="10" ref="B229:L229">SUM(B225:B228)</f>
        <v>1115</v>
      </c>
      <c r="C229" s="99">
        <f t="shared" si="10"/>
        <v>5295</v>
      </c>
      <c r="D229" s="99">
        <f t="shared" si="10"/>
        <v>3338</v>
      </c>
      <c r="E229" s="99">
        <f t="shared" si="10"/>
        <v>16064</v>
      </c>
      <c r="F229" s="99">
        <f t="shared" si="10"/>
        <v>174</v>
      </c>
      <c r="G229" s="71">
        <f t="shared" si="10"/>
        <v>25986</v>
      </c>
      <c r="H229" s="69">
        <f t="shared" si="10"/>
        <v>11886</v>
      </c>
      <c r="I229" s="69">
        <f t="shared" si="10"/>
        <v>5516</v>
      </c>
      <c r="J229" s="69">
        <f t="shared" si="10"/>
        <v>8349</v>
      </c>
      <c r="K229" s="69">
        <f t="shared" si="10"/>
        <v>235</v>
      </c>
      <c r="L229" s="71">
        <f t="shared" si="10"/>
        <v>25986</v>
      </c>
    </row>
    <row r="230" ht="12.75">
      <c r="A230" s="22" t="s">
        <v>71</v>
      </c>
    </row>
  </sheetData>
  <mergeCells count="10">
    <mergeCell ref="A173:A174"/>
    <mergeCell ref="B173:BC173"/>
    <mergeCell ref="M62:M63"/>
    <mergeCell ref="N62:N63"/>
    <mergeCell ref="O62:O63"/>
    <mergeCell ref="A123:A124"/>
    <mergeCell ref="A10:B10"/>
    <mergeCell ref="A62:A63"/>
    <mergeCell ref="B62:G62"/>
    <mergeCell ref="H62:L62"/>
  </mergeCells>
  <hyperlinks>
    <hyperlink ref="B7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2009-08-11T20:00:22Z</dcterms:created>
  <dcterms:modified xsi:type="dcterms:W3CDTF">2009-09-12T18:46:38Z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