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0"/>
  </bookViews>
  <sheets>
    <sheet name="DIR IV" sheetId="1" r:id="rId1"/>
    <sheet name="DIR" sheetId="2" r:id="rId2"/>
    <sheet name="Munic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<sst xmlns="http://schemas.openxmlformats.org/spreadsheetml/2006/main" count="151" uniqueCount="70">
  <si>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</si>
  <si>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</si>
  <si>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</si>
  <si>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</si>
  <si>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</si>
  <si>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</si>
  <si>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</si>
  <si>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</si>
  <si>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</si>
  <si>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</si>
  <si>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</si>
  <si>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</si>
  <si>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</si>
  <si>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</si>
  <si>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</si>
  <si>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</si>
  <si>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</si>
  <si>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</si>
  <si>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</si>
  <si>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</si>
  <si>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</si>
  <si>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</si>
  <si>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</si>
  <si>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</si>
  <si>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</si>
  <si>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</si>
  <si>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</si>
  <si>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</si>
  <si>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</si>
  <si>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</si>
  <si>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</si>
  <si>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</si>
  <si>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</si>
  <si>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</si>
  <si>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</si>
  <si>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</si>
  <si>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</si>
  <si>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</si>
  <si>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</si>
  <si>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</si>
  <si>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</si>
  <si>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</si>
  <si>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</si>
  <si>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</si>
  <si>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</si>
  <si>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</si>
  <si>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</si>
  <si>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</si>
  <si>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</si>
  <si>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</si>
  <si>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</si>
  <si>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</si>
  <si>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</si>
  <si>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</si>
  <si>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</si>
  <si>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</si>
  <si>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</si>
  <si>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</si>
  <si>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</si>
  <si>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</si>
  <si>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</si>
  <si>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</si>
  <si>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</si>
  <si>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</si>
  <si>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</si>
  <si>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</si>
  <si>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</si>
  <si>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</si>
  <si>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</si>
  <si>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>MDDA DIR IV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</si>
</sst>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IV'!$B$17:$BA$17</c:f>
              <c:numCache>
                <c:ptCount val="52"/>
                <c:pt idx="0">
                  <c:v>276</c:v>
                </c:pt>
                <c:pt idx="1">
                  <c:v>275</c:v>
                </c:pt>
                <c:pt idx="2">
                  <c:v>324</c:v>
                </c:pt>
                <c:pt idx="3">
                  <c:v>333</c:v>
                </c:pt>
                <c:pt idx="4">
                  <c:v>350</c:v>
                </c:pt>
                <c:pt idx="5">
                  <c:v>422</c:v>
                </c:pt>
                <c:pt idx="6">
                  <c:v>430</c:v>
                </c:pt>
                <c:pt idx="7">
                  <c:v>336</c:v>
                </c:pt>
                <c:pt idx="8">
                  <c:v>363</c:v>
                </c:pt>
                <c:pt idx="9">
                  <c:v>341</c:v>
                </c:pt>
                <c:pt idx="10">
                  <c:v>453</c:v>
                </c:pt>
                <c:pt idx="11">
                  <c:v>424</c:v>
                </c:pt>
                <c:pt idx="12">
                  <c:v>335</c:v>
                </c:pt>
                <c:pt idx="13">
                  <c:v>417</c:v>
                </c:pt>
                <c:pt idx="14">
                  <c:v>332</c:v>
                </c:pt>
                <c:pt idx="15">
                  <c:v>309</c:v>
                </c:pt>
                <c:pt idx="16">
                  <c:v>326</c:v>
                </c:pt>
                <c:pt idx="17">
                  <c:v>312</c:v>
                </c:pt>
                <c:pt idx="18">
                  <c:v>367</c:v>
                </c:pt>
                <c:pt idx="19">
                  <c:v>298</c:v>
                </c:pt>
                <c:pt idx="20">
                  <c:v>359</c:v>
                </c:pt>
                <c:pt idx="21">
                  <c:v>373</c:v>
                </c:pt>
                <c:pt idx="22">
                  <c:v>292</c:v>
                </c:pt>
                <c:pt idx="23">
                  <c:v>343</c:v>
                </c:pt>
                <c:pt idx="24">
                  <c:v>387</c:v>
                </c:pt>
                <c:pt idx="25">
                  <c:v>428</c:v>
                </c:pt>
                <c:pt idx="26">
                  <c:v>489</c:v>
                </c:pt>
                <c:pt idx="27">
                  <c:v>477</c:v>
                </c:pt>
                <c:pt idx="28">
                  <c:v>595</c:v>
                </c:pt>
                <c:pt idx="29">
                  <c:v>617</c:v>
                </c:pt>
                <c:pt idx="30">
                  <c:v>569</c:v>
                </c:pt>
                <c:pt idx="31">
                  <c:v>658</c:v>
                </c:pt>
                <c:pt idx="32">
                  <c:v>863</c:v>
                </c:pt>
                <c:pt idx="33">
                  <c:v>598</c:v>
                </c:pt>
                <c:pt idx="34">
                  <c:v>361</c:v>
                </c:pt>
                <c:pt idx="35">
                  <c:v>370</c:v>
                </c:pt>
                <c:pt idx="36">
                  <c:v>424</c:v>
                </c:pt>
                <c:pt idx="37">
                  <c:v>430</c:v>
                </c:pt>
                <c:pt idx="38">
                  <c:v>300</c:v>
                </c:pt>
                <c:pt idx="39">
                  <c:v>327</c:v>
                </c:pt>
                <c:pt idx="40">
                  <c:v>291</c:v>
                </c:pt>
                <c:pt idx="41">
                  <c:v>285</c:v>
                </c:pt>
                <c:pt idx="42">
                  <c:v>295</c:v>
                </c:pt>
                <c:pt idx="43">
                  <c:v>184</c:v>
                </c:pt>
                <c:pt idx="44">
                  <c:v>332</c:v>
                </c:pt>
                <c:pt idx="45">
                  <c:v>243</c:v>
                </c:pt>
                <c:pt idx="46">
                  <c:v>305</c:v>
                </c:pt>
                <c:pt idx="47">
                  <c:v>281</c:v>
                </c:pt>
                <c:pt idx="48">
                  <c:v>241</c:v>
                </c:pt>
                <c:pt idx="49">
                  <c:v>324</c:v>
                </c:pt>
                <c:pt idx="50">
                  <c:v>306</c:v>
                </c:pt>
                <c:pt idx="51">
                  <c:v>266</c:v>
                </c:pt>
              </c:numCache>
            </c:numRef>
          </c:val>
          <c:smooth val="0"/>
        </c:ser>
        <c:marker val="1"/>
        <c:axId val="63455138"/>
        <c:axId val="34225331"/>
      </c:line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IV'!$A$12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IV'!$B$12:$BA$12</c:f>
              <c:numCache>
                <c:ptCount val="52"/>
                <c:pt idx="0">
                  <c:v>40</c:v>
                </c:pt>
                <c:pt idx="1">
                  <c:v>35</c:v>
                </c:pt>
                <c:pt idx="2">
                  <c:v>45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49</c:v>
                </c:pt>
                <c:pt idx="7">
                  <c:v>45</c:v>
                </c:pt>
                <c:pt idx="8">
                  <c:v>60</c:v>
                </c:pt>
                <c:pt idx="9">
                  <c:v>40</c:v>
                </c:pt>
                <c:pt idx="10">
                  <c:v>55</c:v>
                </c:pt>
                <c:pt idx="11">
                  <c:v>58</c:v>
                </c:pt>
                <c:pt idx="12">
                  <c:v>48</c:v>
                </c:pt>
                <c:pt idx="13">
                  <c:v>68</c:v>
                </c:pt>
                <c:pt idx="14">
                  <c:v>49</c:v>
                </c:pt>
                <c:pt idx="15">
                  <c:v>57</c:v>
                </c:pt>
                <c:pt idx="16">
                  <c:v>65</c:v>
                </c:pt>
                <c:pt idx="17">
                  <c:v>52</c:v>
                </c:pt>
                <c:pt idx="18">
                  <c:v>56</c:v>
                </c:pt>
                <c:pt idx="19">
                  <c:v>65</c:v>
                </c:pt>
                <c:pt idx="20">
                  <c:v>73</c:v>
                </c:pt>
                <c:pt idx="21">
                  <c:v>59</c:v>
                </c:pt>
                <c:pt idx="22">
                  <c:v>50</c:v>
                </c:pt>
                <c:pt idx="23">
                  <c:v>79</c:v>
                </c:pt>
                <c:pt idx="24">
                  <c:v>60</c:v>
                </c:pt>
                <c:pt idx="25">
                  <c:v>58</c:v>
                </c:pt>
                <c:pt idx="26">
                  <c:v>115</c:v>
                </c:pt>
                <c:pt idx="27">
                  <c:v>118</c:v>
                </c:pt>
                <c:pt idx="28">
                  <c:v>102</c:v>
                </c:pt>
                <c:pt idx="29">
                  <c:v>85</c:v>
                </c:pt>
                <c:pt idx="30">
                  <c:v>134</c:v>
                </c:pt>
                <c:pt idx="31">
                  <c:v>111</c:v>
                </c:pt>
                <c:pt idx="32">
                  <c:v>250</c:v>
                </c:pt>
                <c:pt idx="33">
                  <c:v>115</c:v>
                </c:pt>
                <c:pt idx="34">
                  <c:v>76</c:v>
                </c:pt>
                <c:pt idx="35">
                  <c:v>74</c:v>
                </c:pt>
                <c:pt idx="36">
                  <c:v>66</c:v>
                </c:pt>
                <c:pt idx="37">
                  <c:v>84</c:v>
                </c:pt>
                <c:pt idx="38">
                  <c:v>66</c:v>
                </c:pt>
                <c:pt idx="39">
                  <c:v>36</c:v>
                </c:pt>
                <c:pt idx="40">
                  <c:v>82</c:v>
                </c:pt>
                <c:pt idx="41">
                  <c:v>28</c:v>
                </c:pt>
                <c:pt idx="42">
                  <c:v>48</c:v>
                </c:pt>
                <c:pt idx="43">
                  <c:v>35</c:v>
                </c:pt>
                <c:pt idx="44">
                  <c:v>48</c:v>
                </c:pt>
                <c:pt idx="45">
                  <c:v>30</c:v>
                </c:pt>
                <c:pt idx="46">
                  <c:v>47</c:v>
                </c:pt>
                <c:pt idx="47">
                  <c:v>35</c:v>
                </c:pt>
                <c:pt idx="48">
                  <c:v>41</c:v>
                </c:pt>
                <c:pt idx="49">
                  <c:v>28</c:v>
                </c:pt>
                <c:pt idx="50">
                  <c:v>40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IV'!$A$13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IV'!$B$13:$BA$13</c:f>
              <c:numCache>
                <c:ptCount val="52"/>
                <c:pt idx="0">
                  <c:v>53</c:v>
                </c:pt>
                <c:pt idx="1">
                  <c:v>38</c:v>
                </c:pt>
                <c:pt idx="2">
                  <c:v>35</c:v>
                </c:pt>
                <c:pt idx="3">
                  <c:v>35</c:v>
                </c:pt>
                <c:pt idx="4">
                  <c:v>49</c:v>
                </c:pt>
                <c:pt idx="5">
                  <c:v>41</c:v>
                </c:pt>
                <c:pt idx="6">
                  <c:v>43</c:v>
                </c:pt>
                <c:pt idx="7">
                  <c:v>38</c:v>
                </c:pt>
                <c:pt idx="8">
                  <c:v>34</c:v>
                </c:pt>
                <c:pt idx="9">
                  <c:v>29</c:v>
                </c:pt>
                <c:pt idx="10">
                  <c:v>49</c:v>
                </c:pt>
                <c:pt idx="11">
                  <c:v>54</c:v>
                </c:pt>
                <c:pt idx="12">
                  <c:v>12</c:v>
                </c:pt>
                <c:pt idx="13">
                  <c:v>28</c:v>
                </c:pt>
                <c:pt idx="14">
                  <c:v>35</c:v>
                </c:pt>
                <c:pt idx="15">
                  <c:v>26</c:v>
                </c:pt>
                <c:pt idx="16">
                  <c:v>33</c:v>
                </c:pt>
                <c:pt idx="17">
                  <c:v>35</c:v>
                </c:pt>
                <c:pt idx="18">
                  <c:v>42</c:v>
                </c:pt>
                <c:pt idx="19">
                  <c:v>23</c:v>
                </c:pt>
                <c:pt idx="20">
                  <c:v>39</c:v>
                </c:pt>
                <c:pt idx="21">
                  <c:v>25</c:v>
                </c:pt>
                <c:pt idx="22">
                  <c:v>33</c:v>
                </c:pt>
                <c:pt idx="23">
                  <c:v>40</c:v>
                </c:pt>
                <c:pt idx="24">
                  <c:v>33</c:v>
                </c:pt>
                <c:pt idx="25">
                  <c:v>85</c:v>
                </c:pt>
                <c:pt idx="26">
                  <c:v>51</c:v>
                </c:pt>
                <c:pt idx="27">
                  <c:v>16</c:v>
                </c:pt>
                <c:pt idx="28">
                  <c:v>39</c:v>
                </c:pt>
                <c:pt idx="29">
                  <c:v>52</c:v>
                </c:pt>
                <c:pt idx="30">
                  <c:v>38</c:v>
                </c:pt>
                <c:pt idx="31">
                  <c:v>67</c:v>
                </c:pt>
                <c:pt idx="32">
                  <c:v>44</c:v>
                </c:pt>
                <c:pt idx="33">
                  <c:v>25</c:v>
                </c:pt>
                <c:pt idx="34">
                  <c:v>51</c:v>
                </c:pt>
                <c:pt idx="35">
                  <c:v>14</c:v>
                </c:pt>
                <c:pt idx="36">
                  <c:v>35</c:v>
                </c:pt>
                <c:pt idx="37">
                  <c:v>48</c:v>
                </c:pt>
                <c:pt idx="38">
                  <c:v>29</c:v>
                </c:pt>
                <c:pt idx="39">
                  <c:v>26</c:v>
                </c:pt>
                <c:pt idx="40">
                  <c:v>9</c:v>
                </c:pt>
                <c:pt idx="41">
                  <c:v>41</c:v>
                </c:pt>
                <c:pt idx="42">
                  <c:v>32</c:v>
                </c:pt>
                <c:pt idx="44">
                  <c:v>44</c:v>
                </c:pt>
                <c:pt idx="45">
                  <c:v>15</c:v>
                </c:pt>
                <c:pt idx="46">
                  <c:v>42</c:v>
                </c:pt>
                <c:pt idx="47">
                  <c:v>21</c:v>
                </c:pt>
                <c:pt idx="48">
                  <c:v>11</c:v>
                </c:pt>
                <c:pt idx="49">
                  <c:v>16</c:v>
                </c:pt>
                <c:pt idx="50">
                  <c:v>0</c:v>
                </c:pt>
                <c:pt idx="51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IV'!$A$14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IV'!$B$14:$BA$14</c:f>
              <c:numCache>
                <c:ptCount val="52"/>
                <c:pt idx="0">
                  <c:v>51</c:v>
                </c:pt>
                <c:pt idx="1">
                  <c:v>55</c:v>
                </c:pt>
                <c:pt idx="2">
                  <c:v>79</c:v>
                </c:pt>
                <c:pt idx="3">
                  <c:v>85</c:v>
                </c:pt>
                <c:pt idx="4">
                  <c:v>100</c:v>
                </c:pt>
                <c:pt idx="5">
                  <c:v>148</c:v>
                </c:pt>
                <c:pt idx="6">
                  <c:v>146</c:v>
                </c:pt>
                <c:pt idx="7">
                  <c:v>120</c:v>
                </c:pt>
                <c:pt idx="8">
                  <c:v>109</c:v>
                </c:pt>
                <c:pt idx="9">
                  <c:v>100</c:v>
                </c:pt>
                <c:pt idx="10">
                  <c:v>156</c:v>
                </c:pt>
                <c:pt idx="11">
                  <c:v>145</c:v>
                </c:pt>
                <c:pt idx="12">
                  <c:v>126</c:v>
                </c:pt>
                <c:pt idx="13">
                  <c:v>168</c:v>
                </c:pt>
                <c:pt idx="14">
                  <c:v>98</c:v>
                </c:pt>
                <c:pt idx="15">
                  <c:v>89</c:v>
                </c:pt>
                <c:pt idx="16">
                  <c:v>88</c:v>
                </c:pt>
                <c:pt idx="17">
                  <c:v>99</c:v>
                </c:pt>
                <c:pt idx="18">
                  <c:v>81</c:v>
                </c:pt>
                <c:pt idx="19">
                  <c:v>54</c:v>
                </c:pt>
                <c:pt idx="20">
                  <c:v>85</c:v>
                </c:pt>
                <c:pt idx="21">
                  <c:v>98</c:v>
                </c:pt>
                <c:pt idx="22">
                  <c:v>75</c:v>
                </c:pt>
                <c:pt idx="23">
                  <c:v>82</c:v>
                </c:pt>
                <c:pt idx="24">
                  <c:v>73</c:v>
                </c:pt>
                <c:pt idx="25">
                  <c:v>93</c:v>
                </c:pt>
                <c:pt idx="26">
                  <c:v>98</c:v>
                </c:pt>
                <c:pt idx="27">
                  <c:v>89</c:v>
                </c:pt>
                <c:pt idx="28">
                  <c:v>117</c:v>
                </c:pt>
                <c:pt idx="29">
                  <c:v>112</c:v>
                </c:pt>
                <c:pt idx="30">
                  <c:v>145</c:v>
                </c:pt>
                <c:pt idx="31">
                  <c:v>162</c:v>
                </c:pt>
                <c:pt idx="32">
                  <c:v>186</c:v>
                </c:pt>
                <c:pt idx="33">
                  <c:v>190</c:v>
                </c:pt>
                <c:pt idx="34">
                  <c:v>126</c:v>
                </c:pt>
                <c:pt idx="35">
                  <c:v>120</c:v>
                </c:pt>
                <c:pt idx="36">
                  <c:v>148</c:v>
                </c:pt>
                <c:pt idx="37">
                  <c:v>132</c:v>
                </c:pt>
                <c:pt idx="38">
                  <c:v>91</c:v>
                </c:pt>
                <c:pt idx="39">
                  <c:v>104</c:v>
                </c:pt>
                <c:pt idx="40">
                  <c:v>65</c:v>
                </c:pt>
                <c:pt idx="41">
                  <c:v>80</c:v>
                </c:pt>
                <c:pt idx="42">
                  <c:v>80</c:v>
                </c:pt>
                <c:pt idx="43">
                  <c:v>69</c:v>
                </c:pt>
                <c:pt idx="44">
                  <c:v>62</c:v>
                </c:pt>
                <c:pt idx="45">
                  <c:v>61</c:v>
                </c:pt>
                <c:pt idx="46">
                  <c:v>72</c:v>
                </c:pt>
                <c:pt idx="47">
                  <c:v>89</c:v>
                </c:pt>
                <c:pt idx="48">
                  <c:v>79</c:v>
                </c:pt>
                <c:pt idx="49">
                  <c:v>86</c:v>
                </c:pt>
                <c:pt idx="50">
                  <c:v>105</c:v>
                </c:pt>
                <c:pt idx="51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IV'!$A$15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IV'!$B$15:$BA$15</c:f>
              <c:numCache>
                <c:ptCount val="52"/>
                <c:pt idx="0">
                  <c:v>103</c:v>
                </c:pt>
                <c:pt idx="1">
                  <c:v>108</c:v>
                </c:pt>
                <c:pt idx="2">
                  <c:v>133</c:v>
                </c:pt>
                <c:pt idx="3">
                  <c:v>148</c:v>
                </c:pt>
                <c:pt idx="4">
                  <c:v>122</c:v>
                </c:pt>
                <c:pt idx="5">
                  <c:v>161</c:v>
                </c:pt>
                <c:pt idx="6">
                  <c:v>154</c:v>
                </c:pt>
                <c:pt idx="7">
                  <c:v>86</c:v>
                </c:pt>
                <c:pt idx="8">
                  <c:v>128</c:v>
                </c:pt>
                <c:pt idx="9">
                  <c:v>140</c:v>
                </c:pt>
                <c:pt idx="10">
                  <c:v>160</c:v>
                </c:pt>
                <c:pt idx="11">
                  <c:v>126</c:v>
                </c:pt>
                <c:pt idx="12">
                  <c:v>113</c:v>
                </c:pt>
                <c:pt idx="13">
                  <c:v>98</c:v>
                </c:pt>
                <c:pt idx="14">
                  <c:v>106</c:v>
                </c:pt>
                <c:pt idx="15">
                  <c:v>95</c:v>
                </c:pt>
                <c:pt idx="16">
                  <c:v>99</c:v>
                </c:pt>
                <c:pt idx="17">
                  <c:v>80</c:v>
                </c:pt>
                <c:pt idx="18">
                  <c:v>128</c:v>
                </c:pt>
                <c:pt idx="19">
                  <c:v>103</c:v>
                </c:pt>
                <c:pt idx="20">
                  <c:v>120</c:v>
                </c:pt>
                <c:pt idx="21">
                  <c:v>126</c:v>
                </c:pt>
                <c:pt idx="22">
                  <c:v>107</c:v>
                </c:pt>
                <c:pt idx="23">
                  <c:v>116</c:v>
                </c:pt>
                <c:pt idx="24">
                  <c:v>175</c:v>
                </c:pt>
                <c:pt idx="25">
                  <c:v>137</c:v>
                </c:pt>
                <c:pt idx="26">
                  <c:v>141</c:v>
                </c:pt>
                <c:pt idx="27">
                  <c:v>172</c:v>
                </c:pt>
                <c:pt idx="28">
                  <c:v>232</c:v>
                </c:pt>
                <c:pt idx="29">
                  <c:v>270</c:v>
                </c:pt>
                <c:pt idx="30">
                  <c:v>208</c:v>
                </c:pt>
                <c:pt idx="31">
                  <c:v>280</c:v>
                </c:pt>
                <c:pt idx="32">
                  <c:v>345</c:v>
                </c:pt>
                <c:pt idx="33">
                  <c:v>224</c:v>
                </c:pt>
                <c:pt idx="34">
                  <c:v>76</c:v>
                </c:pt>
                <c:pt idx="35">
                  <c:v>123</c:v>
                </c:pt>
                <c:pt idx="36">
                  <c:v>130</c:v>
                </c:pt>
                <c:pt idx="37">
                  <c:v>142</c:v>
                </c:pt>
                <c:pt idx="38">
                  <c:v>72</c:v>
                </c:pt>
                <c:pt idx="39">
                  <c:v>130</c:v>
                </c:pt>
                <c:pt idx="40">
                  <c:v>95</c:v>
                </c:pt>
                <c:pt idx="41">
                  <c:v>92</c:v>
                </c:pt>
                <c:pt idx="42">
                  <c:v>99</c:v>
                </c:pt>
                <c:pt idx="43">
                  <c:v>35</c:v>
                </c:pt>
                <c:pt idx="44">
                  <c:v>134</c:v>
                </c:pt>
                <c:pt idx="45">
                  <c:v>87</c:v>
                </c:pt>
                <c:pt idx="46">
                  <c:v>100</c:v>
                </c:pt>
                <c:pt idx="47">
                  <c:v>85</c:v>
                </c:pt>
                <c:pt idx="48">
                  <c:v>76</c:v>
                </c:pt>
                <c:pt idx="49">
                  <c:v>141</c:v>
                </c:pt>
                <c:pt idx="50">
                  <c:v>107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IV'!$A$16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IV'!$B$16:$BA$16</c:f>
              <c:numCache>
                <c:ptCount val="52"/>
                <c:pt idx="0">
                  <c:v>29</c:v>
                </c:pt>
                <c:pt idx="1">
                  <c:v>39</c:v>
                </c:pt>
                <c:pt idx="2">
                  <c:v>32</c:v>
                </c:pt>
                <c:pt idx="3">
                  <c:v>30</c:v>
                </c:pt>
                <c:pt idx="4">
                  <c:v>44</c:v>
                </c:pt>
                <c:pt idx="5">
                  <c:v>37</c:v>
                </c:pt>
                <c:pt idx="6">
                  <c:v>38</c:v>
                </c:pt>
                <c:pt idx="7">
                  <c:v>47</c:v>
                </c:pt>
                <c:pt idx="8">
                  <c:v>32</c:v>
                </c:pt>
                <c:pt idx="9">
                  <c:v>32</c:v>
                </c:pt>
                <c:pt idx="10">
                  <c:v>33</c:v>
                </c:pt>
                <c:pt idx="11">
                  <c:v>41</c:v>
                </c:pt>
                <c:pt idx="12">
                  <c:v>36</c:v>
                </c:pt>
                <c:pt idx="13">
                  <c:v>55</c:v>
                </c:pt>
                <c:pt idx="14">
                  <c:v>44</c:v>
                </c:pt>
                <c:pt idx="15">
                  <c:v>42</c:v>
                </c:pt>
                <c:pt idx="16">
                  <c:v>41</c:v>
                </c:pt>
                <c:pt idx="17">
                  <c:v>46</c:v>
                </c:pt>
                <c:pt idx="18">
                  <c:v>60</c:v>
                </c:pt>
                <c:pt idx="19">
                  <c:v>53</c:v>
                </c:pt>
                <c:pt idx="20">
                  <c:v>42</c:v>
                </c:pt>
                <c:pt idx="21">
                  <c:v>65</c:v>
                </c:pt>
                <c:pt idx="22">
                  <c:v>27</c:v>
                </c:pt>
                <c:pt idx="23">
                  <c:v>26</c:v>
                </c:pt>
                <c:pt idx="24">
                  <c:v>46</c:v>
                </c:pt>
                <c:pt idx="25">
                  <c:v>55</c:v>
                </c:pt>
                <c:pt idx="26">
                  <c:v>84</c:v>
                </c:pt>
                <c:pt idx="27">
                  <c:v>82</c:v>
                </c:pt>
                <c:pt idx="28">
                  <c:v>105</c:v>
                </c:pt>
                <c:pt idx="29">
                  <c:v>98</c:v>
                </c:pt>
                <c:pt idx="30">
                  <c:v>44</c:v>
                </c:pt>
                <c:pt idx="31">
                  <c:v>38</c:v>
                </c:pt>
                <c:pt idx="32">
                  <c:v>38</c:v>
                </c:pt>
                <c:pt idx="33">
                  <c:v>44</c:v>
                </c:pt>
                <c:pt idx="34">
                  <c:v>32</c:v>
                </c:pt>
                <c:pt idx="35">
                  <c:v>39</c:v>
                </c:pt>
                <c:pt idx="36">
                  <c:v>45</c:v>
                </c:pt>
                <c:pt idx="37">
                  <c:v>24</c:v>
                </c:pt>
                <c:pt idx="38">
                  <c:v>42</c:v>
                </c:pt>
                <c:pt idx="39">
                  <c:v>31</c:v>
                </c:pt>
                <c:pt idx="40">
                  <c:v>40</c:v>
                </c:pt>
                <c:pt idx="41">
                  <c:v>44</c:v>
                </c:pt>
                <c:pt idx="42">
                  <c:v>36</c:v>
                </c:pt>
                <c:pt idx="43">
                  <c:v>45</c:v>
                </c:pt>
                <c:pt idx="44">
                  <c:v>44</c:v>
                </c:pt>
                <c:pt idx="45">
                  <c:v>50</c:v>
                </c:pt>
                <c:pt idx="46">
                  <c:v>44</c:v>
                </c:pt>
                <c:pt idx="47">
                  <c:v>51</c:v>
                </c:pt>
                <c:pt idx="48">
                  <c:v>34</c:v>
                </c:pt>
                <c:pt idx="49">
                  <c:v>53</c:v>
                </c:pt>
                <c:pt idx="50">
                  <c:v>54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2"/>
  <sheetViews>
    <sheetView tabSelected="1" zoomScale="75" zoomScaleNormal="75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E22" sqref="E22"/>
    </sheetView>
  </sheetViews>
  <sheetFormatPr defaultColWidth="9.140625" defaultRowHeight="12.75"/>
  <cols>
    <col min="1" max="1" width="12.00390625" style="0" customWidth="1"/>
    <col min="2" max="25" width="6.7109375" style="0" customWidth="1"/>
    <col min="26" max="26" width="6.421875" style="0" customWidth="1"/>
    <col min="27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="10" customFormat="1" ht="12.75">
      <c r="B7" s="10" t="s">
        <v>69</v>
      </c>
    </row>
    <row r="8" ht="13.5" thickBot="1"/>
    <row r="9" spans="1:53" s="17" customFormat="1" ht="13.5" thickBot="1">
      <c r="A9" s="24" t="s">
        <v>0</v>
      </c>
      <c r="B9" s="13"/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</row>
    <row r="10" spans="1:53" s="17" customFormat="1" ht="13.5" thickBot="1">
      <c r="A10" s="25"/>
      <c r="B10" s="23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  <c r="AJ10" s="21">
        <v>35</v>
      </c>
      <c r="AK10" s="21">
        <v>36</v>
      </c>
      <c r="AL10" s="21">
        <v>37</v>
      </c>
      <c r="AM10" s="21">
        <v>38</v>
      </c>
      <c r="AN10" s="21">
        <v>39</v>
      </c>
      <c r="AO10" s="21">
        <v>40</v>
      </c>
      <c r="AP10" s="21">
        <v>41</v>
      </c>
      <c r="AQ10" s="21">
        <v>42</v>
      </c>
      <c r="AR10" s="21">
        <v>43</v>
      </c>
      <c r="AS10" s="21">
        <v>44</v>
      </c>
      <c r="AT10" s="21">
        <v>45</v>
      </c>
      <c r="AU10" s="21">
        <v>46</v>
      </c>
      <c r="AV10" s="21">
        <v>47</v>
      </c>
      <c r="AW10" s="21">
        <v>48</v>
      </c>
      <c r="AX10" s="21">
        <v>49</v>
      </c>
      <c r="AY10" s="21">
        <v>50</v>
      </c>
      <c r="AZ10" s="21">
        <v>51</v>
      </c>
      <c r="BA10" s="22">
        <v>52</v>
      </c>
    </row>
    <row r="11" spans="1:53" s="18" customFormat="1" ht="12.75">
      <c r="A11" s="10" t="s">
        <v>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19"/>
    </row>
    <row r="12" spans="1:54" s="18" customFormat="1" ht="15">
      <c r="A12" t="s">
        <v>63</v>
      </c>
      <c r="B12" s="82">
        <v>40</v>
      </c>
      <c r="C12" s="82">
        <v>35</v>
      </c>
      <c r="D12" s="82">
        <v>45</v>
      </c>
      <c r="E12" s="82">
        <v>35</v>
      </c>
      <c r="F12" s="82">
        <v>35</v>
      </c>
      <c r="G12" s="82">
        <v>35</v>
      </c>
      <c r="H12" s="82">
        <v>49</v>
      </c>
      <c r="I12" s="82">
        <v>45</v>
      </c>
      <c r="J12" s="82">
        <v>60</v>
      </c>
      <c r="K12" s="82">
        <v>40</v>
      </c>
      <c r="L12" s="82">
        <v>55</v>
      </c>
      <c r="M12" s="82">
        <v>58</v>
      </c>
      <c r="N12" s="82">
        <v>48</v>
      </c>
      <c r="O12" s="82">
        <v>68</v>
      </c>
      <c r="P12" s="82">
        <v>49</v>
      </c>
      <c r="Q12" s="84">
        <v>57</v>
      </c>
      <c r="R12" s="84">
        <v>65</v>
      </c>
      <c r="S12" s="84">
        <v>52</v>
      </c>
      <c r="T12" s="82">
        <v>56</v>
      </c>
      <c r="U12" s="82">
        <v>65</v>
      </c>
      <c r="V12" s="82">
        <v>73</v>
      </c>
      <c r="W12" s="82">
        <v>59</v>
      </c>
      <c r="X12" s="82">
        <v>50</v>
      </c>
      <c r="Y12" s="82">
        <v>79</v>
      </c>
      <c r="Z12" s="82">
        <v>60</v>
      </c>
      <c r="AA12" s="82">
        <v>58</v>
      </c>
      <c r="AB12" s="82">
        <v>115</v>
      </c>
      <c r="AC12" s="82">
        <v>118</v>
      </c>
      <c r="AD12" s="82">
        <v>102</v>
      </c>
      <c r="AE12" s="82">
        <v>85</v>
      </c>
      <c r="AF12" s="82">
        <v>134</v>
      </c>
      <c r="AG12" s="90">
        <v>111</v>
      </c>
      <c r="AH12" s="90">
        <v>250</v>
      </c>
      <c r="AI12" s="90">
        <v>115</v>
      </c>
      <c r="AJ12" s="90">
        <v>76</v>
      </c>
      <c r="AK12" s="90">
        <v>74</v>
      </c>
      <c r="AL12" s="91">
        <v>66</v>
      </c>
      <c r="AM12" s="91">
        <v>84</v>
      </c>
      <c r="AN12" s="86">
        <v>66</v>
      </c>
      <c r="AO12" s="86">
        <v>36</v>
      </c>
      <c r="AP12" s="86">
        <v>82</v>
      </c>
      <c r="AQ12" s="86">
        <v>28</v>
      </c>
      <c r="AR12" s="78">
        <v>48</v>
      </c>
      <c r="AS12" s="78">
        <v>35</v>
      </c>
      <c r="AT12" s="78">
        <v>48</v>
      </c>
      <c r="AU12" s="78">
        <v>30</v>
      </c>
      <c r="AV12" s="78">
        <v>47</v>
      </c>
      <c r="AW12" s="78">
        <v>35</v>
      </c>
      <c r="AX12" s="78">
        <v>41</v>
      </c>
      <c r="AY12" s="78">
        <v>28</v>
      </c>
      <c r="AZ12" s="78">
        <v>40</v>
      </c>
      <c r="BA12" s="78">
        <v>22</v>
      </c>
      <c r="BB12" s="18">
        <f aca="true" t="shared" si="0" ref="BB12:BB17">SUM(B12:BA12)</f>
        <v>3287</v>
      </c>
    </row>
    <row r="13" spans="1:54" s="18" customFormat="1" ht="15">
      <c r="A13" t="s">
        <v>64</v>
      </c>
      <c r="B13" s="83">
        <v>53</v>
      </c>
      <c r="C13" s="83">
        <v>38</v>
      </c>
      <c r="D13" s="83">
        <v>35</v>
      </c>
      <c r="E13" s="83">
        <v>35</v>
      </c>
      <c r="F13" s="83">
        <v>49</v>
      </c>
      <c r="G13" s="83">
        <v>41</v>
      </c>
      <c r="H13" s="82">
        <v>43</v>
      </c>
      <c r="I13" s="82">
        <v>38</v>
      </c>
      <c r="J13" s="83">
        <v>34</v>
      </c>
      <c r="K13" s="83">
        <v>29</v>
      </c>
      <c r="L13" s="83">
        <v>49</v>
      </c>
      <c r="M13" s="83">
        <v>54</v>
      </c>
      <c r="N13" s="83">
        <v>12</v>
      </c>
      <c r="O13" s="82">
        <v>28</v>
      </c>
      <c r="P13" s="82">
        <v>35</v>
      </c>
      <c r="Q13" s="85">
        <v>26</v>
      </c>
      <c r="R13" s="85">
        <v>33</v>
      </c>
      <c r="S13" s="85">
        <v>35</v>
      </c>
      <c r="T13" s="83">
        <v>42</v>
      </c>
      <c r="U13" s="83">
        <v>23</v>
      </c>
      <c r="V13" s="83">
        <v>39</v>
      </c>
      <c r="W13" s="83">
        <v>25</v>
      </c>
      <c r="X13" s="83">
        <v>33</v>
      </c>
      <c r="Y13" s="82">
        <v>40</v>
      </c>
      <c r="Z13" s="82">
        <v>33</v>
      </c>
      <c r="AA13" s="82">
        <v>85</v>
      </c>
      <c r="AB13" s="83">
        <v>51</v>
      </c>
      <c r="AC13" s="83">
        <v>16</v>
      </c>
      <c r="AD13" s="83">
        <v>39</v>
      </c>
      <c r="AE13" s="83">
        <v>52</v>
      </c>
      <c r="AF13" s="83">
        <v>38</v>
      </c>
      <c r="AG13" s="90">
        <v>67</v>
      </c>
      <c r="AH13" s="90">
        <v>44</v>
      </c>
      <c r="AI13" s="90">
        <v>25</v>
      </c>
      <c r="AJ13" s="92">
        <v>51</v>
      </c>
      <c r="AK13" s="92">
        <v>14</v>
      </c>
      <c r="AL13" s="93">
        <v>35</v>
      </c>
      <c r="AM13" s="93">
        <v>48</v>
      </c>
      <c r="AN13" s="85">
        <v>29</v>
      </c>
      <c r="AO13" s="85">
        <v>26</v>
      </c>
      <c r="AP13" s="85">
        <v>9</v>
      </c>
      <c r="AQ13" s="85">
        <v>41</v>
      </c>
      <c r="AR13" s="78">
        <v>32</v>
      </c>
      <c r="AS13" s="78"/>
      <c r="AT13" s="78">
        <v>44</v>
      </c>
      <c r="AU13" s="78">
        <v>15</v>
      </c>
      <c r="AV13" s="78">
        <v>42</v>
      </c>
      <c r="AW13" s="78">
        <v>21</v>
      </c>
      <c r="AX13" s="78">
        <v>11</v>
      </c>
      <c r="AY13" s="79">
        <v>16</v>
      </c>
      <c r="AZ13" s="79">
        <v>0</v>
      </c>
      <c r="BA13" s="79">
        <v>77</v>
      </c>
      <c r="BB13" s="18">
        <f t="shared" si="0"/>
        <v>1830</v>
      </c>
    </row>
    <row r="14" spans="1:54" s="18" customFormat="1" ht="15">
      <c r="A14" t="s">
        <v>65</v>
      </c>
      <c r="B14" s="83">
        <v>51</v>
      </c>
      <c r="C14" s="83">
        <v>55</v>
      </c>
      <c r="D14" s="83">
        <v>79</v>
      </c>
      <c r="E14" s="83">
        <v>85</v>
      </c>
      <c r="F14" s="83">
        <v>100</v>
      </c>
      <c r="G14" s="83">
        <v>148</v>
      </c>
      <c r="H14" s="82">
        <v>146</v>
      </c>
      <c r="I14" s="82">
        <v>120</v>
      </c>
      <c r="J14" s="83">
        <v>109</v>
      </c>
      <c r="K14" s="83">
        <v>100</v>
      </c>
      <c r="L14" s="83">
        <v>156</v>
      </c>
      <c r="M14" s="82">
        <v>145</v>
      </c>
      <c r="N14" s="82">
        <v>126</v>
      </c>
      <c r="O14" s="82">
        <v>168</v>
      </c>
      <c r="P14" s="82">
        <v>98</v>
      </c>
      <c r="Q14" s="85">
        <v>89</v>
      </c>
      <c r="R14" s="85">
        <v>88</v>
      </c>
      <c r="S14" s="85">
        <v>99</v>
      </c>
      <c r="T14" s="83">
        <v>81</v>
      </c>
      <c r="U14" s="83">
        <v>54</v>
      </c>
      <c r="V14" s="83">
        <v>85</v>
      </c>
      <c r="W14" s="83">
        <v>98</v>
      </c>
      <c r="X14" s="83">
        <v>75</v>
      </c>
      <c r="Y14" s="82">
        <v>82</v>
      </c>
      <c r="Z14" s="82">
        <v>73</v>
      </c>
      <c r="AA14" s="82">
        <v>93</v>
      </c>
      <c r="AB14" s="83">
        <v>98</v>
      </c>
      <c r="AC14" s="83">
        <v>89</v>
      </c>
      <c r="AD14" s="83">
        <v>117</v>
      </c>
      <c r="AE14" s="83">
        <v>112</v>
      </c>
      <c r="AF14" s="83">
        <v>145</v>
      </c>
      <c r="AG14" s="90">
        <v>162</v>
      </c>
      <c r="AH14" s="90">
        <v>186</v>
      </c>
      <c r="AI14" s="90">
        <v>190</v>
      </c>
      <c r="AJ14" s="92">
        <v>126</v>
      </c>
      <c r="AK14" s="92">
        <v>120</v>
      </c>
      <c r="AL14" s="93">
        <v>148</v>
      </c>
      <c r="AM14" s="93">
        <v>132</v>
      </c>
      <c r="AN14" s="85">
        <v>91</v>
      </c>
      <c r="AO14" s="85">
        <v>104</v>
      </c>
      <c r="AP14" s="85">
        <v>65</v>
      </c>
      <c r="AQ14" s="85">
        <v>80</v>
      </c>
      <c r="AR14" s="78">
        <v>80</v>
      </c>
      <c r="AS14" s="78">
        <v>69</v>
      </c>
      <c r="AT14" s="78">
        <v>62</v>
      </c>
      <c r="AU14" s="78">
        <v>61</v>
      </c>
      <c r="AV14" s="78">
        <v>72</v>
      </c>
      <c r="AW14" s="78">
        <v>89</v>
      </c>
      <c r="AX14" s="78">
        <v>79</v>
      </c>
      <c r="AY14" s="79">
        <v>86</v>
      </c>
      <c r="AZ14" s="79">
        <v>105</v>
      </c>
      <c r="BA14" s="79">
        <v>94</v>
      </c>
      <c r="BB14" s="18">
        <f t="shared" si="0"/>
        <v>5365</v>
      </c>
    </row>
    <row r="15" spans="1:54" s="18" customFormat="1" ht="15">
      <c r="A15" t="s">
        <v>66</v>
      </c>
      <c r="B15" s="83">
        <v>103</v>
      </c>
      <c r="C15" s="83">
        <v>108</v>
      </c>
      <c r="D15" s="83">
        <v>133</v>
      </c>
      <c r="E15" s="83">
        <v>148</v>
      </c>
      <c r="F15" s="83">
        <v>122</v>
      </c>
      <c r="G15" s="83">
        <v>161</v>
      </c>
      <c r="H15" s="82">
        <v>154</v>
      </c>
      <c r="I15" s="82">
        <v>86</v>
      </c>
      <c r="J15" s="83">
        <v>128</v>
      </c>
      <c r="K15" s="83">
        <v>140</v>
      </c>
      <c r="L15" s="83">
        <v>160</v>
      </c>
      <c r="M15" s="89">
        <v>126</v>
      </c>
      <c r="N15" s="89">
        <v>113</v>
      </c>
      <c r="O15" s="82">
        <v>98</v>
      </c>
      <c r="P15" s="82">
        <v>106</v>
      </c>
      <c r="Q15" s="85">
        <v>95</v>
      </c>
      <c r="R15" s="85">
        <v>99</v>
      </c>
      <c r="S15" s="85">
        <v>80</v>
      </c>
      <c r="T15" s="83">
        <v>128</v>
      </c>
      <c r="U15" s="83">
        <v>103</v>
      </c>
      <c r="V15" s="83">
        <v>120</v>
      </c>
      <c r="W15" s="83">
        <v>126</v>
      </c>
      <c r="X15" s="83">
        <v>107</v>
      </c>
      <c r="Y15" s="82">
        <v>116</v>
      </c>
      <c r="Z15" s="82">
        <v>175</v>
      </c>
      <c r="AA15" s="82">
        <v>137</v>
      </c>
      <c r="AB15" s="83">
        <v>141</v>
      </c>
      <c r="AC15" s="83">
        <v>172</v>
      </c>
      <c r="AD15" s="83">
        <v>232</v>
      </c>
      <c r="AE15" s="83">
        <v>270</v>
      </c>
      <c r="AF15" s="83">
        <v>208</v>
      </c>
      <c r="AG15" s="90">
        <v>280</v>
      </c>
      <c r="AH15" s="90">
        <v>345</v>
      </c>
      <c r="AI15" s="90">
        <v>224</v>
      </c>
      <c r="AJ15" s="92">
        <v>76</v>
      </c>
      <c r="AK15" s="92">
        <v>123</v>
      </c>
      <c r="AL15" s="93">
        <v>130</v>
      </c>
      <c r="AM15" s="93">
        <v>142</v>
      </c>
      <c r="AN15" s="85">
        <v>72</v>
      </c>
      <c r="AO15" s="85">
        <v>130</v>
      </c>
      <c r="AP15" s="85">
        <v>95</v>
      </c>
      <c r="AQ15" s="85">
        <v>92</v>
      </c>
      <c r="AR15" s="78">
        <v>99</v>
      </c>
      <c r="AS15" s="78">
        <v>35</v>
      </c>
      <c r="AT15" s="78">
        <v>134</v>
      </c>
      <c r="AU15" s="78">
        <v>87</v>
      </c>
      <c r="AV15" s="78">
        <v>100</v>
      </c>
      <c r="AW15" s="78">
        <v>85</v>
      </c>
      <c r="AX15" s="78">
        <v>76</v>
      </c>
      <c r="AY15" s="79">
        <v>141</v>
      </c>
      <c r="AZ15" s="79">
        <v>107</v>
      </c>
      <c r="BA15" s="79">
        <v>24</v>
      </c>
      <c r="BB15" s="18">
        <f t="shared" si="0"/>
        <v>6792</v>
      </c>
    </row>
    <row r="16" spans="1:54" s="18" customFormat="1" ht="15.75" thickBot="1">
      <c r="A16" t="s">
        <v>67</v>
      </c>
      <c r="B16" s="83">
        <v>29</v>
      </c>
      <c r="C16" s="83">
        <v>39</v>
      </c>
      <c r="D16" s="83">
        <v>32</v>
      </c>
      <c r="E16" s="83">
        <v>30</v>
      </c>
      <c r="F16" s="83">
        <v>44</v>
      </c>
      <c r="G16" s="83">
        <v>37</v>
      </c>
      <c r="H16" s="82">
        <v>38</v>
      </c>
      <c r="I16" s="82">
        <v>47</v>
      </c>
      <c r="J16" s="83">
        <v>32</v>
      </c>
      <c r="K16" s="83">
        <v>32</v>
      </c>
      <c r="L16" s="83">
        <v>33</v>
      </c>
      <c r="M16" s="89">
        <v>41</v>
      </c>
      <c r="N16" s="89">
        <v>36</v>
      </c>
      <c r="O16" s="82">
        <v>55</v>
      </c>
      <c r="P16" s="82">
        <v>44</v>
      </c>
      <c r="Q16" s="85">
        <v>42</v>
      </c>
      <c r="R16" s="85">
        <v>41</v>
      </c>
      <c r="S16" s="85">
        <v>46</v>
      </c>
      <c r="T16" s="83">
        <v>60</v>
      </c>
      <c r="U16" s="83">
        <v>53</v>
      </c>
      <c r="V16" s="83">
        <v>42</v>
      </c>
      <c r="W16" s="83">
        <v>65</v>
      </c>
      <c r="X16" s="83">
        <v>27</v>
      </c>
      <c r="Y16" s="82">
        <v>26</v>
      </c>
      <c r="Z16" s="82">
        <v>46</v>
      </c>
      <c r="AA16" s="82">
        <v>55</v>
      </c>
      <c r="AB16" s="83">
        <v>84</v>
      </c>
      <c r="AC16" s="83">
        <v>82</v>
      </c>
      <c r="AD16" s="83">
        <v>105</v>
      </c>
      <c r="AE16" s="83">
        <v>98</v>
      </c>
      <c r="AF16" s="83">
        <v>44</v>
      </c>
      <c r="AG16" s="90">
        <v>38</v>
      </c>
      <c r="AH16" s="90">
        <v>38</v>
      </c>
      <c r="AI16" s="90">
        <v>44</v>
      </c>
      <c r="AJ16" s="92">
        <v>32</v>
      </c>
      <c r="AK16" s="92">
        <v>39</v>
      </c>
      <c r="AL16" s="93">
        <v>45</v>
      </c>
      <c r="AM16" s="93">
        <v>24</v>
      </c>
      <c r="AN16" s="85">
        <v>42</v>
      </c>
      <c r="AO16" s="85">
        <v>31</v>
      </c>
      <c r="AP16" s="85">
        <v>40</v>
      </c>
      <c r="AQ16" s="85">
        <v>44</v>
      </c>
      <c r="AR16" s="78">
        <v>36</v>
      </c>
      <c r="AS16" s="78">
        <v>45</v>
      </c>
      <c r="AT16" s="78">
        <v>44</v>
      </c>
      <c r="AU16" s="78">
        <v>50</v>
      </c>
      <c r="AV16" s="78">
        <v>44</v>
      </c>
      <c r="AW16" s="78">
        <v>51</v>
      </c>
      <c r="AX16" s="78">
        <v>34</v>
      </c>
      <c r="AY16" s="79">
        <v>53</v>
      </c>
      <c r="AZ16" s="79">
        <v>54</v>
      </c>
      <c r="BA16" s="79">
        <v>49</v>
      </c>
      <c r="BB16" s="18">
        <f t="shared" si="0"/>
        <v>2362</v>
      </c>
    </row>
    <row r="17" spans="1:54" s="18" customFormat="1" ht="13.5" thickBot="1">
      <c r="A17" s="26" t="s">
        <v>4</v>
      </c>
      <c r="B17" s="2">
        <f>SUM(B11:B16)</f>
        <v>276</v>
      </c>
      <c r="C17" s="2">
        <f aca="true" t="shared" si="1" ref="C17:AZ17">SUM(C11:C16)</f>
        <v>275</v>
      </c>
      <c r="D17" s="2">
        <f t="shared" si="1"/>
        <v>324</v>
      </c>
      <c r="E17" s="2">
        <f t="shared" si="1"/>
        <v>333</v>
      </c>
      <c r="F17" s="2">
        <f t="shared" si="1"/>
        <v>350</v>
      </c>
      <c r="G17" s="2">
        <f t="shared" si="1"/>
        <v>422</v>
      </c>
      <c r="H17" s="2">
        <f t="shared" si="1"/>
        <v>430</v>
      </c>
      <c r="I17" s="2">
        <f t="shared" si="1"/>
        <v>336</v>
      </c>
      <c r="J17" s="2">
        <f>SUM(J11:J16)</f>
        <v>363</v>
      </c>
      <c r="K17" s="2">
        <f>SUM(K11:K16)</f>
        <v>341</v>
      </c>
      <c r="L17" s="2">
        <f t="shared" si="1"/>
        <v>453</v>
      </c>
      <c r="M17" s="2">
        <f t="shared" si="1"/>
        <v>424</v>
      </c>
      <c r="N17" s="2">
        <f t="shared" si="1"/>
        <v>335</v>
      </c>
      <c r="O17" s="2">
        <f t="shared" si="1"/>
        <v>417</v>
      </c>
      <c r="P17" s="2">
        <f t="shared" si="1"/>
        <v>332</v>
      </c>
      <c r="Q17" s="2">
        <f t="shared" si="1"/>
        <v>309</v>
      </c>
      <c r="R17" s="2">
        <f t="shared" si="1"/>
        <v>326</v>
      </c>
      <c r="S17" s="2">
        <f t="shared" si="1"/>
        <v>312</v>
      </c>
      <c r="T17" s="2">
        <f t="shared" si="1"/>
        <v>367</v>
      </c>
      <c r="U17" s="2">
        <f t="shared" si="1"/>
        <v>298</v>
      </c>
      <c r="V17" s="2">
        <f t="shared" si="1"/>
        <v>359</v>
      </c>
      <c r="W17" s="2">
        <f t="shared" si="1"/>
        <v>373</v>
      </c>
      <c r="X17" s="2">
        <f t="shared" si="1"/>
        <v>292</v>
      </c>
      <c r="Y17" s="2">
        <f t="shared" si="1"/>
        <v>343</v>
      </c>
      <c r="Z17" s="2">
        <f t="shared" si="1"/>
        <v>387</v>
      </c>
      <c r="AA17" s="2">
        <f t="shared" si="1"/>
        <v>428</v>
      </c>
      <c r="AB17" s="2">
        <f t="shared" si="1"/>
        <v>489</v>
      </c>
      <c r="AC17" s="2">
        <f t="shared" si="1"/>
        <v>477</v>
      </c>
      <c r="AD17" s="2">
        <f t="shared" si="1"/>
        <v>595</v>
      </c>
      <c r="AE17" s="2">
        <f t="shared" si="1"/>
        <v>617</v>
      </c>
      <c r="AF17" s="2">
        <f t="shared" si="1"/>
        <v>569</v>
      </c>
      <c r="AG17" s="94">
        <f t="shared" si="1"/>
        <v>658</v>
      </c>
      <c r="AH17" s="94">
        <f t="shared" si="1"/>
        <v>863</v>
      </c>
      <c r="AI17" s="94">
        <f t="shared" si="1"/>
        <v>598</v>
      </c>
      <c r="AJ17" s="94">
        <f t="shared" si="1"/>
        <v>361</v>
      </c>
      <c r="AK17" s="94">
        <f t="shared" si="1"/>
        <v>370</v>
      </c>
      <c r="AL17" s="94">
        <f t="shared" si="1"/>
        <v>424</v>
      </c>
      <c r="AM17" s="94">
        <f t="shared" si="1"/>
        <v>430</v>
      </c>
      <c r="AN17" s="2">
        <f t="shared" si="1"/>
        <v>300</v>
      </c>
      <c r="AO17" s="2">
        <f t="shared" si="1"/>
        <v>327</v>
      </c>
      <c r="AP17" s="2">
        <f t="shared" si="1"/>
        <v>291</v>
      </c>
      <c r="AQ17" s="2">
        <f t="shared" si="1"/>
        <v>285</v>
      </c>
      <c r="AR17" s="2">
        <f t="shared" si="1"/>
        <v>295</v>
      </c>
      <c r="AS17" s="2">
        <f t="shared" si="1"/>
        <v>184</v>
      </c>
      <c r="AT17" s="2">
        <f t="shared" si="1"/>
        <v>332</v>
      </c>
      <c r="AU17" s="2">
        <f t="shared" si="1"/>
        <v>243</v>
      </c>
      <c r="AV17" s="2">
        <f t="shared" si="1"/>
        <v>305</v>
      </c>
      <c r="AW17" s="2">
        <f t="shared" si="1"/>
        <v>281</v>
      </c>
      <c r="AX17" s="2">
        <f t="shared" si="1"/>
        <v>241</v>
      </c>
      <c r="AY17" s="2">
        <f t="shared" si="1"/>
        <v>324</v>
      </c>
      <c r="AZ17" s="2">
        <f t="shared" si="1"/>
        <v>306</v>
      </c>
      <c r="BA17" s="2">
        <f>SUM(BA11:BA16)</f>
        <v>266</v>
      </c>
      <c r="BB17" s="18">
        <f t="shared" si="0"/>
        <v>19636</v>
      </c>
    </row>
    <row r="18" ht="12.75">
      <c r="A18" t="s">
        <v>3</v>
      </c>
    </row>
    <row r="20" spans="1:18" ht="12.75">
      <c r="A20" s="7" t="s">
        <v>26</v>
      </c>
      <c r="B20" s="9"/>
      <c r="R20" s="8"/>
    </row>
    <row r="22" spans="1:18" s="10" customFormat="1" ht="12.75">
      <c r="A22" s="10" t="s">
        <v>25</v>
      </c>
      <c r="R22" s="12"/>
    </row>
    <row r="27" spans="1:14" s="66" customFormat="1" ht="12.75">
      <c r="A27" s="66" t="s">
        <v>28</v>
      </c>
      <c r="N27" s="66" t="s">
        <v>6</v>
      </c>
    </row>
    <row r="28" ht="13.5" thickBot="1">
      <c r="AZ28" s="32"/>
    </row>
    <row r="29" spans="1:53" s="10" customFormat="1" ht="13.5" thickBot="1">
      <c r="A29" s="24" t="s">
        <v>0</v>
      </c>
      <c r="B29" s="13"/>
      <c r="C29" s="13"/>
      <c r="D29" s="13"/>
      <c r="E29" s="13"/>
      <c r="F29" s="13"/>
      <c r="G29" s="13"/>
      <c r="H29" s="13"/>
      <c r="I29" s="13" t="s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10" customFormat="1" ht="13.5" thickBot="1">
      <c r="A30" s="25"/>
      <c r="B30" s="27">
        <v>1</v>
      </c>
      <c r="C30" s="15">
        <v>2</v>
      </c>
      <c r="D30" s="15">
        <v>3</v>
      </c>
      <c r="E30" s="15">
        <v>4</v>
      </c>
      <c r="F30" s="15">
        <v>5</v>
      </c>
      <c r="G30" s="15">
        <v>6</v>
      </c>
      <c r="H30" s="15">
        <v>7</v>
      </c>
      <c r="I30" s="15">
        <v>8</v>
      </c>
      <c r="J30" s="15">
        <v>9</v>
      </c>
      <c r="K30" s="15">
        <v>10</v>
      </c>
      <c r="L30" s="15">
        <v>11</v>
      </c>
      <c r="M30" s="15">
        <v>12</v>
      </c>
      <c r="N30" s="15">
        <v>13</v>
      </c>
      <c r="O30" s="15">
        <v>14</v>
      </c>
      <c r="P30" s="15">
        <v>15</v>
      </c>
      <c r="Q30" s="15">
        <v>16</v>
      </c>
      <c r="R30" s="15">
        <v>17</v>
      </c>
      <c r="S30" s="15">
        <v>18</v>
      </c>
      <c r="T30" s="15">
        <v>19</v>
      </c>
      <c r="U30" s="15">
        <v>20</v>
      </c>
      <c r="V30" s="15">
        <v>21</v>
      </c>
      <c r="W30" s="15">
        <v>22</v>
      </c>
      <c r="X30" s="15">
        <v>23</v>
      </c>
      <c r="Y30" s="15">
        <v>24</v>
      </c>
      <c r="Z30" s="15">
        <v>25</v>
      </c>
      <c r="AA30" s="15">
        <v>26</v>
      </c>
      <c r="AB30" s="16">
        <v>27</v>
      </c>
      <c r="AC30" s="16">
        <v>28</v>
      </c>
      <c r="AD30" s="16">
        <v>29</v>
      </c>
      <c r="AE30" s="16">
        <v>30</v>
      </c>
      <c r="AF30" s="16">
        <v>31</v>
      </c>
      <c r="AG30" s="16">
        <v>32</v>
      </c>
      <c r="AH30" s="16">
        <v>33</v>
      </c>
      <c r="AI30" s="16">
        <v>34</v>
      </c>
      <c r="AJ30" s="16">
        <v>35</v>
      </c>
      <c r="AK30" s="16">
        <v>36</v>
      </c>
      <c r="AL30" s="16">
        <v>37</v>
      </c>
      <c r="AM30" s="16">
        <v>38</v>
      </c>
      <c r="AN30" s="16">
        <v>39</v>
      </c>
      <c r="AO30" s="16">
        <v>40</v>
      </c>
      <c r="AP30" s="16">
        <v>41</v>
      </c>
      <c r="AQ30" s="16">
        <v>42</v>
      </c>
      <c r="AR30" s="16">
        <v>43</v>
      </c>
      <c r="AS30" s="16">
        <v>44</v>
      </c>
      <c r="AT30" s="16">
        <v>45</v>
      </c>
      <c r="AU30" s="16">
        <v>46</v>
      </c>
      <c r="AV30" s="16">
        <v>47</v>
      </c>
      <c r="AW30" s="16">
        <v>48</v>
      </c>
      <c r="AX30" s="16">
        <v>49</v>
      </c>
      <c r="AY30" s="28">
        <v>50</v>
      </c>
      <c r="AZ30" s="21">
        <v>51</v>
      </c>
      <c r="BA30" s="14">
        <v>52</v>
      </c>
    </row>
    <row r="31" spans="1:53" ht="12.75">
      <c r="A31" s="10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9"/>
    </row>
    <row r="32" spans="1:53" ht="15">
      <c r="A32" t="s">
        <v>63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</row>
    <row r="33" spans="1:53" ht="15">
      <c r="A33" t="s">
        <v>64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5">
      <c r="A34" t="s">
        <v>65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</row>
    <row r="35" spans="1:53" ht="15">
      <c r="A35" t="s">
        <v>66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5.75" thickBot="1">
      <c r="A36" t="s">
        <v>67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3.5" thickBot="1">
      <c r="A37" s="6" t="s">
        <v>4</v>
      </c>
      <c r="B37" s="2">
        <f>SUM(B31:B36)</f>
        <v>0</v>
      </c>
      <c r="C37" s="2">
        <f aca="true" t="shared" si="2" ref="C37:BA37">SUM(C31:C36)</f>
        <v>0</v>
      </c>
      <c r="D37" s="2">
        <f t="shared" si="2"/>
        <v>0</v>
      </c>
      <c r="E37" s="2">
        <f t="shared" si="2"/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2">
        <f t="shared" si="2"/>
        <v>0</v>
      </c>
      <c r="P37" s="2">
        <f t="shared" si="2"/>
        <v>0</v>
      </c>
      <c r="Q37" s="2">
        <f>SUM(Q32:Q36)</f>
        <v>0</v>
      </c>
      <c r="R37" s="2">
        <f t="shared" si="2"/>
        <v>0</v>
      </c>
      <c r="S37" s="2">
        <f t="shared" si="2"/>
        <v>0</v>
      </c>
      <c r="T37" s="2">
        <f t="shared" si="2"/>
        <v>0</v>
      </c>
      <c r="U37" s="2">
        <f t="shared" si="2"/>
        <v>0</v>
      </c>
      <c r="V37" s="2">
        <f t="shared" si="2"/>
        <v>0</v>
      </c>
      <c r="W37" s="2">
        <f t="shared" si="2"/>
        <v>0</v>
      </c>
      <c r="X37" s="2">
        <f t="shared" si="2"/>
        <v>0</v>
      </c>
      <c r="Y37" s="2">
        <f t="shared" si="2"/>
        <v>0</v>
      </c>
      <c r="Z37" s="2">
        <f t="shared" si="2"/>
        <v>0</v>
      </c>
      <c r="AA37" s="2">
        <f t="shared" si="2"/>
        <v>0</v>
      </c>
      <c r="AB37" s="2">
        <f t="shared" si="2"/>
        <v>0</v>
      </c>
      <c r="AC37" s="2">
        <f t="shared" si="2"/>
        <v>0</v>
      </c>
      <c r="AD37" s="2">
        <f t="shared" si="2"/>
        <v>0</v>
      </c>
      <c r="AE37" s="2">
        <f t="shared" si="2"/>
        <v>0</v>
      </c>
      <c r="AF37" s="2">
        <f t="shared" si="2"/>
        <v>0</v>
      </c>
      <c r="AG37" s="2">
        <f t="shared" si="2"/>
        <v>0</v>
      </c>
      <c r="AH37" s="2">
        <f t="shared" si="2"/>
        <v>0</v>
      </c>
      <c r="AI37" s="2">
        <f t="shared" si="2"/>
        <v>0</v>
      </c>
      <c r="AJ37" s="2">
        <f t="shared" si="2"/>
        <v>0</v>
      </c>
      <c r="AK37" s="2">
        <f t="shared" si="2"/>
        <v>0</v>
      </c>
      <c r="AL37" s="2">
        <f t="shared" si="2"/>
        <v>0</v>
      </c>
      <c r="AM37" s="2">
        <f t="shared" si="2"/>
        <v>0</v>
      </c>
      <c r="AN37" s="2">
        <f t="shared" si="2"/>
        <v>0</v>
      </c>
      <c r="AO37" s="2">
        <f t="shared" si="2"/>
        <v>0</v>
      </c>
      <c r="AP37" s="2">
        <f t="shared" si="2"/>
        <v>0</v>
      </c>
      <c r="AQ37" s="2">
        <f t="shared" si="2"/>
        <v>0</v>
      </c>
      <c r="AR37" s="2">
        <f t="shared" si="2"/>
        <v>0</v>
      </c>
      <c r="AS37" s="2">
        <f t="shared" si="2"/>
        <v>0</v>
      </c>
      <c r="AT37" s="2">
        <f t="shared" si="2"/>
        <v>0</v>
      </c>
      <c r="AU37" s="2">
        <f t="shared" si="2"/>
        <v>0</v>
      </c>
      <c r="AV37" s="2">
        <f t="shared" si="2"/>
        <v>0</v>
      </c>
      <c r="AW37" s="2">
        <f t="shared" si="2"/>
        <v>0</v>
      </c>
      <c r="AX37" s="2">
        <f t="shared" si="2"/>
        <v>0</v>
      </c>
      <c r="AY37" s="2">
        <f t="shared" si="2"/>
        <v>0</v>
      </c>
      <c r="AZ37" s="2">
        <f t="shared" si="2"/>
        <v>0</v>
      </c>
      <c r="BA37" s="2">
        <f t="shared" si="2"/>
        <v>0</v>
      </c>
    </row>
    <row r="38" ht="12.75">
      <c r="A38" t="s">
        <v>3</v>
      </c>
    </row>
    <row r="40" spans="1:18" s="10" customFormat="1" ht="12.75">
      <c r="A40" s="10" t="s">
        <v>25</v>
      </c>
      <c r="Q40" s="12"/>
      <c r="R40" s="51"/>
    </row>
    <row r="48" s="10" customFormat="1" ht="12.75">
      <c r="A48" s="10" t="s">
        <v>40</v>
      </c>
    </row>
    <row r="49" s="10" customFormat="1" ht="13.5" thickBot="1">
      <c r="B49" s="10" t="s">
        <v>5</v>
      </c>
    </row>
    <row r="50" spans="1:22" s="10" customFormat="1" ht="13.5" thickBot="1">
      <c r="A50" s="24"/>
      <c r="B50" s="34"/>
      <c r="C50" s="31" t="s">
        <v>15</v>
      </c>
      <c r="D50" s="31"/>
      <c r="E50" s="36"/>
      <c r="F50" s="31"/>
      <c r="G50" s="31"/>
      <c r="H50" s="31"/>
      <c r="I50" s="34" t="s">
        <v>19</v>
      </c>
      <c r="J50" s="31"/>
      <c r="K50" s="31"/>
      <c r="L50" s="31"/>
      <c r="M50" s="35"/>
      <c r="N50" s="37" t="s">
        <v>22</v>
      </c>
      <c r="O50" s="35"/>
      <c r="P50" s="38"/>
      <c r="Q50" s="39" t="s">
        <v>24</v>
      </c>
      <c r="R50" s="31"/>
      <c r="S50" s="35"/>
      <c r="T50" s="34" t="s">
        <v>55</v>
      </c>
      <c r="U50" s="31"/>
      <c r="V50" s="35"/>
    </row>
    <row r="51" spans="1:22" s="10" customFormat="1" ht="13.5" thickBot="1">
      <c r="A51" s="33" t="s">
        <v>7</v>
      </c>
      <c r="B51" s="40" t="s">
        <v>8</v>
      </c>
      <c r="C51" s="41" t="s">
        <v>9</v>
      </c>
      <c r="D51" s="41" t="s">
        <v>10</v>
      </c>
      <c r="E51" s="41" t="s">
        <v>11</v>
      </c>
      <c r="F51" s="41" t="s">
        <v>12</v>
      </c>
      <c r="G51" s="41" t="s">
        <v>13</v>
      </c>
      <c r="H51" s="42" t="s">
        <v>14</v>
      </c>
      <c r="I51" s="50" t="s">
        <v>16</v>
      </c>
      <c r="J51" s="41" t="s">
        <v>17</v>
      </c>
      <c r="K51" s="41" t="s">
        <v>18</v>
      </c>
      <c r="L51" s="41" t="s">
        <v>13</v>
      </c>
      <c r="M51" s="30" t="s">
        <v>14</v>
      </c>
      <c r="N51" s="40" t="s">
        <v>20</v>
      </c>
      <c r="O51" s="30" t="s">
        <v>21</v>
      </c>
      <c r="P51" s="40" t="s">
        <v>49</v>
      </c>
      <c r="Q51" s="41" t="s">
        <v>50</v>
      </c>
      <c r="R51" s="41" t="s">
        <v>23</v>
      </c>
      <c r="S51" s="30" t="s">
        <v>14</v>
      </c>
      <c r="T51" s="40" t="s">
        <v>52</v>
      </c>
      <c r="U51" s="41" t="s">
        <v>53</v>
      </c>
      <c r="V51" s="42" t="s">
        <v>54</v>
      </c>
    </row>
    <row r="52" spans="1:28" ht="13.5" thickBot="1">
      <c r="A52" s="11">
        <v>1</v>
      </c>
      <c r="B52" s="43">
        <v>17</v>
      </c>
      <c r="C52" s="44">
        <v>36</v>
      </c>
      <c r="D52" s="44">
        <v>38</v>
      </c>
      <c r="E52" s="44">
        <v>28</v>
      </c>
      <c r="F52" s="44">
        <v>147</v>
      </c>
      <c r="G52" s="44">
        <v>10</v>
      </c>
      <c r="H52" s="48">
        <f aca="true" t="shared" si="3" ref="H52:H80">SUM(B52:G52)</f>
        <v>276</v>
      </c>
      <c r="I52" s="43">
        <v>67</v>
      </c>
      <c r="J52" s="44">
        <v>62</v>
      </c>
      <c r="K52" s="44">
        <v>106</v>
      </c>
      <c r="L52" s="44">
        <v>41</v>
      </c>
      <c r="M52" s="48">
        <f>SUM(I52:L52)</f>
        <v>276</v>
      </c>
      <c r="N52" s="43">
        <v>2</v>
      </c>
      <c r="O52" s="48">
        <v>0</v>
      </c>
      <c r="P52" s="43"/>
      <c r="Q52" s="44"/>
      <c r="R52" s="44"/>
      <c r="S52" s="48"/>
      <c r="T52" s="43">
        <v>26</v>
      </c>
      <c r="U52" s="44">
        <v>12</v>
      </c>
      <c r="V52" s="45">
        <v>4</v>
      </c>
      <c r="W52">
        <v>276</v>
      </c>
      <c r="X52">
        <f>W52-H52</f>
        <v>0</v>
      </c>
      <c r="Y52">
        <f>W52-M52</f>
        <v>0</v>
      </c>
      <c r="Z52">
        <f>SUM(B52:G52)</f>
        <v>276</v>
      </c>
      <c r="AA52">
        <f>SUM(I52:L52)</f>
        <v>276</v>
      </c>
      <c r="AB52">
        <f>Z52-AA52</f>
        <v>0</v>
      </c>
    </row>
    <row r="53" spans="1:28" ht="13.5" thickBot="1">
      <c r="A53" s="11">
        <v>2</v>
      </c>
      <c r="B53" s="46">
        <v>21</v>
      </c>
      <c r="C53" s="4">
        <v>73</v>
      </c>
      <c r="D53" s="4">
        <v>37</v>
      </c>
      <c r="E53" s="4">
        <v>38</v>
      </c>
      <c r="F53" s="4">
        <v>106</v>
      </c>
      <c r="G53" s="4">
        <v>0</v>
      </c>
      <c r="H53" s="48">
        <f t="shared" si="3"/>
        <v>275</v>
      </c>
      <c r="I53" s="46">
        <v>80</v>
      </c>
      <c r="J53" s="4">
        <v>58</v>
      </c>
      <c r="K53" s="4">
        <v>96</v>
      </c>
      <c r="L53" s="4">
        <v>41</v>
      </c>
      <c r="M53" s="48">
        <f aca="true" t="shared" si="4" ref="M53:M103">SUM(I53:L53)</f>
        <v>275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275</v>
      </c>
      <c r="X53">
        <f aca="true" t="shared" si="5" ref="X53:X79">W53-H53</f>
        <v>0</v>
      </c>
      <c r="Y53">
        <f aca="true" t="shared" si="6" ref="Y53:Y79">W53-M53</f>
        <v>0</v>
      </c>
      <c r="Z53">
        <f aca="true" t="shared" si="7" ref="Z53:Z104">SUM(B53:G53)</f>
        <v>275</v>
      </c>
      <c r="AA53">
        <f aca="true" t="shared" si="8" ref="AA53:AA104">SUM(I53:L53)</f>
        <v>275</v>
      </c>
      <c r="AB53">
        <f aca="true" t="shared" si="9" ref="AB53:AB104">Z53-AA53</f>
        <v>0</v>
      </c>
    </row>
    <row r="54" spans="1:28" ht="13.5" thickBot="1">
      <c r="A54" s="11">
        <v>3</v>
      </c>
      <c r="B54" s="46">
        <v>26</v>
      </c>
      <c r="C54" s="4">
        <v>71</v>
      </c>
      <c r="D54" s="4">
        <v>52</v>
      </c>
      <c r="E54" s="4">
        <v>27</v>
      </c>
      <c r="F54" s="4">
        <v>148</v>
      </c>
      <c r="G54" s="4">
        <v>0</v>
      </c>
      <c r="H54" s="48">
        <f t="shared" si="3"/>
        <v>324</v>
      </c>
      <c r="I54" s="46">
        <v>115</v>
      </c>
      <c r="J54" s="4">
        <v>47</v>
      </c>
      <c r="K54" s="4">
        <v>114</v>
      </c>
      <c r="L54" s="4">
        <v>48</v>
      </c>
      <c r="M54" s="48">
        <f t="shared" si="4"/>
        <v>324</v>
      </c>
      <c r="N54" s="46"/>
      <c r="O54" s="49"/>
      <c r="P54" s="46"/>
      <c r="Q54" s="4"/>
      <c r="R54" s="4"/>
      <c r="S54" s="49"/>
      <c r="T54" s="46">
        <v>26</v>
      </c>
      <c r="U54" s="4">
        <v>12</v>
      </c>
      <c r="V54" s="47">
        <v>4</v>
      </c>
      <c r="W54">
        <v>324</v>
      </c>
      <c r="X54">
        <f t="shared" si="5"/>
        <v>0</v>
      </c>
      <c r="Y54">
        <f t="shared" si="6"/>
        <v>0</v>
      </c>
      <c r="Z54">
        <f t="shared" si="7"/>
        <v>324</v>
      </c>
      <c r="AA54">
        <f t="shared" si="8"/>
        <v>324</v>
      </c>
      <c r="AB54">
        <f t="shared" si="9"/>
        <v>0</v>
      </c>
    </row>
    <row r="55" spans="1:28" ht="13.5" thickBot="1">
      <c r="A55" s="11">
        <v>4</v>
      </c>
      <c r="B55" s="46">
        <v>26</v>
      </c>
      <c r="C55" s="4">
        <v>67</v>
      </c>
      <c r="D55" s="4">
        <v>51</v>
      </c>
      <c r="E55" s="4">
        <v>24</v>
      </c>
      <c r="F55" s="4">
        <v>165</v>
      </c>
      <c r="G55" s="4">
        <v>0</v>
      </c>
      <c r="H55" s="48">
        <f t="shared" si="3"/>
        <v>333</v>
      </c>
      <c r="I55" s="46">
        <v>109</v>
      </c>
      <c r="J55" s="4">
        <v>47</v>
      </c>
      <c r="K55" s="4">
        <v>140</v>
      </c>
      <c r="L55" s="4">
        <v>37</v>
      </c>
      <c r="M55" s="48">
        <f t="shared" si="4"/>
        <v>333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333</v>
      </c>
      <c r="X55">
        <f t="shared" si="5"/>
        <v>0</v>
      </c>
      <c r="Y55">
        <f t="shared" si="6"/>
        <v>0</v>
      </c>
      <c r="Z55">
        <f t="shared" si="7"/>
        <v>333</v>
      </c>
      <c r="AA55">
        <f t="shared" si="8"/>
        <v>333</v>
      </c>
      <c r="AB55">
        <f t="shared" si="9"/>
        <v>0</v>
      </c>
    </row>
    <row r="56" spans="1:28" ht="13.5" thickBot="1">
      <c r="A56" s="11">
        <v>5</v>
      </c>
      <c r="B56" s="46">
        <v>28</v>
      </c>
      <c r="C56" s="4">
        <v>76</v>
      </c>
      <c r="D56" s="4">
        <v>54</v>
      </c>
      <c r="E56" s="4">
        <v>29</v>
      </c>
      <c r="F56" s="4">
        <v>163</v>
      </c>
      <c r="G56" s="4">
        <v>0</v>
      </c>
      <c r="H56" s="48">
        <f t="shared" si="3"/>
        <v>350</v>
      </c>
      <c r="I56" s="46">
        <v>114</v>
      </c>
      <c r="J56" s="4">
        <v>58</v>
      </c>
      <c r="K56" s="4">
        <v>142</v>
      </c>
      <c r="L56" s="4">
        <v>36</v>
      </c>
      <c r="M56" s="48">
        <f t="shared" si="4"/>
        <v>350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 s="69">
        <v>350</v>
      </c>
      <c r="X56">
        <f t="shared" si="5"/>
        <v>0</v>
      </c>
      <c r="Y56">
        <f t="shared" si="6"/>
        <v>0</v>
      </c>
      <c r="Z56">
        <f t="shared" si="7"/>
        <v>350</v>
      </c>
      <c r="AA56">
        <f t="shared" si="8"/>
        <v>350</v>
      </c>
      <c r="AB56">
        <f t="shared" si="9"/>
        <v>0</v>
      </c>
    </row>
    <row r="57" spans="1:28" ht="13.5" thickBot="1">
      <c r="A57" s="11">
        <v>6</v>
      </c>
      <c r="B57" s="46">
        <v>38</v>
      </c>
      <c r="C57" s="4">
        <v>85</v>
      </c>
      <c r="D57" s="4">
        <v>46</v>
      </c>
      <c r="E57" s="4">
        <v>28</v>
      </c>
      <c r="F57" s="4">
        <v>225</v>
      </c>
      <c r="G57" s="4">
        <v>0</v>
      </c>
      <c r="H57" s="48">
        <f t="shared" si="3"/>
        <v>422</v>
      </c>
      <c r="I57" s="46">
        <v>137</v>
      </c>
      <c r="J57" s="4">
        <v>48</v>
      </c>
      <c r="K57" s="4">
        <v>198</v>
      </c>
      <c r="L57" s="4">
        <v>39</v>
      </c>
      <c r="M57" s="48">
        <f t="shared" si="4"/>
        <v>422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W57" s="69">
        <v>422</v>
      </c>
      <c r="X57">
        <f t="shared" si="5"/>
        <v>0</v>
      </c>
      <c r="Y57">
        <f t="shared" si="6"/>
        <v>0</v>
      </c>
      <c r="Z57">
        <f t="shared" si="7"/>
        <v>422</v>
      </c>
      <c r="AA57">
        <f t="shared" si="8"/>
        <v>422</v>
      </c>
      <c r="AB57">
        <f t="shared" si="9"/>
        <v>0</v>
      </c>
    </row>
    <row r="58" spans="1:28" ht="13.5" thickBot="1">
      <c r="A58" s="11">
        <v>7</v>
      </c>
      <c r="B58" s="46">
        <v>42</v>
      </c>
      <c r="C58" s="4">
        <v>103</v>
      </c>
      <c r="D58" s="4">
        <v>61</v>
      </c>
      <c r="E58" s="4">
        <v>25</v>
      </c>
      <c r="F58" s="4">
        <v>199</v>
      </c>
      <c r="G58" s="4">
        <v>0</v>
      </c>
      <c r="H58" s="48">
        <f t="shared" si="3"/>
        <v>430</v>
      </c>
      <c r="I58" s="46">
        <v>136</v>
      </c>
      <c r="J58" s="4">
        <v>64</v>
      </c>
      <c r="K58" s="4">
        <v>181</v>
      </c>
      <c r="L58" s="4">
        <v>49</v>
      </c>
      <c r="M58" s="48">
        <f t="shared" si="4"/>
        <v>430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W58" s="69">
        <v>430</v>
      </c>
      <c r="X58">
        <f t="shared" si="5"/>
        <v>0</v>
      </c>
      <c r="Y58">
        <f t="shared" si="6"/>
        <v>0</v>
      </c>
      <c r="Z58">
        <f t="shared" si="7"/>
        <v>430</v>
      </c>
      <c r="AA58">
        <f t="shared" si="8"/>
        <v>430</v>
      </c>
      <c r="AB58">
        <f t="shared" si="9"/>
        <v>0</v>
      </c>
    </row>
    <row r="59" spans="1:28" ht="13.5" thickBot="1">
      <c r="A59" s="11">
        <v>8</v>
      </c>
      <c r="B59" s="46">
        <v>27</v>
      </c>
      <c r="C59" s="4">
        <v>64</v>
      </c>
      <c r="D59" s="4">
        <v>59</v>
      </c>
      <c r="E59" s="4">
        <v>32</v>
      </c>
      <c r="F59" s="4">
        <v>154</v>
      </c>
      <c r="G59" s="4">
        <v>0</v>
      </c>
      <c r="H59" s="48">
        <f t="shared" si="3"/>
        <v>336</v>
      </c>
      <c r="I59" s="46">
        <v>92</v>
      </c>
      <c r="J59" s="4">
        <v>53</v>
      </c>
      <c r="K59" s="4">
        <v>137</v>
      </c>
      <c r="L59" s="4">
        <v>54</v>
      </c>
      <c r="M59" s="48">
        <f t="shared" si="4"/>
        <v>336</v>
      </c>
      <c r="N59" s="46"/>
      <c r="O59" s="49"/>
      <c r="P59" s="46"/>
      <c r="Q59" s="4"/>
      <c r="R59" s="4"/>
      <c r="S59" s="49"/>
      <c r="T59" s="46">
        <v>26</v>
      </c>
      <c r="U59" s="4">
        <v>12</v>
      </c>
      <c r="V59" s="47">
        <v>4</v>
      </c>
      <c r="W59">
        <v>336</v>
      </c>
      <c r="X59">
        <f t="shared" si="5"/>
        <v>0</v>
      </c>
      <c r="Y59">
        <f t="shared" si="6"/>
        <v>0</v>
      </c>
      <c r="Z59">
        <f t="shared" si="7"/>
        <v>336</v>
      </c>
      <c r="AA59">
        <f t="shared" si="8"/>
        <v>336</v>
      </c>
      <c r="AB59">
        <f t="shared" si="9"/>
        <v>0</v>
      </c>
    </row>
    <row r="60" spans="1:28" ht="13.5" thickBot="1">
      <c r="A60" s="11">
        <v>9</v>
      </c>
      <c r="B60" s="46">
        <v>22</v>
      </c>
      <c r="C60" s="4">
        <v>77</v>
      </c>
      <c r="D60" s="4">
        <v>50</v>
      </c>
      <c r="E60" s="4">
        <v>29</v>
      </c>
      <c r="F60" s="4">
        <v>185</v>
      </c>
      <c r="G60" s="4">
        <v>0</v>
      </c>
      <c r="H60" s="48">
        <f t="shared" si="3"/>
        <v>363</v>
      </c>
      <c r="I60" s="46">
        <v>88</v>
      </c>
      <c r="J60" s="4">
        <v>63</v>
      </c>
      <c r="K60" s="4">
        <v>152</v>
      </c>
      <c r="L60" s="4">
        <v>60</v>
      </c>
      <c r="M60" s="48">
        <f t="shared" si="4"/>
        <v>363</v>
      </c>
      <c r="N60" s="46"/>
      <c r="O60" s="49"/>
      <c r="P60" s="46"/>
      <c r="Q60" s="4"/>
      <c r="R60" s="4"/>
      <c r="S60" s="49"/>
      <c r="T60" s="46">
        <v>26</v>
      </c>
      <c r="U60" s="4">
        <v>12</v>
      </c>
      <c r="V60" s="47">
        <v>4</v>
      </c>
      <c r="W60">
        <v>363</v>
      </c>
      <c r="X60">
        <f t="shared" si="5"/>
        <v>0</v>
      </c>
      <c r="Y60">
        <f t="shared" si="6"/>
        <v>0</v>
      </c>
      <c r="Z60">
        <f t="shared" si="7"/>
        <v>363</v>
      </c>
      <c r="AA60">
        <f t="shared" si="8"/>
        <v>363</v>
      </c>
      <c r="AB60">
        <f t="shared" si="9"/>
        <v>0</v>
      </c>
    </row>
    <row r="61" spans="1:28" ht="13.5" thickBot="1">
      <c r="A61" s="11">
        <v>10</v>
      </c>
      <c r="B61" s="46">
        <v>30</v>
      </c>
      <c r="C61" s="4">
        <v>89</v>
      </c>
      <c r="D61" s="4">
        <v>48</v>
      </c>
      <c r="E61" s="4">
        <v>35</v>
      </c>
      <c r="F61" s="4">
        <v>139</v>
      </c>
      <c r="G61" s="4">
        <v>0</v>
      </c>
      <c r="H61" s="48">
        <f t="shared" si="3"/>
        <v>341</v>
      </c>
      <c r="I61" s="46">
        <v>117</v>
      </c>
      <c r="J61" s="4">
        <v>47</v>
      </c>
      <c r="K61" s="4">
        <v>129</v>
      </c>
      <c r="L61" s="4">
        <v>48</v>
      </c>
      <c r="M61" s="48">
        <f t="shared" si="4"/>
        <v>341</v>
      </c>
      <c r="N61" s="46"/>
      <c r="O61" s="49"/>
      <c r="P61" s="46"/>
      <c r="Q61" s="4"/>
      <c r="R61" s="4"/>
      <c r="S61" s="49"/>
      <c r="T61" s="46">
        <v>26</v>
      </c>
      <c r="U61" s="4">
        <v>12</v>
      </c>
      <c r="V61" s="47">
        <v>4</v>
      </c>
      <c r="W61" s="69">
        <v>341</v>
      </c>
      <c r="X61">
        <f t="shared" si="5"/>
        <v>0</v>
      </c>
      <c r="Y61">
        <f t="shared" si="6"/>
        <v>0</v>
      </c>
      <c r="Z61">
        <f t="shared" si="7"/>
        <v>341</v>
      </c>
      <c r="AA61">
        <f t="shared" si="8"/>
        <v>341</v>
      </c>
      <c r="AB61">
        <f t="shared" si="9"/>
        <v>0</v>
      </c>
    </row>
    <row r="62" spans="1:28" ht="13.5" thickBot="1">
      <c r="A62" s="11">
        <v>11</v>
      </c>
      <c r="B62" s="46">
        <v>37</v>
      </c>
      <c r="C62" s="4">
        <v>101</v>
      </c>
      <c r="D62" s="4">
        <v>74</v>
      </c>
      <c r="E62" s="4">
        <v>48</v>
      </c>
      <c r="F62" s="4">
        <v>193</v>
      </c>
      <c r="G62" s="4">
        <v>0</v>
      </c>
      <c r="H62" s="48">
        <f t="shared" si="3"/>
        <v>453</v>
      </c>
      <c r="I62" s="46">
        <v>163</v>
      </c>
      <c r="J62" s="4">
        <v>70</v>
      </c>
      <c r="K62" s="4">
        <v>164</v>
      </c>
      <c r="L62" s="4">
        <v>56</v>
      </c>
      <c r="M62" s="48">
        <f t="shared" si="4"/>
        <v>453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1</v>
      </c>
      <c r="W62">
        <v>453</v>
      </c>
      <c r="X62">
        <f t="shared" si="5"/>
        <v>0</v>
      </c>
      <c r="Y62">
        <f t="shared" si="6"/>
        <v>0</v>
      </c>
      <c r="Z62">
        <f t="shared" si="7"/>
        <v>453</v>
      </c>
      <c r="AA62">
        <f t="shared" si="8"/>
        <v>453</v>
      </c>
      <c r="AB62">
        <f t="shared" si="9"/>
        <v>0</v>
      </c>
    </row>
    <row r="63" spans="1:28" ht="13.5" thickBot="1">
      <c r="A63" s="11">
        <v>12</v>
      </c>
      <c r="B63" s="46">
        <v>28</v>
      </c>
      <c r="C63" s="4">
        <v>100</v>
      </c>
      <c r="D63" s="4">
        <v>51</v>
      </c>
      <c r="E63" s="4">
        <v>50</v>
      </c>
      <c r="F63" s="4">
        <v>195</v>
      </c>
      <c r="G63" s="4">
        <v>0</v>
      </c>
      <c r="H63" s="48">
        <f t="shared" si="3"/>
        <v>424</v>
      </c>
      <c r="I63" s="46">
        <v>137</v>
      </c>
      <c r="J63" s="4">
        <v>61</v>
      </c>
      <c r="K63" s="4">
        <v>166</v>
      </c>
      <c r="L63" s="4">
        <v>60</v>
      </c>
      <c r="M63" s="48">
        <f t="shared" si="4"/>
        <v>424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 s="69">
        <v>424</v>
      </c>
      <c r="X63">
        <f t="shared" si="5"/>
        <v>0</v>
      </c>
      <c r="Y63">
        <f t="shared" si="6"/>
        <v>0</v>
      </c>
      <c r="Z63">
        <f t="shared" si="7"/>
        <v>424</v>
      </c>
      <c r="AA63">
        <f t="shared" si="8"/>
        <v>424</v>
      </c>
      <c r="AB63">
        <f t="shared" si="9"/>
        <v>0</v>
      </c>
    </row>
    <row r="64" spans="1:28" ht="13.5" thickBot="1">
      <c r="A64" s="11">
        <v>13</v>
      </c>
      <c r="B64" s="46">
        <v>38</v>
      </c>
      <c r="C64" s="4">
        <v>88</v>
      </c>
      <c r="D64" s="4">
        <v>39</v>
      </c>
      <c r="E64" s="4">
        <v>41</v>
      </c>
      <c r="F64" s="4">
        <v>129</v>
      </c>
      <c r="G64" s="4">
        <v>0</v>
      </c>
      <c r="H64" s="48">
        <f t="shared" si="3"/>
        <v>335</v>
      </c>
      <c r="I64" s="46">
        <v>127</v>
      </c>
      <c r="J64" s="4">
        <v>52</v>
      </c>
      <c r="K64" s="4">
        <v>107</v>
      </c>
      <c r="L64" s="4">
        <v>49</v>
      </c>
      <c r="M64" s="48">
        <f t="shared" si="4"/>
        <v>335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 s="69">
        <v>335</v>
      </c>
      <c r="X64">
        <f t="shared" si="5"/>
        <v>0</v>
      </c>
      <c r="Y64">
        <f t="shared" si="6"/>
        <v>0</v>
      </c>
      <c r="Z64">
        <f t="shared" si="7"/>
        <v>335</v>
      </c>
      <c r="AA64">
        <f t="shared" si="8"/>
        <v>335</v>
      </c>
      <c r="AB64">
        <f t="shared" si="9"/>
        <v>0</v>
      </c>
    </row>
    <row r="65" spans="1:28" ht="13.5" thickBot="1">
      <c r="A65" s="11">
        <v>14</v>
      </c>
      <c r="B65" s="46">
        <v>30</v>
      </c>
      <c r="C65" s="4">
        <v>101</v>
      </c>
      <c r="D65" s="4">
        <v>68</v>
      </c>
      <c r="E65" s="4">
        <v>37</v>
      </c>
      <c r="F65" s="4">
        <v>181</v>
      </c>
      <c r="G65" s="4">
        <v>0</v>
      </c>
      <c r="H65" s="48">
        <f t="shared" si="3"/>
        <v>417</v>
      </c>
      <c r="I65" s="46">
        <v>132</v>
      </c>
      <c r="J65" s="4">
        <v>77</v>
      </c>
      <c r="K65" s="4">
        <v>140</v>
      </c>
      <c r="L65" s="4">
        <v>68</v>
      </c>
      <c r="M65" s="48">
        <f t="shared" si="4"/>
        <v>417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 s="69">
        <v>417</v>
      </c>
      <c r="X65">
        <f t="shared" si="5"/>
        <v>0</v>
      </c>
      <c r="Y65">
        <f t="shared" si="6"/>
        <v>0</v>
      </c>
      <c r="Z65">
        <f t="shared" si="7"/>
        <v>417</v>
      </c>
      <c r="AA65">
        <f t="shared" si="8"/>
        <v>417</v>
      </c>
      <c r="AB65">
        <f t="shared" si="9"/>
        <v>0</v>
      </c>
    </row>
    <row r="66" spans="1:28" ht="13.5" thickBot="1">
      <c r="A66" s="11">
        <v>15</v>
      </c>
      <c r="B66" s="46">
        <v>22</v>
      </c>
      <c r="C66" s="4">
        <v>81</v>
      </c>
      <c r="D66" s="4">
        <v>55</v>
      </c>
      <c r="E66" s="4">
        <v>41</v>
      </c>
      <c r="F66" s="4">
        <v>133</v>
      </c>
      <c r="G66" s="4">
        <v>0</v>
      </c>
      <c r="H66" s="48">
        <f t="shared" si="3"/>
        <v>332</v>
      </c>
      <c r="I66" s="46">
        <v>120</v>
      </c>
      <c r="J66" s="4">
        <v>60</v>
      </c>
      <c r="K66" s="4">
        <v>90</v>
      </c>
      <c r="L66" s="4">
        <v>62</v>
      </c>
      <c r="M66" s="48">
        <f t="shared" si="4"/>
        <v>332</v>
      </c>
      <c r="N66" s="46"/>
      <c r="O66" s="49"/>
      <c r="P66" s="46"/>
      <c r="Q66" s="4"/>
      <c r="R66" s="4"/>
      <c r="S66" s="49"/>
      <c r="T66" s="46">
        <v>26</v>
      </c>
      <c r="U66" s="4">
        <v>12</v>
      </c>
      <c r="V66" s="47">
        <v>4</v>
      </c>
      <c r="W66" s="69">
        <v>332</v>
      </c>
      <c r="X66">
        <f t="shared" si="5"/>
        <v>0</v>
      </c>
      <c r="Y66">
        <f t="shared" si="6"/>
        <v>0</v>
      </c>
      <c r="Z66">
        <f t="shared" si="7"/>
        <v>332</v>
      </c>
      <c r="AA66">
        <f t="shared" si="8"/>
        <v>332</v>
      </c>
      <c r="AB66">
        <f t="shared" si="9"/>
        <v>0</v>
      </c>
    </row>
    <row r="67" spans="1:28" ht="13.5" thickBot="1">
      <c r="A67" s="11">
        <v>16</v>
      </c>
      <c r="B67" s="46">
        <v>33</v>
      </c>
      <c r="C67" s="4">
        <v>81</v>
      </c>
      <c r="D67" s="4">
        <v>45</v>
      </c>
      <c r="E67" s="4">
        <v>34</v>
      </c>
      <c r="F67" s="4">
        <v>116</v>
      </c>
      <c r="G67" s="4">
        <v>0</v>
      </c>
      <c r="H67" s="48">
        <f t="shared" si="3"/>
        <v>309</v>
      </c>
      <c r="I67" s="46">
        <v>109</v>
      </c>
      <c r="J67" s="4">
        <v>47</v>
      </c>
      <c r="K67" s="4">
        <v>96</v>
      </c>
      <c r="L67" s="4">
        <v>57</v>
      </c>
      <c r="M67" s="48">
        <f t="shared" si="4"/>
        <v>309</v>
      </c>
      <c r="N67" s="46"/>
      <c r="O67" s="49"/>
      <c r="P67" s="46"/>
      <c r="Q67" s="4"/>
      <c r="R67" s="4"/>
      <c r="S67" s="49"/>
      <c r="T67" s="46">
        <v>26</v>
      </c>
      <c r="U67" s="4">
        <v>12</v>
      </c>
      <c r="V67" s="47">
        <v>4</v>
      </c>
      <c r="W67">
        <v>309</v>
      </c>
      <c r="X67">
        <f t="shared" si="5"/>
        <v>0</v>
      </c>
      <c r="Y67">
        <f t="shared" si="6"/>
        <v>0</v>
      </c>
      <c r="Z67">
        <f t="shared" si="7"/>
        <v>309</v>
      </c>
      <c r="AA67">
        <f t="shared" si="8"/>
        <v>309</v>
      </c>
      <c r="AB67">
        <f t="shared" si="9"/>
        <v>0</v>
      </c>
    </row>
    <row r="68" spans="1:28" ht="13.5" thickBot="1">
      <c r="A68" s="11">
        <v>17</v>
      </c>
      <c r="B68" s="46">
        <v>26</v>
      </c>
      <c r="C68" s="4">
        <v>79</v>
      </c>
      <c r="D68" s="4">
        <v>55</v>
      </c>
      <c r="E68" s="4">
        <v>40</v>
      </c>
      <c r="F68" s="4">
        <v>123</v>
      </c>
      <c r="G68" s="4">
        <v>3</v>
      </c>
      <c r="H68" s="48">
        <f t="shared" si="3"/>
        <v>326</v>
      </c>
      <c r="I68" s="46">
        <v>103</v>
      </c>
      <c r="J68" s="4">
        <v>58</v>
      </c>
      <c r="K68" s="4">
        <v>99</v>
      </c>
      <c r="L68" s="4">
        <v>66</v>
      </c>
      <c r="M68" s="48">
        <f t="shared" si="4"/>
        <v>326</v>
      </c>
      <c r="N68" s="46"/>
      <c r="O68" s="49"/>
      <c r="P68" s="46"/>
      <c r="Q68" s="4"/>
      <c r="R68" s="4"/>
      <c r="S68" s="49"/>
      <c r="T68" s="46">
        <v>26</v>
      </c>
      <c r="U68" s="4">
        <v>12</v>
      </c>
      <c r="V68" s="47">
        <v>4</v>
      </c>
      <c r="W68">
        <v>326</v>
      </c>
      <c r="X68">
        <f t="shared" si="5"/>
        <v>0</v>
      </c>
      <c r="Y68">
        <f t="shared" si="6"/>
        <v>0</v>
      </c>
      <c r="Z68">
        <f t="shared" si="7"/>
        <v>326</v>
      </c>
      <c r="AA68">
        <f t="shared" si="8"/>
        <v>326</v>
      </c>
      <c r="AB68">
        <f t="shared" si="9"/>
        <v>0</v>
      </c>
    </row>
    <row r="69" spans="1:28" ht="13.5" thickBot="1">
      <c r="A69" s="11">
        <v>18</v>
      </c>
      <c r="B69" s="46">
        <v>26</v>
      </c>
      <c r="C69" s="4">
        <v>78</v>
      </c>
      <c r="D69" s="4">
        <v>39</v>
      </c>
      <c r="E69" s="4">
        <v>30</v>
      </c>
      <c r="F69" s="4">
        <v>133</v>
      </c>
      <c r="G69" s="4">
        <v>6</v>
      </c>
      <c r="H69" s="48">
        <f t="shared" si="3"/>
        <v>312</v>
      </c>
      <c r="I69" s="46">
        <v>102</v>
      </c>
      <c r="J69" s="4">
        <v>54</v>
      </c>
      <c r="K69" s="4">
        <v>98</v>
      </c>
      <c r="L69" s="4">
        <v>58</v>
      </c>
      <c r="M69" s="48">
        <f t="shared" si="4"/>
        <v>312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312</v>
      </c>
      <c r="X69">
        <f t="shared" si="5"/>
        <v>0</v>
      </c>
      <c r="Y69">
        <f t="shared" si="6"/>
        <v>0</v>
      </c>
      <c r="Z69">
        <f t="shared" si="7"/>
        <v>312</v>
      </c>
      <c r="AA69">
        <f t="shared" si="8"/>
        <v>312</v>
      </c>
      <c r="AB69">
        <f t="shared" si="9"/>
        <v>0</v>
      </c>
    </row>
    <row r="70" spans="1:28" ht="13.5" thickBot="1">
      <c r="A70" s="11">
        <v>19</v>
      </c>
      <c r="B70" s="46">
        <v>41</v>
      </c>
      <c r="C70" s="4">
        <v>95</v>
      </c>
      <c r="D70" s="4">
        <v>49</v>
      </c>
      <c r="E70" s="4">
        <v>37</v>
      </c>
      <c r="F70" s="4">
        <v>145</v>
      </c>
      <c r="G70" s="4">
        <v>0</v>
      </c>
      <c r="H70" s="48">
        <v>367</v>
      </c>
      <c r="I70" s="46">
        <v>111</v>
      </c>
      <c r="J70" s="4">
        <v>39</v>
      </c>
      <c r="K70" s="4">
        <v>77</v>
      </c>
      <c r="L70" s="4">
        <v>140</v>
      </c>
      <c r="M70" s="48">
        <f t="shared" si="4"/>
        <v>367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 s="69">
        <v>367</v>
      </c>
      <c r="X70">
        <f t="shared" si="5"/>
        <v>0</v>
      </c>
      <c r="Y70">
        <f t="shared" si="6"/>
        <v>0</v>
      </c>
      <c r="Z70">
        <f t="shared" si="7"/>
        <v>367</v>
      </c>
      <c r="AA70">
        <f t="shared" si="8"/>
        <v>367</v>
      </c>
      <c r="AB70">
        <f t="shared" si="9"/>
        <v>0</v>
      </c>
    </row>
    <row r="71" spans="1:28" ht="13.5" thickBot="1">
      <c r="A71" s="11">
        <v>20</v>
      </c>
      <c r="B71" s="46">
        <v>31</v>
      </c>
      <c r="C71" s="4">
        <v>83</v>
      </c>
      <c r="D71" s="4">
        <v>56</v>
      </c>
      <c r="E71" s="4">
        <v>25</v>
      </c>
      <c r="F71" s="4">
        <v>102</v>
      </c>
      <c r="G71" s="4">
        <v>1</v>
      </c>
      <c r="H71" s="48">
        <f t="shared" si="3"/>
        <v>298</v>
      </c>
      <c r="I71" s="46">
        <v>79</v>
      </c>
      <c r="J71" s="4">
        <v>68</v>
      </c>
      <c r="K71" s="4">
        <v>83</v>
      </c>
      <c r="L71" s="4">
        <v>68</v>
      </c>
      <c r="M71" s="48">
        <f t="shared" si="4"/>
        <v>298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298</v>
      </c>
      <c r="X71">
        <f t="shared" si="5"/>
        <v>0</v>
      </c>
      <c r="Y71">
        <f t="shared" si="6"/>
        <v>0</v>
      </c>
      <c r="Z71">
        <f t="shared" si="7"/>
        <v>298</v>
      </c>
      <c r="AA71">
        <f t="shared" si="8"/>
        <v>298</v>
      </c>
      <c r="AB71">
        <f t="shared" si="9"/>
        <v>0</v>
      </c>
    </row>
    <row r="72" spans="1:28" ht="13.5" thickBot="1">
      <c r="A72" s="11">
        <v>21</v>
      </c>
      <c r="B72" s="46">
        <v>28</v>
      </c>
      <c r="C72" s="4">
        <v>115</v>
      </c>
      <c r="D72" s="4">
        <v>55</v>
      </c>
      <c r="E72" s="4">
        <v>33</v>
      </c>
      <c r="F72" s="4">
        <v>128</v>
      </c>
      <c r="G72" s="4">
        <v>0</v>
      </c>
      <c r="H72" s="48">
        <f t="shared" si="3"/>
        <v>359</v>
      </c>
      <c r="I72" s="46">
        <v>102</v>
      </c>
      <c r="J72" s="4">
        <v>64</v>
      </c>
      <c r="K72" s="4">
        <v>112</v>
      </c>
      <c r="L72" s="4">
        <v>81</v>
      </c>
      <c r="M72" s="48">
        <f t="shared" si="4"/>
        <v>359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359</v>
      </c>
      <c r="X72">
        <f t="shared" si="5"/>
        <v>0</v>
      </c>
      <c r="Y72">
        <f t="shared" si="6"/>
        <v>0</v>
      </c>
      <c r="Z72">
        <f t="shared" si="7"/>
        <v>359</v>
      </c>
      <c r="AA72">
        <f t="shared" si="8"/>
        <v>359</v>
      </c>
      <c r="AB72">
        <f t="shared" si="9"/>
        <v>0</v>
      </c>
    </row>
    <row r="73" spans="1:28" ht="13.5" thickBot="1">
      <c r="A73" s="11">
        <v>22</v>
      </c>
      <c r="B73" s="46">
        <v>34</v>
      </c>
      <c r="C73" s="4">
        <v>126</v>
      </c>
      <c r="D73" s="4">
        <v>53</v>
      </c>
      <c r="E73" s="4">
        <v>32</v>
      </c>
      <c r="F73" s="4">
        <v>128</v>
      </c>
      <c r="G73" s="4">
        <v>0</v>
      </c>
      <c r="H73" s="48">
        <f t="shared" si="3"/>
        <v>373</v>
      </c>
      <c r="I73" s="46">
        <v>101</v>
      </c>
      <c r="J73" s="4">
        <v>83</v>
      </c>
      <c r="K73" s="4">
        <v>129</v>
      </c>
      <c r="L73" s="4">
        <v>60</v>
      </c>
      <c r="M73" s="48">
        <f t="shared" si="4"/>
        <v>373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373</v>
      </c>
      <c r="X73">
        <f t="shared" si="5"/>
        <v>0</v>
      </c>
      <c r="Y73">
        <f t="shared" si="6"/>
        <v>0</v>
      </c>
      <c r="Z73">
        <f t="shared" si="7"/>
        <v>373</v>
      </c>
      <c r="AA73">
        <f t="shared" si="8"/>
        <v>373</v>
      </c>
      <c r="AB73">
        <f t="shared" si="9"/>
        <v>0</v>
      </c>
    </row>
    <row r="74" spans="1:28" ht="13.5" thickBot="1">
      <c r="A74" s="11">
        <v>23</v>
      </c>
      <c r="B74" s="46">
        <v>26</v>
      </c>
      <c r="C74" s="4">
        <v>92</v>
      </c>
      <c r="D74" s="4">
        <v>36</v>
      </c>
      <c r="E74" s="4">
        <v>35</v>
      </c>
      <c r="F74" s="4">
        <v>103</v>
      </c>
      <c r="G74" s="4">
        <v>0</v>
      </c>
      <c r="H74" s="48">
        <f t="shared" si="3"/>
        <v>292</v>
      </c>
      <c r="I74" s="46">
        <v>90</v>
      </c>
      <c r="J74" s="4">
        <v>55</v>
      </c>
      <c r="K74" s="4">
        <v>91</v>
      </c>
      <c r="L74" s="4">
        <v>56</v>
      </c>
      <c r="M74" s="48">
        <f t="shared" si="4"/>
        <v>292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 s="69">
        <v>292</v>
      </c>
      <c r="X74">
        <f t="shared" si="5"/>
        <v>0</v>
      </c>
      <c r="Y74">
        <f t="shared" si="6"/>
        <v>0</v>
      </c>
      <c r="Z74">
        <f t="shared" si="7"/>
        <v>292</v>
      </c>
      <c r="AA74">
        <f t="shared" si="8"/>
        <v>292</v>
      </c>
      <c r="AB74">
        <f t="shared" si="9"/>
        <v>0</v>
      </c>
    </row>
    <row r="75" spans="1:28" ht="13.5" thickBot="1">
      <c r="A75" s="11">
        <v>24</v>
      </c>
      <c r="B75" s="46">
        <v>41</v>
      </c>
      <c r="C75" s="4">
        <v>95</v>
      </c>
      <c r="D75" s="4">
        <v>42</v>
      </c>
      <c r="E75" s="4">
        <v>16</v>
      </c>
      <c r="F75" s="4">
        <v>148</v>
      </c>
      <c r="G75" s="4">
        <v>1</v>
      </c>
      <c r="H75" s="48">
        <f t="shared" si="3"/>
        <v>343</v>
      </c>
      <c r="I75" s="46">
        <v>99</v>
      </c>
      <c r="J75" s="4">
        <v>52</v>
      </c>
      <c r="K75" s="4">
        <v>113</v>
      </c>
      <c r="L75" s="4">
        <v>79</v>
      </c>
      <c r="M75" s="48">
        <f t="shared" si="4"/>
        <v>343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 s="69">
        <v>343</v>
      </c>
      <c r="X75">
        <f t="shared" si="5"/>
        <v>0</v>
      </c>
      <c r="Y75">
        <f t="shared" si="6"/>
        <v>0</v>
      </c>
      <c r="Z75">
        <f t="shared" si="7"/>
        <v>343</v>
      </c>
      <c r="AA75">
        <f t="shared" si="8"/>
        <v>343</v>
      </c>
      <c r="AB75">
        <f t="shared" si="9"/>
        <v>0</v>
      </c>
    </row>
    <row r="76" spans="1:28" ht="13.5" thickBot="1">
      <c r="A76" s="11">
        <v>25</v>
      </c>
      <c r="B76" s="46">
        <v>37</v>
      </c>
      <c r="C76" s="4">
        <v>123</v>
      </c>
      <c r="D76" s="4">
        <v>45</v>
      </c>
      <c r="E76" s="4">
        <v>27</v>
      </c>
      <c r="F76" s="4">
        <v>135</v>
      </c>
      <c r="G76" s="4">
        <v>20</v>
      </c>
      <c r="H76" s="48">
        <f t="shared" si="3"/>
        <v>387</v>
      </c>
      <c r="I76" s="46">
        <v>128</v>
      </c>
      <c r="J76" s="4">
        <v>69</v>
      </c>
      <c r="K76" s="4">
        <v>112</v>
      </c>
      <c r="L76" s="4">
        <v>78</v>
      </c>
      <c r="M76" s="48">
        <f t="shared" si="4"/>
        <v>387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 s="69">
        <v>387</v>
      </c>
      <c r="X76">
        <f t="shared" si="5"/>
        <v>0</v>
      </c>
      <c r="Y76">
        <f t="shared" si="6"/>
        <v>0</v>
      </c>
      <c r="Z76">
        <f t="shared" si="7"/>
        <v>387</v>
      </c>
      <c r="AA76">
        <f t="shared" si="8"/>
        <v>387</v>
      </c>
      <c r="AB76">
        <f t="shared" si="9"/>
        <v>0</v>
      </c>
    </row>
    <row r="77" spans="1:28" ht="13.5" thickBot="1">
      <c r="A77" s="11">
        <v>26</v>
      </c>
      <c r="B77" s="46">
        <v>37</v>
      </c>
      <c r="C77" s="4">
        <v>127</v>
      </c>
      <c r="D77" s="4">
        <v>58</v>
      </c>
      <c r="E77" s="4">
        <v>20</v>
      </c>
      <c r="F77" s="4">
        <v>164</v>
      </c>
      <c r="G77" s="4">
        <v>22</v>
      </c>
      <c r="H77" s="48">
        <f t="shared" si="3"/>
        <v>428</v>
      </c>
      <c r="I77" s="46">
        <v>139</v>
      </c>
      <c r="J77" s="4">
        <v>84</v>
      </c>
      <c r="K77" s="4">
        <v>144</v>
      </c>
      <c r="L77" s="4">
        <v>61</v>
      </c>
      <c r="M77" s="48">
        <f t="shared" si="4"/>
        <v>428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428</v>
      </c>
      <c r="X77">
        <f t="shared" si="5"/>
        <v>0</v>
      </c>
      <c r="Y77">
        <f t="shared" si="6"/>
        <v>0</v>
      </c>
      <c r="Z77">
        <f t="shared" si="7"/>
        <v>428</v>
      </c>
      <c r="AA77">
        <f t="shared" si="8"/>
        <v>428</v>
      </c>
      <c r="AB77">
        <f t="shared" si="9"/>
        <v>0</v>
      </c>
    </row>
    <row r="78" spans="1:28" ht="13.5" thickBot="1">
      <c r="A78" s="11">
        <v>27</v>
      </c>
      <c r="B78" s="46">
        <v>45</v>
      </c>
      <c r="C78" s="4">
        <v>134</v>
      </c>
      <c r="D78" s="4">
        <v>47</v>
      </c>
      <c r="E78" s="4">
        <v>37</v>
      </c>
      <c r="F78" s="4">
        <v>226</v>
      </c>
      <c r="G78" s="4">
        <v>0</v>
      </c>
      <c r="H78" s="48">
        <f t="shared" si="3"/>
        <v>489</v>
      </c>
      <c r="I78" s="46">
        <v>145</v>
      </c>
      <c r="J78" s="4">
        <v>91</v>
      </c>
      <c r="K78" s="4">
        <v>135</v>
      </c>
      <c r="L78" s="4">
        <v>118</v>
      </c>
      <c r="M78" s="48">
        <f t="shared" si="4"/>
        <v>489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489</v>
      </c>
      <c r="X78">
        <f t="shared" si="5"/>
        <v>0</v>
      </c>
      <c r="Y78">
        <f t="shared" si="6"/>
        <v>0</v>
      </c>
      <c r="Z78">
        <f t="shared" si="7"/>
        <v>489</v>
      </c>
      <c r="AA78">
        <f t="shared" si="8"/>
        <v>489</v>
      </c>
      <c r="AB78">
        <f t="shared" si="9"/>
        <v>0</v>
      </c>
    </row>
    <row r="79" spans="1:28" ht="13.5" thickBot="1">
      <c r="A79" s="11">
        <v>28</v>
      </c>
      <c r="B79" s="46">
        <v>39</v>
      </c>
      <c r="C79" s="4">
        <v>131</v>
      </c>
      <c r="D79" s="4">
        <v>50</v>
      </c>
      <c r="E79" s="4">
        <v>41</v>
      </c>
      <c r="F79" s="4">
        <v>205</v>
      </c>
      <c r="G79" s="4">
        <v>11</v>
      </c>
      <c r="H79" s="48">
        <f t="shared" si="3"/>
        <v>477</v>
      </c>
      <c r="I79" s="46">
        <v>132</v>
      </c>
      <c r="J79" s="4">
        <v>57</v>
      </c>
      <c r="K79" s="4">
        <v>170</v>
      </c>
      <c r="L79" s="4">
        <v>118</v>
      </c>
      <c r="M79" s="48">
        <f t="shared" si="4"/>
        <v>477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W79" s="69">
        <v>477</v>
      </c>
      <c r="X79">
        <f t="shared" si="5"/>
        <v>0</v>
      </c>
      <c r="Y79">
        <f t="shared" si="6"/>
        <v>0</v>
      </c>
      <c r="Z79">
        <f t="shared" si="7"/>
        <v>477</v>
      </c>
      <c r="AA79">
        <f t="shared" si="8"/>
        <v>477</v>
      </c>
      <c r="AB79">
        <f t="shared" si="9"/>
        <v>0</v>
      </c>
    </row>
    <row r="80" spans="1:28" ht="13.5" thickBot="1">
      <c r="A80" s="11">
        <v>29</v>
      </c>
      <c r="B80" s="46">
        <v>52</v>
      </c>
      <c r="C80" s="4">
        <v>182</v>
      </c>
      <c r="D80" s="4">
        <v>63</v>
      </c>
      <c r="E80" s="4">
        <v>42</v>
      </c>
      <c r="F80" s="4">
        <v>247</v>
      </c>
      <c r="G80" s="4">
        <v>9</v>
      </c>
      <c r="H80" s="48">
        <f t="shared" si="3"/>
        <v>595</v>
      </c>
      <c r="I80" s="46">
        <v>256</v>
      </c>
      <c r="J80" s="4">
        <v>45</v>
      </c>
      <c r="K80" s="4">
        <v>182</v>
      </c>
      <c r="L80" s="4">
        <v>112</v>
      </c>
      <c r="M80" s="48">
        <f t="shared" si="4"/>
        <v>595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595</v>
      </c>
      <c r="X80">
        <f aca="true" t="shared" si="10" ref="X80:X86">W80-H80</f>
        <v>0</v>
      </c>
      <c r="Y80">
        <f aca="true" t="shared" si="11" ref="Y80:Y86">W80-M80</f>
        <v>0</v>
      </c>
      <c r="Z80">
        <f t="shared" si="7"/>
        <v>595</v>
      </c>
      <c r="AA80">
        <f t="shared" si="8"/>
        <v>595</v>
      </c>
      <c r="AB80">
        <f t="shared" si="9"/>
        <v>0</v>
      </c>
    </row>
    <row r="81" spans="1:28" ht="13.5" thickBot="1">
      <c r="A81" s="11">
        <v>30</v>
      </c>
      <c r="B81" s="46">
        <v>52</v>
      </c>
      <c r="C81" s="4">
        <v>169</v>
      </c>
      <c r="D81" s="4">
        <v>68</v>
      </c>
      <c r="E81" s="4">
        <v>50</v>
      </c>
      <c r="F81" s="4">
        <v>278</v>
      </c>
      <c r="G81" s="4">
        <v>0</v>
      </c>
      <c r="H81" s="48">
        <f aca="true" t="shared" si="12" ref="H81:H103">SUM(B81:G81)</f>
        <v>617</v>
      </c>
      <c r="I81" s="46">
        <v>216</v>
      </c>
      <c r="J81" s="4">
        <v>65</v>
      </c>
      <c r="K81" s="4">
        <v>249</v>
      </c>
      <c r="L81" s="4">
        <v>87</v>
      </c>
      <c r="M81" s="48">
        <f t="shared" si="4"/>
        <v>617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617</v>
      </c>
      <c r="X81">
        <f t="shared" si="10"/>
        <v>0</v>
      </c>
      <c r="Y81">
        <f t="shared" si="11"/>
        <v>0</v>
      </c>
      <c r="Z81">
        <f t="shared" si="7"/>
        <v>617</v>
      </c>
      <c r="AA81">
        <f t="shared" si="8"/>
        <v>617</v>
      </c>
      <c r="AB81">
        <f t="shared" si="9"/>
        <v>0</v>
      </c>
    </row>
    <row r="82" spans="1:28" ht="13.5" thickBot="1">
      <c r="A82" s="11">
        <v>31</v>
      </c>
      <c r="B82" s="4">
        <v>45</v>
      </c>
      <c r="C82" s="4">
        <v>138</v>
      </c>
      <c r="D82" s="4">
        <v>85</v>
      </c>
      <c r="E82" s="4">
        <v>29</v>
      </c>
      <c r="F82" s="4">
        <v>271</v>
      </c>
      <c r="G82" s="4">
        <v>1</v>
      </c>
      <c r="H82" s="48">
        <f t="shared" si="12"/>
        <v>569</v>
      </c>
      <c r="I82" s="4">
        <v>55</v>
      </c>
      <c r="J82" s="4">
        <v>87</v>
      </c>
      <c r="K82" s="4">
        <v>210</v>
      </c>
      <c r="L82" s="4">
        <v>217</v>
      </c>
      <c r="M82" s="48">
        <f t="shared" si="4"/>
        <v>569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569</v>
      </c>
      <c r="X82">
        <f t="shared" si="10"/>
        <v>0</v>
      </c>
      <c r="Y82">
        <f t="shared" si="11"/>
        <v>0</v>
      </c>
      <c r="Z82">
        <f t="shared" si="7"/>
        <v>569</v>
      </c>
      <c r="AA82">
        <f t="shared" si="8"/>
        <v>569</v>
      </c>
      <c r="AB82">
        <f t="shared" si="9"/>
        <v>0</v>
      </c>
    </row>
    <row r="83" spans="1:28" ht="13.5" thickBot="1">
      <c r="A83" s="11">
        <v>32</v>
      </c>
      <c r="B83" s="46">
        <v>60</v>
      </c>
      <c r="C83" s="4">
        <v>181</v>
      </c>
      <c r="D83" s="4">
        <v>105</v>
      </c>
      <c r="E83" s="4">
        <v>31</v>
      </c>
      <c r="F83" s="4">
        <v>281</v>
      </c>
      <c r="G83" s="4">
        <v>0</v>
      </c>
      <c r="H83" s="48">
        <f t="shared" si="12"/>
        <v>658</v>
      </c>
      <c r="I83" s="46">
        <v>203</v>
      </c>
      <c r="J83" s="4">
        <v>99</v>
      </c>
      <c r="K83" s="4">
        <v>239</v>
      </c>
      <c r="L83" s="4">
        <v>117</v>
      </c>
      <c r="M83" s="48">
        <f t="shared" si="4"/>
        <v>658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658</v>
      </c>
      <c r="X83">
        <f t="shared" si="10"/>
        <v>0</v>
      </c>
      <c r="Y83">
        <f t="shared" si="11"/>
        <v>0</v>
      </c>
      <c r="Z83">
        <f t="shared" si="7"/>
        <v>658</v>
      </c>
      <c r="AA83">
        <f t="shared" si="8"/>
        <v>658</v>
      </c>
      <c r="AB83">
        <f t="shared" si="9"/>
        <v>0</v>
      </c>
    </row>
    <row r="84" spans="1:28" ht="13.5" thickBot="1">
      <c r="A84" s="11">
        <v>33</v>
      </c>
      <c r="B84" s="46">
        <v>62</v>
      </c>
      <c r="C84" s="4">
        <v>203</v>
      </c>
      <c r="D84" s="4">
        <v>112</v>
      </c>
      <c r="E84" s="4">
        <v>45</v>
      </c>
      <c r="F84" s="4">
        <v>441</v>
      </c>
      <c r="G84" s="4">
        <v>0</v>
      </c>
      <c r="H84" s="48">
        <f t="shared" si="12"/>
        <v>863</v>
      </c>
      <c r="I84" s="46">
        <v>241</v>
      </c>
      <c r="J84" s="4">
        <v>111</v>
      </c>
      <c r="K84" s="4">
        <v>261</v>
      </c>
      <c r="L84" s="4">
        <v>250</v>
      </c>
      <c r="M84" s="48">
        <f t="shared" si="4"/>
        <v>863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863</v>
      </c>
      <c r="X84">
        <f t="shared" si="10"/>
        <v>0</v>
      </c>
      <c r="Y84">
        <f t="shared" si="11"/>
        <v>0</v>
      </c>
      <c r="Z84">
        <f t="shared" si="7"/>
        <v>863</v>
      </c>
      <c r="AA84">
        <f t="shared" si="8"/>
        <v>863</v>
      </c>
      <c r="AB84">
        <f t="shared" si="9"/>
        <v>0</v>
      </c>
    </row>
    <row r="85" spans="1:28" ht="13.5" thickBot="1">
      <c r="A85" s="11">
        <v>34</v>
      </c>
      <c r="B85" s="46">
        <v>43</v>
      </c>
      <c r="C85" s="4">
        <v>159</v>
      </c>
      <c r="D85" s="4">
        <v>58</v>
      </c>
      <c r="E85" s="4">
        <v>45</v>
      </c>
      <c r="F85" s="4">
        <v>293</v>
      </c>
      <c r="G85" s="4">
        <v>0</v>
      </c>
      <c r="H85" s="48">
        <f t="shared" si="12"/>
        <v>598</v>
      </c>
      <c r="I85" s="46">
        <v>177</v>
      </c>
      <c r="J85" s="4">
        <v>104</v>
      </c>
      <c r="K85" s="4">
        <v>186</v>
      </c>
      <c r="L85" s="4">
        <v>131</v>
      </c>
      <c r="M85" s="48">
        <f t="shared" si="4"/>
        <v>598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598</v>
      </c>
      <c r="X85">
        <f t="shared" si="10"/>
        <v>0</v>
      </c>
      <c r="Y85">
        <f t="shared" si="11"/>
        <v>0</v>
      </c>
      <c r="Z85">
        <f t="shared" si="7"/>
        <v>598</v>
      </c>
      <c r="AA85">
        <f t="shared" si="8"/>
        <v>598</v>
      </c>
      <c r="AB85">
        <f t="shared" si="9"/>
        <v>0</v>
      </c>
    </row>
    <row r="86" spans="1:28" ht="13.5" thickBot="1">
      <c r="A86" s="11">
        <v>35</v>
      </c>
      <c r="B86" s="46">
        <v>30</v>
      </c>
      <c r="C86" s="4">
        <v>72</v>
      </c>
      <c r="D86" s="4">
        <v>37</v>
      </c>
      <c r="E86" s="4">
        <v>30</v>
      </c>
      <c r="F86" s="4">
        <v>192</v>
      </c>
      <c r="G86" s="4">
        <v>0</v>
      </c>
      <c r="H86" s="48">
        <f t="shared" si="12"/>
        <v>361</v>
      </c>
      <c r="I86" s="46">
        <v>59</v>
      </c>
      <c r="J86" s="4">
        <v>85</v>
      </c>
      <c r="K86" s="4">
        <v>138</v>
      </c>
      <c r="L86" s="4">
        <v>79</v>
      </c>
      <c r="M86" s="48">
        <f t="shared" si="4"/>
        <v>361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 s="69">
        <v>361</v>
      </c>
      <c r="X86">
        <f t="shared" si="10"/>
        <v>0</v>
      </c>
      <c r="Y86">
        <f t="shared" si="11"/>
        <v>0</v>
      </c>
      <c r="Z86">
        <f t="shared" si="7"/>
        <v>361</v>
      </c>
      <c r="AA86">
        <f t="shared" si="8"/>
        <v>361</v>
      </c>
      <c r="AB86">
        <f t="shared" si="9"/>
        <v>0</v>
      </c>
    </row>
    <row r="87" spans="1:28" ht="13.5" thickBot="1">
      <c r="A87" s="11">
        <v>36</v>
      </c>
      <c r="B87" s="46">
        <v>30</v>
      </c>
      <c r="C87" s="4">
        <v>86</v>
      </c>
      <c r="D87" s="4">
        <v>40</v>
      </c>
      <c r="E87" s="4">
        <v>29</v>
      </c>
      <c r="F87" s="4">
        <v>185</v>
      </c>
      <c r="G87" s="4">
        <v>0</v>
      </c>
      <c r="H87" s="48">
        <f t="shared" si="12"/>
        <v>370</v>
      </c>
      <c r="I87" s="46">
        <v>111</v>
      </c>
      <c r="J87" s="4">
        <v>65</v>
      </c>
      <c r="K87" s="4">
        <v>112</v>
      </c>
      <c r="L87" s="4">
        <v>82</v>
      </c>
      <c r="M87" s="48">
        <f t="shared" si="4"/>
        <v>370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370</v>
      </c>
      <c r="X87">
        <f aca="true" t="shared" si="13" ref="X87:X92">W87-H87</f>
        <v>0</v>
      </c>
      <c r="Y87">
        <f aca="true" t="shared" si="14" ref="Y87:Y92">W87-M87</f>
        <v>0</v>
      </c>
      <c r="Z87">
        <f t="shared" si="7"/>
        <v>370</v>
      </c>
      <c r="AA87">
        <f t="shared" si="8"/>
        <v>370</v>
      </c>
      <c r="AB87">
        <f t="shared" si="9"/>
        <v>0</v>
      </c>
    </row>
    <row r="88" spans="1:28" ht="13.5" thickBot="1">
      <c r="A88" s="11">
        <v>37</v>
      </c>
      <c r="B88" s="46">
        <v>45</v>
      </c>
      <c r="C88" s="4">
        <v>92</v>
      </c>
      <c r="D88" s="4">
        <v>41</v>
      </c>
      <c r="E88" s="4">
        <v>48</v>
      </c>
      <c r="F88" s="4">
        <v>198</v>
      </c>
      <c r="G88" s="4">
        <v>0</v>
      </c>
      <c r="H88" s="48">
        <f t="shared" si="12"/>
        <v>424</v>
      </c>
      <c r="I88" s="46">
        <v>121</v>
      </c>
      <c r="J88" s="4">
        <v>84</v>
      </c>
      <c r="K88" s="4">
        <v>147</v>
      </c>
      <c r="L88" s="4">
        <v>72</v>
      </c>
      <c r="M88" s="48">
        <f t="shared" si="4"/>
        <v>424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424</v>
      </c>
      <c r="X88">
        <f t="shared" si="13"/>
        <v>0</v>
      </c>
      <c r="Y88">
        <f t="shared" si="14"/>
        <v>0</v>
      </c>
      <c r="Z88">
        <f t="shared" si="7"/>
        <v>424</v>
      </c>
      <c r="AA88">
        <f t="shared" si="8"/>
        <v>424</v>
      </c>
      <c r="AB88">
        <f t="shared" si="9"/>
        <v>0</v>
      </c>
    </row>
    <row r="89" spans="1:28" ht="13.5" thickBot="1">
      <c r="A89" s="11">
        <v>38</v>
      </c>
      <c r="B89" s="46">
        <v>39</v>
      </c>
      <c r="C89" s="4">
        <v>109</v>
      </c>
      <c r="D89" s="4">
        <v>57</v>
      </c>
      <c r="E89" s="4">
        <v>28</v>
      </c>
      <c r="F89" s="4">
        <v>197</v>
      </c>
      <c r="G89" s="4">
        <v>0</v>
      </c>
      <c r="H89" s="48">
        <f t="shared" si="12"/>
        <v>430</v>
      </c>
      <c r="I89" s="46">
        <v>114</v>
      </c>
      <c r="J89" s="4">
        <v>79</v>
      </c>
      <c r="K89" s="4">
        <v>148</v>
      </c>
      <c r="L89" s="4">
        <v>89</v>
      </c>
      <c r="M89" s="48">
        <f t="shared" si="4"/>
        <v>430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 s="69">
        <v>430</v>
      </c>
      <c r="X89">
        <f t="shared" si="13"/>
        <v>0</v>
      </c>
      <c r="Y89">
        <f t="shared" si="14"/>
        <v>0</v>
      </c>
      <c r="Z89">
        <f t="shared" si="7"/>
        <v>430</v>
      </c>
      <c r="AA89">
        <f t="shared" si="8"/>
        <v>430</v>
      </c>
      <c r="AB89">
        <f t="shared" si="9"/>
        <v>0</v>
      </c>
    </row>
    <row r="90" spans="1:28" ht="13.5" thickBot="1">
      <c r="A90" s="11">
        <v>39</v>
      </c>
      <c r="B90" s="46">
        <v>23</v>
      </c>
      <c r="C90" s="4">
        <v>60</v>
      </c>
      <c r="D90" s="4">
        <v>38</v>
      </c>
      <c r="E90" s="4">
        <v>39</v>
      </c>
      <c r="F90" s="4">
        <v>133</v>
      </c>
      <c r="G90" s="4">
        <v>7</v>
      </c>
      <c r="H90" s="48">
        <f t="shared" si="12"/>
        <v>300</v>
      </c>
      <c r="I90" s="46">
        <v>81</v>
      </c>
      <c r="J90" s="4">
        <v>69</v>
      </c>
      <c r="K90" s="4">
        <v>82</v>
      </c>
      <c r="L90" s="4">
        <v>68</v>
      </c>
      <c r="M90" s="48">
        <f t="shared" si="4"/>
        <v>300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300</v>
      </c>
      <c r="X90">
        <f t="shared" si="13"/>
        <v>0</v>
      </c>
      <c r="Y90">
        <f t="shared" si="14"/>
        <v>0</v>
      </c>
      <c r="Z90">
        <f t="shared" si="7"/>
        <v>300</v>
      </c>
      <c r="AA90">
        <f t="shared" si="8"/>
        <v>300</v>
      </c>
      <c r="AB90">
        <f t="shared" si="9"/>
        <v>0</v>
      </c>
    </row>
    <row r="91" spans="1:28" ht="13.5" thickBot="1">
      <c r="A91" s="11">
        <v>40</v>
      </c>
      <c r="B91" s="46">
        <v>25</v>
      </c>
      <c r="C91" s="4">
        <v>77</v>
      </c>
      <c r="D91" s="4">
        <v>46</v>
      </c>
      <c r="E91" s="4">
        <v>20</v>
      </c>
      <c r="F91" s="4">
        <v>149</v>
      </c>
      <c r="G91" s="4">
        <v>10</v>
      </c>
      <c r="H91" s="48">
        <f t="shared" si="12"/>
        <v>327</v>
      </c>
      <c r="I91" s="46">
        <v>97</v>
      </c>
      <c r="J91" s="4">
        <v>78</v>
      </c>
      <c r="K91" s="4">
        <v>116</v>
      </c>
      <c r="L91" s="4">
        <v>36</v>
      </c>
      <c r="M91" s="48">
        <f t="shared" si="4"/>
        <v>327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 s="69">
        <v>327</v>
      </c>
      <c r="X91">
        <f t="shared" si="13"/>
        <v>0</v>
      </c>
      <c r="Y91">
        <f t="shared" si="14"/>
        <v>0</v>
      </c>
      <c r="Z91">
        <f t="shared" si="7"/>
        <v>327</v>
      </c>
      <c r="AA91">
        <f t="shared" si="8"/>
        <v>327</v>
      </c>
      <c r="AB91">
        <f t="shared" si="9"/>
        <v>0</v>
      </c>
    </row>
    <row r="92" spans="1:28" ht="13.5" thickBot="1">
      <c r="A92" s="11">
        <v>41</v>
      </c>
      <c r="B92" s="46">
        <v>28</v>
      </c>
      <c r="C92" s="4">
        <v>66</v>
      </c>
      <c r="D92" s="4">
        <v>38</v>
      </c>
      <c r="E92" s="4">
        <v>36</v>
      </c>
      <c r="F92" s="4">
        <v>123</v>
      </c>
      <c r="G92" s="4">
        <v>0</v>
      </c>
      <c r="H92" s="48">
        <f t="shared" si="12"/>
        <v>291</v>
      </c>
      <c r="I92" s="46">
        <v>73</v>
      </c>
      <c r="J92" s="4">
        <v>42</v>
      </c>
      <c r="K92" s="4">
        <v>92</v>
      </c>
      <c r="L92" s="4">
        <v>84</v>
      </c>
      <c r="M92" s="48">
        <f t="shared" si="4"/>
        <v>291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>
        <v>4</v>
      </c>
      <c r="W92" s="69">
        <v>291</v>
      </c>
      <c r="X92">
        <f t="shared" si="13"/>
        <v>0</v>
      </c>
      <c r="Y92">
        <f t="shared" si="14"/>
        <v>0</v>
      </c>
      <c r="Z92">
        <f t="shared" si="7"/>
        <v>291</v>
      </c>
      <c r="AA92">
        <f t="shared" si="8"/>
        <v>291</v>
      </c>
      <c r="AB92">
        <f t="shared" si="9"/>
        <v>0</v>
      </c>
    </row>
    <row r="93" spans="1:28" ht="13.5" thickBot="1">
      <c r="A93" s="11">
        <v>42</v>
      </c>
      <c r="B93" s="46">
        <v>22</v>
      </c>
      <c r="C93" s="4">
        <v>58</v>
      </c>
      <c r="D93" s="4">
        <v>37</v>
      </c>
      <c r="E93" s="4">
        <v>27</v>
      </c>
      <c r="F93" s="4">
        <v>138</v>
      </c>
      <c r="G93" s="4">
        <v>3</v>
      </c>
      <c r="H93" s="48">
        <f t="shared" si="12"/>
        <v>285</v>
      </c>
      <c r="I93" s="46">
        <v>78</v>
      </c>
      <c r="J93" s="4">
        <v>67</v>
      </c>
      <c r="K93" s="4">
        <v>110</v>
      </c>
      <c r="L93" s="4">
        <v>30</v>
      </c>
      <c r="M93" s="48">
        <f t="shared" si="4"/>
        <v>285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285</v>
      </c>
      <c r="X93">
        <f aca="true" t="shared" si="15" ref="X93:X99">W93-H93</f>
        <v>0</v>
      </c>
      <c r="Y93">
        <f aca="true" t="shared" si="16" ref="Y93:Y99">W93-M93</f>
        <v>0</v>
      </c>
      <c r="Z93">
        <f t="shared" si="7"/>
        <v>285</v>
      </c>
      <c r="AA93">
        <f t="shared" si="8"/>
        <v>285</v>
      </c>
      <c r="AB93">
        <f t="shared" si="9"/>
        <v>0</v>
      </c>
    </row>
    <row r="94" spans="1:28" ht="13.5" thickBot="1">
      <c r="A94" s="11">
        <v>43</v>
      </c>
      <c r="B94" s="46">
        <v>27</v>
      </c>
      <c r="C94" s="4">
        <v>66</v>
      </c>
      <c r="D94" s="4">
        <v>36</v>
      </c>
      <c r="E94" s="4">
        <v>27</v>
      </c>
      <c r="F94" s="4">
        <v>139</v>
      </c>
      <c r="G94" s="4">
        <v>0</v>
      </c>
      <c r="H94" s="48">
        <f t="shared" si="12"/>
        <v>295</v>
      </c>
      <c r="I94" s="46">
        <v>63</v>
      </c>
      <c r="J94" s="4">
        <v>23</v>
      </c>
      <c r="K94" s="4">
        <v>74</v>
      </c>
      <c r="L94" s="4">
        <v>135</v>
      </c>
      <c r="M94" s="48">
        <f t="shared" si="4"/>
        <v>295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295</v>
      </c>
      <c r="X94">
        <f t="shared" si="15"/>
        <v>0</v>
      </c>
      <c r="Y94">
        <f t="shared" si="16"/>
        <v>0</v>
      </c>
      <c r="Z94">
        <f t="shared" si="7"/>
        <v>295</v>
      </c>
      <c r="AA94">
        <f t="shared" si="8"/>
        <v>295</v>
      </c>
      <c r="AB94">
        <f t="shared" si="9"/>
        <v>0</v>
      </c>
    </row>
    <row r="95" spans="1:28" ht="13.5" thickBot="1">
      <c r="A95" s="11">
        <v>44</v>
      </c>
      <c r="B95" s="46">
        <v>14</v>
      </c>
      <c r="C95" s="4">
        <v>38</v>
      </c>
      <c r="D95" s="4">
        <v>29</v>
      </c>
      <c r="E95" s="4">
        <v>24</v>
      </c>
      <c r="F95" s="4">
        <v>79</v>
      </c>
      <c r="G95" s="4">
        <v>0</v>
      </c>
      <c r="H95" s="48">
        <f t="shared" si="12"/>
        <v>184</v>
      </c>
      <c r="I95" s="46">
        <v>37</v>
      </c>
      <c r="J95" s="4">
        <v>16</v>
      </c>
      <c r="K95" s="4">
        <v>27</v>
      </c>
      <c r="L95" s="4">
        <v>104</v>
      </c>
      <c r="M95" s="48">
        <f t="shared" si="4"/>
        <v>184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184</v>
      </c>
      <c r="X95">
        <f t="shared" si="15"/>
        <v>0</v>
      </c>
      <c r="Y95">
        <f t="shared" si="16"/>
        <v>0</v>
      </c>
      <c r="Z95">
        <f t="shared" si="7"/>
        <v>184</v>
      </c>
      <c r="AA95">
        <f t="shared" si="8"/>
        <v>184</v>
      </c>
      <c r="AB95">
        <f t="shared" si="9"/>
        <v>0</v>
      </c>
    </row>
    <row r="96" spans="1:28" ht="13.5" thickBot="1">
      <c r="A96" s="11">
        <v>45</v>
      </c>
      <c r="B96" s="46">
        <v>26</v>
      </c>
      <c r="C96" s="4">
        <v>66</v>
      </c>
      <c r="D96" s="4">
        <v>39</v>
      </c>
      <c r="E96" s="4">
        <v>37</v>
      </c>
      <c r="F96" s="4">
        <v>161</v>
      </c>
      <c r="G96" s="4">
        <v>3</v>
      </c>
      <c r="H96" s="48">
        <f t="shared" si="12"/>
        <v>332</v>
      </c>
      <c r="I96" s="46">
        <v>99</v>
      </c>
      <c r="J96" s="4">
        <v>63</v>
      </c>
      <c r="K96" s="4">
        <v>119</v>
      </c>
      <c r="L96" s="4">
        <v>51</v>
      </c>
      <c r="M96" s="48">
        <f t="shared" si="4"/>
        <v>332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332</v>
      </c>
      <c r="X96">
        <f t="shared" si="15"/>
        <v>0</v>
      </c>
      <c r="Y96">
        <f t="shared" si="16"/>
        <v>0</v>
      </c>
      <c r="Z96">
        <f t="shared" si="7"/>
        <v>332</v>
      </c>
      <c r="AA96">
        <f t="shared" si="8"/>
        <v>332</v>
      </c>
      <c r="AB96">
        <f t="shared" si="9"/>
        <v>0</v>
      </c>
    </row>
    <row r="97" spans="1:28" ht="13.5" thickBot="1">
      <c r="A97" s="11">
        <v>46</v>
      </c>
      <c r="B97" s="46">
        <v>32</v>
      </c>
      <c r="C97" s="4">
        <v>56</v>
      </c>
      <c r="D97" s="4">
        <v>28</v>
      </c>
      <c r="E97" s="4">
        <v>18</v>
      </c>
      <c r="F97" s="4">
        <v>108</v>
      </c>
      <c r="G97" s="4">
        <v>1</v>
      </c>
      <c r="H97" s="48">
        <f t="shared" si="12"/>
        <v>243</v>
      </c>
      <c r="I97" s="46">
        <v>82</v>
      </c>
      <c r="J97" s="4">
        <v>60</v>
      </c>
      <c r="K97" s="4">
        <v>65</v>
      </c>
      <c r="L97" s="4">
        <v>36</v>
      </c>
      <c r="M97" s="48">
        <f t="shared" si="4"/>
        <v>243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243</v>
      </c>
      <c r="X97">
        <f t="shared" si="15"/>
        <v>0</v>
      </c>
      <c r="Y97">
        <f t="shared" si="16"/>
        <v>0</v>
      </c>
      <c r="Z97">
        <f t="shared" si="7"/>
        <v>243</v>
      </c>
      <c r="AA97">
        <f t="shared" si="8"/>
        <v>243</v>
      </c>
      <c r="AB97">
        <f t="shared" si="9"/>
        <v>0</v>
      </c>
    </row>
    <row r="98" spans="1:28" ht="13.5" thickBot="1">
      <c r="A98" s="11">
        <v>47</v>
      </c>
      <c r="B98" s="46">
        <v>35</v>
      </c>
      <c r="C98" s="4">
        <v>65</v>
      </c>
      <c r="D98" s="4">
        <v>53</v>
      </c>
      <c r="E98" s="4">
        <v>32</v>
      </c>
      <c r="F98" s="4">
        <v>120</v>
      </c>
      <c r="G98" s="4">
        <v>0</v>
      </c>
      <c r="H98" s="48">
        <f t="shared" si="12"/>
        <v>305</v>
      </c>
      <c r="I98" s="46">
        <v>103</v>
      </c>
      <c r="J98" s="4">
        <v>60</v>
      </c>
      <c r="K98" s="4">
        <v>93</v>
      </c>
      <c r="L98" s="4">
        <v>49</v>
      </c>
      <c r="M98" s="48">
        <f t="shared" si="4"/>
        <v>305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305</v>
      </c>
      <c r="X98">
        <f t="shared" si="15"/>
        <v>0</v>
      </c>
      <c r="Y98">
        <f t="shared" si="16"/>
        <v>0</v>
      </c>
      <c r="Z98">
        <f t="shared" si="7"/>
        <v>305</v>
      </c>
      <c r="AA98">
        <f t="shared" si="8"/>
        <v>305</v>
      </c>
      <c r="AB98">
        <f t="shared" si="9"/>
        <v>0</v>
      </c>
    </row>
    <row r="99" spans="1:28" ht="13.5" thickBot="1">
      <c r="A99" s="11">
        <v>48</v>
      </c>
      <c r="B99" s="46">
        <v>27</v>
      </c>
      <c r="C99" s="4">
        <v>64</v>
      </c>
      <c r="D99" s="4">
        <v>40</v>
      </c>
      <c r="E99" s="4">
        <v>27</v>
      </c>
      <c r="F99" s="4">
        <v>121</v>
      </c>
      <c r="G99" s="4">
        <v>2</v>
      </c>
      <c r="H99" s="48">
        <f t="shared" si="12"/>
        <v>281</v>
      </c>
      <c r="I99" s="46">
        <v>37</v>
      </c>
      <c r="J99" s="4">
        <v>57</v>
      </c>
      <c r="K99" s="4">
        <v>55</v>
      </c>
      <c r="L99" s="4">
        <v>132</v>
      </c>
      <c r="M99" s="48">
        <f t="shared" si="4"/>
        <v>281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281</v>
      </c>
      <c r="X99">
        <f t="shared" si="15"/>
        <v>0</v>
      </c>
      <c r="Y99">
        <f t="shared" si="16"/>
        <v>0</v>
      </c>
      <c r="Z99">
        <f t="shared" si="7"/>
        <v>281</v>
      </c>
      <c r="AA99">
        <f t="shared" si="8"/>
        <v>281</v>
      </c>
      <c r="AB99">
        <f t="shared" si="9"/>
        <v>0</v>
      </c>
    </row>
    <row r="100" spans="1:28" ht="13.5" thickBot="1">
      <c r="A100" s="11">
        <v>49</v>
      </c>
      <c r="B100" s="46">
        <v>37</v>
      </c>
      <c r="C100" s="4">
        <v>56</v>
      </c>
      <c r="D100" s="4">
        <v>17</v>
      </c>
      <c r="E100" s="4">
        <v>20</v>
      </c>
      <c r="F100" s="4">
        <v>111</v>
      </c>
      <c r="G100" s="4">
        <v>0</v>
      </c>
      <c r="H100" s="48">
        <f t="shared" si="12"/>
        <v>241</v>
      </c>
      <c r="I100" s="46">
        <v>64</v>
      </c>
      <c r="J100" s="4">
        <v>43</v>
      </c>
      <c r="K100" s="4">
        <v>91</v>
      </c>
      <c r="L100" s="4">
        <v>43</v>
      </c>
      <c r="M100" s="48">
        <f t="shared" si="4"/>
        <v>241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W100">
        <v>241</v>
      </c>
      <c r="X100">
        <f>W100-H100</f>
        <v>0</v>
      </c>
      <c r="Y100">
        <f>W100-M100</f>
        <v>0</v>
      </c>
      <c r="Z100">
        <f t="shared" si="7"/>
        <v>241</v>
      </c>
      <c r="AA100">
        <f t="shared" si="8"/>
        <v>241</v>
      </c>
      <c r="AB100">
        <f t="shared" si="9"/>
        <v>0</v>
      </c>
    </row>
    <row r="101" spans="1:28" ht="13.5" thickBot="1">
      <c r="A101" s="11">
        <v>50</v>
      </c>
      <c r="B101" s="46">
        <v>43</v>
      </c>
      <c r="C101" s="4">
        <v>57</v>
      </c>
      <c r="D101" s="4">
        <v>34</v>
      </c>
      <c r="E101" s="4">
        <v>34</v>
      </c>
      <c r="F101" s="4">
        <v>139</v>
      </c>
      <c r="G101" s="4">
        <v>17</v>
      </c>
      <c r="H101" s="48">
        <f t="shared" si="12"/>
        <v>324</v>
      </c>
      <c r="I101" s="46">
        <v>98</v>
      </c>
      <c r="J101" s="4">
        <v>33</v>
      </c>
      <c r="K101" s="4">
        <v>109</v>
      </c>
      <c r="L101" s="4">
        <v>84</v>
      </c>
      <c r="M101" s="48">
        <f t="shared" si="4"/>
        <v>324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324</v>
      </c>
      <c r="X101">
        <f>W101-H101</f>
        <v>0</v>
      </c>
      <c r="Y101">
        <f>W101-M101</f>
        <v>0</v>
      </c>
      <c r="Z101">
        <f t="shared" si="7"/>
        <v>324</v>
      </c>
      <c r="AA101">
        <f t="shared" si="8"/>
        <v>324</v>
      </c>
      <c r="AB101">
        <f t="shared" si="9"/>
        <v>0</v>
      </c>
    </row>
    <row r="102" spans="1:28" ht="13.5" thickBot="1">
      <c r="A102" s="11">
        <v>51</v>
      </c>
      <c r="B102" s="46">
        <v>40</v>
      </c>
      <c r="C102" s="4">
        <v>57</v>
      </c>
      <c r="D102" s="4">
        <v>32</v>
      </c>
      <c r="E102" s="4">
        <v>27</v>
      </c>
      <c r="F102" s="4">
        <v>150</v>
      </c>
      <c r="G102" s="4">
        <v>0</v>
      </c>
      <c r="H102" s="48">
        <f t="shared" si="12"/>
        <v>306</v>
      </c>
      <c r="I102" s="46">
        <v>33</v>
      </c>
      <c r="J102" s="4">
        <v>76</v>
      </c>
      <c r="K102" s="4">
        <v>46</v>
      </c>
      <c r="L102" s="4">
        <v>151</v>
      </c>
      <c r="M102" s="48">
        <f t="shared" si="4"/>
        <v>306</v>
      </c>
      <c r="N102" s="46"/>
      <c r="O102" s="49"/>
      <c r="P102" s="46"/>
      <c r="Q102" s="4"/>
      <c r="R102" s="4"/>
      <c r="S102" s="49"/>
      <c r="T102" s="46">
        <v>26</v>
      </c>
      <c r="U102" s="4">
        <v>12</v>
      </c>
      <c r="V102" s="47"/>
      <c r="W102">
        <v>306</v>
      </c>
      <c r="X102">
        <f>W102-H102</f>
        <v>0</v>
      </c>
      <c r="Y102">
        <f>W102-M102</f>
        <v>0</v>
      </c>
      <c r="Z102">
        <f t="shared" si="7"/>
        <v>306</v>
      </c>
      <c r="AA102">
        <f t="shared" si="8"/>
        <v>306</v>
      </c>
      <c r="AB102">
        <f t="shared" si="9"/>
        <v>0</v>
      </c>
    </row>
    <row r="103" spans="1:28" ht="13.5" thickBot="1">
      <c r="A103" s="11">
        <v>52</v>
      </c>
      <c r="B103" s="52">
        <v>15</v>
      </c>
      <c r="C103" s="5">
        <v>32</v>
      </c>
      <c r="D103" s="5">
        <v>25</v>
      </c>
      <c r="E103" s="5">
        <v>34</v>
      </c>
      <c r="F103" s="5">
        <v>160</v>
      </c>
      <c r="G103" s="5">
        <v>0</v>
      </c>
      <c r="H103" s="48">
        <f t="shared" si="12"/>
        <v>266</v>
      </c>
      <c r="I103" s="52">
        <v>70</v>
      </c>
      <c r="J103" s="5">
        <v>64</v>
      </c>
      <c r="K103" s="5">
        <v>102</v>
      </c>
      <c r="L103" s="5">
        <v>30</v>
      </c>
      <c r="M103" s="48">
        <f t="shared" si="4"/>
        <v>266</v>
      </c>
      <c r="N103" s="52"/>
      <c r="O103" s="53"/>
      <c r="P103" s="52"/>
      <c r="Q103" s="5"/>
      <c r="R103" s="5"/>
      <c r="S103" s="53"/>
      <c r="T103" s="46">
        <v>26</v>
      </c>
      <c r="U103" s="4">
        <v>12</v>
      </c>
      <c r="V103" s="47"/>
      <c r="W103">
        <v>266</v>
      </c>
      <c r="X103">
        <f>W103-H103</f>
        <v>0</v>
      </c>
      <c r="Y103">
        <f>W103-M103</f>
        <v>0</v>
      </c>
      <c r="Z103">
        <f t="shared" si="7"/>
        <v>266</v>
      </c>
      <c r="AA103">
        <f t="shared" si="8"/>
        <v>266</v>
      </c>
      <c r="AB103">
        <f t="shared" si="9"/>
        <v>0</v>
      </c>
    </row>
    <row r="104" spans="1:28" ht="13.5" thickBot="1">
      <c r="A104" s="56" t="s">
        <v>4</v>
      </c>
      <c r="B104" s="54">
        <f>SUM(B52:B103)</f>
        <v>1728</v>
      </c>
      <c r="C104" s="54">
        <f aca="true" t="shared" si="17" ref="C104:S104">SUM(C52:C103)</f>
        <v>4780</v>
      </c>
      <c r="D104" s="54">
        <f t="shared" si="17"/>
        <v>2571</v>
      </c>
      <c r="E104" s="54">
        <f t="shared" si="17"/>
        <v>1698</v>
      </c>
      <c r="F104" s="54">
        <f t="shared" si="17"/>
        <v>8732</v>
      </c>
      <c r="G104" s="54">
        <f t="shared" si="17"/>
        <v>127</v>
      </c>
      <c r="H104" s="54">
        <f t="shared" si="17"/>
        <v>19636</v>
      </c>
      <c r="I104" s="54">
        <f t="shared" si="17"/>
        <v>5742</v>
      </c>
      <c r="J104" s="54">
        <f t="shared" si="17"/>
        <v>3263</v>
      </c>
      <c r="K104" s="54">
        <f t="shared" si="17"/>
        <v>6574</v>
      </c>
      <c r="L104" s="54">
        <f t="shared" si="17"/>
        <v>4057</v>
      </c>
      <c r="M104" s="54">
        <f t="shared" si="17"/>
        <v>19636</v>
      </c>
      <c r="N104" s="54">
        <f t="shared" si="17"/>
        <v>2</v>
      </c>
      <c r="O104" s="54">
        <f t="shared" si="17"/>
        <v>0</v>
      </c>
      <c r="P104" s="54">
        <f t="shared" si="17"/>
        <v>0</v>
      </c>
      <c r="Q104" s="54">
        <f t="shared" si="17"/>
        <v>0</v>
      </c>
      <c r="R104" s="54">
        <f t="shared" si="17"/>
        <v>0</v>
      </c>
      <c r="S104" s="54">
        <f t="shared" si="17"/>
        <v>0</v>
      </c>
      <c r="T104" s="54">
        <v>26</v>
      </c>
      <c r="U104" s="54">
        <v>12</v>
      </c>
      <c r="V104" s="54">
        <v>4</v>
      </c>
      <c r="W104" s="54">
        <f>SUM(W52:W103)</f>
        <v>19636</v>
      </c>
      <c r="Z104">
        <f t="shared" si="7"/>
        <v>19636</v>
      </c>
      <c r="AA104">
        <f t="shared" si="8"/>
        <v>19636</v>
      </c>
      <c r="AB104">
        <f t="shared" si="9"/>
        <v>0</v>
      </c>
    </row>
    <row r="106" spans="1:20" ht="12.75">
      <c r="A106" s="10"/>
      <c r="B106" s="10" t="s">
        <v>51</v>
      </c>
      <c r="C106" s="10" t="s">
        <v>29</v>
      </c>
      <c r="D106" s="10"/>
      <c r="E106" s="10"/>
      <c r="G106" s="10" t="s">
        <v>30</v>
      </c>
      <c r="H106" s="10" t="s">
        <v>31</v>
      </c>
      <c r="I106" s="10"/>
      <c r="K106" s="10" t="s">
        <v>32</v>
      </c>
      <c r="L106" s="10" t="s">
        <v>33</v>
      </c>
      <c r="O106" s="10" t="s">
        <v>56</v>
      </c>
      <c r="P106" s="10" t="s">
        <v>57</v>
      </c>
      <c r="Q106" s="10"/>
      <c r="R106" s="10" t="s">
        <v>58</v>
      </c>
      <c r="S106" s="10" t="s">
        <v>59</v>
      </c>
      <c r="T106" s="10"/>
    </row>
    <row r="107" spans="15:20" ht="12.75">
      <c r="O107" s="10" t="s">
        <v>61</v>
      </c>
      <c r="P107" s="10"/>
      <c r="Q107" s="10" t="s">
        <v>60</v>
      </c>
      <c r="R107" s="10"/>
      <c r="S107" s="10"/>
      <c r="T107" s="10"/>
    </row>
    <row r="111" s="10" customFormat="1" ht="12.75">
      <c r="A111" s="10" t="s">
        <v>34</v>
      </c>
    </row>
    <row r="112" s="10" customFormat="1" ht="13.5" thickBot="1">
      <c r="B112" s="10" t="s">
        <v>5</v>
      </c>
    </row>
    <row r="113" spans="1:22" s="10" customFormat="1" ht="13.5" thickBot="1">
      <c r="A113" s="24"/>
      <c r="B113" s="34"/>
      <c r="C113" s="31" t="s">
        <v>15</v>
      </c>
      <c r="D113" s="31"/>
      <c r="E113" s="36"/>
      <c r="F113" s="31"/>
      <c r="G113" s="31"/>
      <c r="H113" s="31"/>
      <c r="I113" s="34" t="s">
        <v>19</v>
      </c>
      <c r="J113" s="31"/>
      <c r="K113" s="31"/>
      <c r="L113" s="31"/>
      <c r="M113" s="35"/>
      <c r="N113" s="37" t="s">
        <v>22</v>
      </c>
      <c r="O113" s="35"/>
      <c r="P113" s="38"/>
      <c r="Q113" s="39" t="s">
        <v>24</v>
      </c>
      <c r="R113" s="31"/>
      <c r="S113" s="35"/>
      <c r="T113" s="34" t="s">
        <v>55</v>
      </c>
      <c r="U113" s="31"/>
      <c r="V113" s="35"/>
    </row>
    <row r="114" spans="1:22" s="10" customFormat="1" ht="13.5" thickBot="1">
      <c r="A114" s="33" t="s">
        <v>39</v>
      </c>
      <c r="B114" s="40" t="s">
        <v>8</v>
      </c>
      <c r="C114" s="41" t="s">
        <v>9</v>
      </c>
      <c r="D114" s="41" t="s">
        <v>10</v>
      </c>
      <c r="E114" s="41" t="s">
        <v>11</v>
      </c>
      <c r="F114" s="41" t="s">
        <v>12</v>
      </c>
      <c r="G114" s="41" t="s">
        <v>13</v>
      </c>
      <c r="H114" s="42" t="s">
        <v>14</v>
      </c>
      <c r="I114" s="50" t="s">
        <v>16</v>
      </c>
      <c r="J114" s="41" t="s">
        <v>17</v>
      </c>
      <c r="K114" s="41" t="s">
        <v>18</v>
      </c>
      <c r="L114" s="41" t="s">
        <v>13</v>
      </c>
      <c r="M114" s="30" t="s">
        <v>14</v>
      </c>
      <c r="N114" s="40" t="s">
        <v>20</v>
      </c>
      <c r="O114" s="30" t="s">
        <v>21</v>
      </c>
      <c r="P114" s="40" t="s">
        <v>49</v>
      </c>
      <c r="Q114" s="41" t="s">
        <v>50</v>
      </c>
      <c r="R114" s="41" t="s">
        <v>23</v>
      </c>
      <c r="S114" s="42" t="s">
        <v>14</v>
      </c>
      <c r="T114" s="40" t="s">
        <v>52</v>
      </c>
      <c r="U114" s="41" t="s">
        <v>53</v>
      </c>
      <c r="V114" s="42" t="s">
        <v>54</v>
      </c>
    </row>
    <row r="115" spans="1:22" ht="12.75">
      <c r="A115" s="76" t="s">
        <v>35</v>
      </c>
      <c r="B115" s="43">
        <f>SUM(B52:B64)</f>
        <v>380</v>
      </c>
      <c r="C115" s="43">
        <f aca="true" t="shared" si="18" ref="C115:S115">SUM(C52:C64)</f>
        <v>1030</v>
      </c>
      <c r="D115" s="43">
        <f t="shared" si="18"/>
        <v>660</v>
      </c>
      <c r="E115" s="43">
        <f t="shared" si="18"/>
        <v>434</v>
      </c>
      <c r="F115" s="43">
        <f t="shared" si="18"/>
        <v>2148</v>
      </c>
      <c r="G115" s="43">
        <f t="shared" si="18"/>
        <v>10</v>
      </c>
      <c r="H115" s="43">
        <f t="shared" si="18"/>
        <v>4662</v>
      </c>
      <c r="I115" s="43">
        <f t="shared" si="18"/>
        <v>1482</v>
      </c>
      <c r="J115" s="43">
        <f t="shared" si="18"/>
        <v>730</v>
      </c>
      <c r="K115" s="43">
        <f t="shared" si="18"/>
        <v>1832</v>
      </c>
      <c r="L115" s="43">
        <f t="shared" si="18"/>
        <v>618</v>
      </c>
      <c r="M115" s="43">
        <f t="shared" si="18"/>
        <v>4662</v>
      </c>
      <c r="N115" s="43">
        <f t="shared" si="18"/>
        <v>2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v>26</v>
      </c>
      <c r="U115" s="44">
        <v>12</v>
      </c>
      <c r="V115" s="45">
        <v>4</v>
      </c>
    </row>
    <row r="116" spans="1:22" ht="12.75">
      <c r="A116" s="77" t="s">
        <v>36</v>
      </c>
      <c r="B116" s="46">
        <f>SUM(B65:B77)</f>
        <v>412</v>
      </c>
      <c r="C116" s="46">
        <f aca="true" t="shared" si="19" ref="C116:S116">SUM(C65:C77)</f>
        <v>1276</v>
      </c>
      <c r="D116" s="46">
        <f t="shared" si="19"/>
        <v>656</v>
      </c>
      <c r="E116" s="46">
        <f t="shared" si="19"/>
        <v>407</v>
      </c>
      <c r="F116" s="46">
        <f t="shared" si="19"/>
        <v>1739</v>
      </c>
      <c r="G116" s="46">
        <f t="shared" si="19"/>
        <v>53</v>
      </c>
      <c r="H116" s="46">
        <f t="shared" si="19"/>
        <v>4543</v>
      </c>
      <c r="I116" s="46">
        <f t="shared" si="19"/>
        <v>1415</v>
      </c>
      <c r="J116" s="46">
        <f t="shared" si="19"/>
        <v>810</v>
      </c>
      <c r="K116" s="46">
        <f t="shared" si="19"/>
        <v>1384</v>
      </c>
      <c r="L116" s="46">
        <f t="shared" si="19"/>
        <v>934</v>
      </c>
      <c r="M116" s="46">
        <f t="shared" si="19"/>
        <v>4543</v>
      </c>
      <c r="N116" s="46">
        <f t="shared" si="19"/>
        <v>0</v>
      </c>
      <c r="O116" s="46">
        <f t="shared" si="19"/>
        <v>0</v>
      </c>
      <c r="P116" s="46">
        <f t="shared" si="19"/>
        <v>0</v>
      </c>
      <c r="Q116" s="46">
        <f t="shared" si="19"/>
        <v>0</v>
      </c>
      <c r="R116" s="46">
        <f t="shared" si="19"/>
        <v>0</v>
      </c>
      <c r="S116" s="46">
        <f t="shared" si="19"/>
        <v>0</v>
      </c>
      <c r="T116" s="46">
        <v>26</v>
      </c>
      <c r="U116" s="4">
        <v>12</v>
      </c>
      <c r="V116" s="47">
        <v>4</v>
      </c>
    </row>
    <row r="117" spans="1:22" ht="12.75">
      <c r="A117" s="77" t="s">
        <v>37</v>
      </c>
      <c r="B117" s="46">
        <f>SUM(B78:B90)</f>
        <v>565</v>
      </c>
      <c r="C117" s="46">
        <f aca="true" t="shared" si="20" ref="C117:S117">SUM(C78:C90)</f>
        <v>1716</v>
      </c>
      <c r="D117" s="46">
        <f t="shared" si="20"/>
        <v>801</v>
      </c>
      <c r="E117" s="46">
        <f t="shared" si="20"/>
        <v>494</v>
      </c>
      <c r="F117" s="46">
        <f t="shared" si="20"/>
        <v>3147</v>
      </c>
      <c r="G117" s="46">
        <f t="shared" si="20"/>
        <v>28</v>
      </c>
      <c r="H117" s="46">
        <f t="shared" si="20"/>
        <v>6751</v>
      </c>
      <c r="I117" s="46">
        <f t="shared" si="20"/>
        <v>1911</v>
      </c>
      <c r="J117" s="46">
        <f t="shared" si="20"/>
        <v>1041</v>
      </c>
      <c r="K117" s="46">
        <f t="shared" si="20"/>
        <v>2259</v>
      </c>
      <c r="L117" s="46">
        <f t="shared" si="20"/>
        <v>1540</v>
      </c>
      <c r="M117" s="46">
        <f t="shared" si="20"/>
        <v>6751</v>
      </c>
      <c r="N117" s="46">
        <f t="shared" si="20"/>
        <v>0</v>
      </c>
      <c r="O117" s="46">
        <f t="shared" si="20"/>
        <v>0</v>
      </c>
      <c r="P117" s="46">
        <f t="shared" si="20"/>
        <v>0</v>
      </c>
      <c r="Q117" s="46">
        <f t="shared" si="20"/>
        <v>0</v>
      </c>
      <c r="R117" s="46">
        <f t="shared" si="20"/>
        <v>0</v>
      </c>
      <c r="S117" s="46">
        <f t="shared" si="20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33" t="s">
        <v>38</v>
      </c>
      <c r="B118" s="52">
        <f>SUM(B91:B103)</f>
        <v>371</v>
      </c>
      <c r="C118" s="52">
        <f aca="true" t="shared" si="21" ref="C118:S118">SUM(C91:C103)</f>
        <v>758</v>
      </c>
      <c r="D118" s="52">
        <f t="shared" si="21"/>
        <v>454</v>
      </c>
      <c r="E118" s="52">
        <f t="shared" si="21"/>
        <v>363</v>
      </c>
      <c r="F118" s="52">
        <f t="shared" si="21"/>
        <v>1698</v>
      </c>
      <c r="G118" s="52">
        <f t="shared" si="21"/>
        <v>36</v>
      </c>
      <c r="H118" s="52">
        <f t="shared" si="21"/>
        <v>3680</v>
      </c>
      <c r="I118" s="52">
        <f t="shared" si="21"/>
        <v>934</v>
      </c>
      <c r="J118" s="52">
        <f t="shared" si="21"/>
        <v>682</v>
      </c>
      <c r="K118" s="52">
        <f t="shared" si="21"/>
        <v>1099</v>
      </c>
      <c r="L118" s="52">
        <f t="shared" si="21"/>
        <v>965</v>
      </c>
      <c r="M118" s="52">
        <f t="shared" si="21"/>
        <v>3680</v>
      </c>
      <c r="N118" s="52">
        <f t="shared" si="21"/>
        <v>0</v>
      </c>
      <c r="O118" s="52">
        <f t="shared" si="21"/>
        <v>0</v>
      </c>
      <c r="P118" s="52">
        <f t="shared" si="21"/>
        <v>0</v>
      </c>
      <c r="Q118" s="52">
        <f t="shared" si="21"/>
        <v>0</v>
      </c>
      <c r="R118" s="52">
        <f t="shared" si="21"/>
        <v>0</v>
      </c>
      <c r="S118" s="52">
        <f t="shared" si="21"/>
        <v>0</v>
      </c>
      <c r="T118" s="46">
        <v>26</v>
      </c>
      <c r="U118" s="4">
        <v>12</v>
      </c>
      <c r="V118" s="47">
        <v>4</v>
      </c>
    </row>
    <row r="119" spans="1:22" ht="13.5" thickBot="1">
      <c r="A119" s="56" t="s">
        <v>4</v>
      </c>
      <c r="B119" s="57">
        <f>SUM(B115:B118)</f>
        <v>1728</v>
      </c>
      <c r="C119" s="57">
        <f aca="true" t="shared" si="22" ref="C119:S119">SUM(C115:C118)</f>
        <v>4780</v>
      </c>
      <c r="D119" s="57">
        <f t="shared" si="22"/>
        <v>2571</v>
      </c>
      <c r="E119" s="57">
        <f t="shared" si="22"/>
        <v>1698</v>
      </c>
      <c r="F119" s="57">
        <f t="shared" si="22"/>
        <v>8732</v>
      </c>
      <c r="G119" s="57">
        <f t="shared" si="22"/>
        <v>127</v>
      </c>
      <c r="H119" s="57">
        <f t="shared" si="22"/>
        <v>19636</v>
      </c>
      <c r="I119" s="57">
        <f t="shared" si="22"/>
        <v>5742</v>
      </c>
      <c r="J119" s="57">
        <f t="shared" si="22"/>
        <v>3263</v>
      </c>
      <c r="K119" s="57">
        <f t="shared" si="22"/>
        <v>6574</v>
      </c>
      <c r="L119" s="57">
        <f t="shared" si="22"/>
        <v>4057</v>
      </c>
      <c r="M119" s="57">
        <f t="shared" si="22"/>
        <v>19636</v>
      </c>
      <c r="N119" s="57">
        <f t="shared" si="22"/>
        <v>2</v>
      </c>
      <c r="O119" s="57">
        <f t="shared" si="22"/>
        <v>0</v>
      </c>
      <c r="P119" s="57">
        <f t="shared" si="22"/>
        <v>0</v>
      </c>
      <c r="Q119" s="57">
        <f t="shared" si="22"/>
        <v>0</v>
      </c>
      <c r="R119" s="57">
        <f t="shared" si="22"/>
        <v>0</v>
      </c>
      <c r="S119" s="57">
        <f t="shared" si="22"/>
        <v>0</v>
      </c>
      <c r="T119" s="54">
        <v>26</v>
      </c>
      <c r="U119" s="2">
        <v>12</v>
      </c>
      <c r="V119" s="55">
        <v>4</v>
      </c>
    </row>
    <row r="120" spans="19:23" ht="12.75">
      <c r="S120" s="18"/>
      <c r="T120" s="18"/>
      <c r="U120" s="18"/>
      <c r="V120" s="18"/>
      <c r="W120" s="18"/>
    </row>
    <row r="121" spans="1:20" ht="12.75">
      <c r="A121" s="10"/>
      <c r="B121" s="10" t="s">
        <v>51</v>
      </c>
      <c r="C121" s="10" t="s">
        <v>29</v>
      </c>
      <c r="D121" s="10"/>
      <c r="E121" s="10"/>
      <c r="G121" s="10" t="s">
        <v>30</v>
      </c>
      <c r="H121" s="10" t="s">
        <v>31</v>
      </c>
      <c r="I121" s="10"/>
      <c r="K121" s="10" t="s">
        <v>32</v>
      </c>
      <c r="L121" s="10" t="s">
        <v>33</v>
      </c>
      <c r="O121" s="10" t="s">
        <v>56</v>
      </c>
      <c r="P121" s="10" t="s">
        <v>57</v>
      </c>
      <c r="Q121" s="10"/>
      <c r="R121" s="10" t="s">
        <v>58</v>
      </c>
      <c r="S121" s="10" t="s">
        <v>59</v>
      </c>
      <c r="T121" s="10"/>
    </row>
    <row r="122" spans="8:20" ht="12.75">
      <c r="H122">
        <f>SUM(B119:G119)</f>
        <v>19636</v>
      </c>
      <c r="M122">
        <f>SUM(J119:L119)</f>
        <v>13894</v>
      </c>
      <c r="O122" s="10" t="s">
        <v>61</v>
      </c>
      <c r="P122" s="10"/>
      <c r="Q122" s="10" t="s">
        <v>60</v>
      </c>
      <c r="R122" s="10"/>
      <c r="S122" s="10"/>
      <c r="T122" s="10"/>
    </row>
    <row r="123" spans="19:23" ht="12.75">
      <c r="S123" s="18"/>
      <c r="T123" s="18"/>
      <c r="U123" s="18"/>
      <c r="V123" s="18"/>
      <c r="W123" s="18"/>
    </row>
    <row r="124" spans="19:23" ht="12.75">
      <c r="S124" s="18"/>
      <c r="T124" s="18"/>
      <c r="U124" s="18"/>
      <c r="V124" s="18"/>
      <c r="W124" s="18"/>
    </row>
    <row r="125" spans="1:23" s="66" customFormat="1" ht="12.75">
      <c r="A125" s="66" t="s">
        <v>45</v>
      </c>
      <c r="S125" s="74"/>
      <c r="T125" s="18"/>
      <c r="U125" s="18"/>
      <c r="V125" s="18"/>
      <c r="W125" s="74"/>
    </row>
    <row r="126" spans="2:23" s="66" customFormat="1" ht="12.75">
      <c r="B126" s="66" t="s">
        <v>44</v>
      </c>
      <c r="S126" s="74"/>
      <c r="T126" s="18"/>
      <c r="U126" s="18"/>
      <c r="V126" s="18"/>
      <c r="W126" s="74"/>
    </row>
    <row r="127" spans="2:23" s="66" customFormat="1" ht="13.5" thickBot="1">
      <c r="B127" s="66" t="s">
        <v>41</v>
      </c>
      <c r="S127" s="74"/>
      <c r="T127" s="74"/>
      <c r="U127" s="74"/>
      <c r="V127" s="74"/>
      <c r="W127" s="74"/>
    </row>
    <row r="128" spans="1:21" s="10" customFormat="1" ht="13.5" thickBot="1">
      <c r="A128" s="24"/>
      <c r="B128" s="34"/>
      <c r="C128" s="31" t="s">
        <v>15</v>
      </c>
      <c r="D128" s="31"/>
      <c r="E128" s="36"/>
      <c r="F128" s="31"/>
      <c r="G128" s="31"/>
      <c r="H128" s="31"/>
      <c r="I128" s="65" t="s">
        <v>43</v>
      </c>
      <c r="J128" s="62"/>
      <c r="K128" s="17"/>
      <c r="L128" s="17"/>
      <c r="M128" s="17"/>
      <c r="N128" s="17"/>
      <c r="O128" s="17"/>
      <c r="P128" s="17"/>
      <c r="Q128" s="58"/>
      <c r="R128" s="17"/>
      <c r="S128" s="17"/>
      <c r="T128" s="17"/>
      <c r="U128" s="17"/>
    </row>
    <row r="129" spans="1:21" s="10" customFormat="1" ht="13.5" thickBot="1">
      <c r="A129" s="33" t="s">
        <v>7</v>
      </c>
      <c r="B129" s="40" t="s">
        <v>8</v>
      </c>
      <c r="C129" s="41" t="s">
        <v>9</v>
      </c>
      <c r="D129" s="41" t="s">
        <v>10</v>
      </c>
      <c r="E129" s="41" t="s">
        <v>11</v>
      </c>
      <c r="F129" s="41" t="s">
        <v>12</v>
      </c>
      <c r="G129" s="41" t="s">
        <v>13</v>
      </c>
      <c r="H129" s="30" t="s">
        <v>14</v>
      </c>
      <c r="I129" s="64" t="s">
        <v>42</v>
      </c>
      <c r="J129" s="62"/>
      <c r="K129" s="17"/>
      <c r="L129" s="17"/>
      <c r="M129" s="59"/>
      <c r="N129" s="17"/>
      <c r="O129" s="17"/>
      <c r="P129" s="17"/>
      <c r="Q129" s="17"/>
      <c r="R129" s="17"/>
      <c r="S129" s="17"/>
      <c r="T129" s="17"/>
      <c r="U129" s="17"/>
    </row>
    <row r="130" spans="1:21" ht="12.75">
      <c r="A130" s="76">
        <v>1</v>
      </c>
      <c r="B130" s="87">
        <v>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8">
        <v>0</v>
      </c>
      <c r="I130" s="63"/>
      <c r="J130" s="18"/>
      <c r="K130" s="18">
        <f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2</v>
      </c>
      <c r="B131" s="88"/>
      <c r="C131" s="4"/>
      <c r="D131" s="4"/>
      <c r="E131" s="4"/>
      <c r="F131" s="4"/>
      <c r="G131" s="4"/>
      <c r="H131" s="49">
        <v>0</v>
      </c>
      <c r="I131" s="61"/>
      <c r="J131" s="18"/>
      <c r="K131" s="18">
        <f aca="true" t="shared" si="23" ref="K131:K181">H131-J131</f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3</v>
      </c>
      <c r="B132" s="88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9">
        <f>SUM(B132:G132)</f>
        <v>0</v>
      </c>
      <c r="I132" s="61"/>
      <c r="J132" s="18"/>
      <c r="K132" s="18">
        <f t="shared" si="23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4</v>
      </c>
      <c r="B133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49">
        <f aca="true" t="shared" si="24" ref="H133:H181">SUM(B133:G133)</f>
        <v>0</v>
      </c>
      <c r="I133" s="61"/>
      <c r="J133" s="18"/>
      <c r="K133" s="18">
        <f t="shared" si="23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21" ht="12.75">
      <c r="A134" s="77">
        <v>5</v>
      </c>
      <c r="B134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49">
        <f t="shared" si="24"/>
        <v>0</v>
      </c>
      <c r="I134" s="61"/>
      <c r="J134" s="18"/>
      <c r="K134" s="18">
        <f t="shared" si="23"/>
        <v>0</v>
      </c>
      <c r="L134" s="18"/>
      <c r="M134" s="59"/>
      <c r="N134" s="18"/>
      <c r="O134" s="18"/>
      <c r="P134" s="18"/>
      <c r="Q134" s="18"/>
      <c r="R134" s="18"/>
      <c r="S134" s="18"/>
      <c r="T134" s="18"/>
      <c r="U134" s="18"/>
    </row>
    <row r="135" spans="1:19" ht="12.75">
      <c r="A135" s="77">
        <v>6</v>
      </c>
      <c r="B135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49">
        <f t="shared" si="24"/>
        <v>0</v>
      </c>
      <c r="I135" s="61"/>
      <c r="J135" s="18"/>
      <c r="K135" s="18">
        <f t="shared" si="23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7</v>
      </c>
      <c r="B136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49">
        <f t="shared" si="24"/>
        <v>0</v>
      </c>
      <c r="I136" s="61"/>
      <c r="J136" s="18"/>
      <c r="K136" s="18">
        <f t="shared" si="23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8</v>
      </c>
      <c r="B137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49">
        <f t="shared" si="24"/>
        <v>0</v>
      </c>
      <c r="I137" s="61"/>
      <c r="J137" s="18"/>
      <c r="K137" s="18">
        <f t="shared" si="23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9</v>
      </c>
      <c r="B138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49">
        <f t="shared" si="24"/>
        <v>0</v>
      </c>
      <c r="I138" s="61"/>
      <c r="J138" s="18"/>
      <c r="K138" s="18">
        <f t="shared" si="23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10</v>
      </c>
      <c r="B139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49">
        <f t="shared" si="24"/>
        <v>0</v>
      </c>
      <c r="I139" s="61"/>
      <c r="J139" s="18"/>
      <c r="K139" s="18">
        <f t="shared" si="23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11</v>
      </c>
      <c r="B140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49">
        <f t="shared" si="24"/>
        <v>0</v>
      </c>
      <c r="I140" s="61"/>
      <c r="J140" s="18"/>
      <c r="K140" s="18">
        <f t="shared" si="23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12</v>
      </c>
      <c r="B14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49">
        <f t="shared" si="24"/>
        <v>0</v>
      </c>
      <c r="I141" s="61"/>
      <c r="J141" s="18"/>
      <c r="K141" s="18">
        <f t="shared" si="23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13</v>
      </c>
      <c r="B142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49">
        <f t="shared" si="24"/>
        <v>0</v>
      </c>
      <c r="I142" s="61"/>
      <c r="J142" s="18"/>
      <c r="K142" s="18">
        <f t="shared" si="23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14</v>
      </c>
      <c r="B143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49">
        <f t="shared" si="24"/>
        <v>0</v>
      </c>
      <c r="I143" s="61"/>
      <c r="J143" s="18"/>
      <c r="K143" s="18">
        <f t="shared" si="23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15</v>
      </c>
      <c r="B144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49">
        <f t="shared" si="24"/>
        <v>0</v>
      </c>
      <c r="I144" s="61"/>
      <c r="J144" s="18"/>
      <c r="K144" s="18">
        <f t="shared" si="23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16</v>
      </c>
      <c r="B145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49">
        <f t="shared" si="24"/>
        <v>0</v>
      </c>
      <c r="I145" s="61"/>
      <c r="J145" s="18"/>
      <c r="K145" s="18">
        <f t="shared" si="23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17</v>
      </c>
      <c r="B146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49">
        <f t="shared" si="24"/>
        <v>0</v>
      </c>
      <c r="I146" s="61"/>
      <c r="J146" s="18"/>
      <c r="K146" s="18">
        <f t="shared" si="23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18</v>
      </c>
      <c r="B147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49">
        <f t="shared" si="24"/>
        <v>0</v>
      </c>
      <c r="I147" s="61"/>
      <c r="J147" s="18"/>
      <c r="K147" s="18">
        <f t="shared" si="23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19</v>
      </c>
      <c r="B148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49">
        <f t="shared" si="24"/>
        <v>0</v>
      </c>
      <c r="I148" s="61"/>
      <c r="J148" s="18"/>
      <c r="K148" s="18">
        <f t="shared" si="23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20</v>
      </c>
      <c r="B149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49">
        <f t="shared" si="24"/>
        <v>0</v>
      </c>
      <c r="I149" s="61"/>
      <c r="J149" s="18"/>
      <c r="K149" s="18">
        <f t="shared" si="23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21</v>
      </c>
      <c r="B150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49">
        <f t="shared" si="24"/>
        <v>0</v>
      </c>
      <c r="I150" s="61"/>
      <c r="J150" s="18"/>
      <c r="K150" s="18">
        <f t="shared" si="23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22</v>
      </c>
      <c r="B15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49">
        <f t="shared" si="24"/>
        <v>0</v>
      </c>
      <c r="I151" s="61"/>
      <c r="J151" s="18"/>
      <c r="K151" s="18">
        <f t="shared" si="23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23</v>
      </c>
      <c r="B152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49">
        <f t="shared" si="24"/>
        <v>0</v>
      </c>
      <c r="I152" s="61"/>
      <c r="J152" s="18"/>
      <c r="K152" s="18">
        <f t="shared" si="23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24</v>
      </c>
      <c r="B153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49">
        <f t="shared" si="24"/>
        <v>0</v>
      </c>
      <c r="I153" s="61"/>
      <c r="J153" s="18"/>
      <c r="K153" s="18">
        <f t="shared" si="23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25</v>
      </c>
      <c r="B154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49">
        <f t="shared" si="24"/>
        <v>0</v>
      </c>
      <c r="I154" s="61"/>
      <c r="J154" s="18"/>
      <c r="K154" s="18">
        <f t="shared" si="23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26</v>
      </c>
      <c r="B155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49">
        <f t="shared" si="24"/>
        <v>0</v>
      </c>
      <c r="I155" s="61"/>
      <c r="J155" s="18"/>
      <c r="K155" s="18">
        <f t="shared" si="23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27</v>
      </c>
      <c r="B156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49">
        <f t="shared" si="24"/>
        <v>0</v>
      </c>
      <c r="I156" s="61"/>
      <c r="J156" s="18"/>
      <c r="K156" s="18">
        <f t="shared" si="23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28</v>
      </c>
      <c r="B157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49">
        <f t="shared" si="24"/>
        <v>0</v>
      </c>
      <c r="I157" s="61"/>
      <c r="J157" s="18"/>
      <c r="K157" s="18">
        <f t="shared" si="23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29</v>
      </c>
      <c r="B158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49">
        <f t="shared" si="24"/>
        <v>0</v>
      </c>
      <c r="I158" s="61"/>
      <c r="J158" s="18"/>
      <c r="K158" s="18">
        <f t="shared" si="23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30</v>
      </c>
      <c r="B159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49">
        <f t="shared" si="24"/>
        <v>0</v>
      </c>
      <c r="I159" s="61"/>
      <c r="J159" s="18"/>
      <c r="K159" s="18">
        <f t="shared" si="23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31</v>
      </c>
      <c r="B160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49">
        <f t="shared" si="24"/>
        <v>0</v>
      </c>
      <c r="I160" s="61"/>
      <c r="J160" s="18"/>
      <c r="K160" s="18">
        <f t="shared" si="23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32</v>
      </c>
      <c r="B16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49">
        <f t="shared" si="24"/>
        <v>0</v>
      </c>
      <c r="I161" s="61"/>
      <c r="J161" s="18"/>
      <c r="K161" s="18">
        <f t="shared" si="23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33</v>
      </c>
      <c r="B162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49">
        <f t="shared" si="24"/>
        <v>0</v>
      </c>
      <c r="I162" s="61"/>
      <c r="J162" s="18"/>
      <c r="K162" s="18">
        <f t="shared" si="23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34</v>
      </c>
      <c r="B163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49">
        <f t="shared" si="24"/>
        <v>0</v>
      </c>
      <c r="I163" s="61"/>
      <c r="J163" s="18"/>
      <c r="K163" s="18">
        <f t="shared" si="23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35</v>
      </c>
      <c r="B164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49">
        <f t="shared" si="24"/>
        <v>0</v>
      </c>
      <c r="I164" s="61"/>
      <c r="J164" s="18"/>
      <c r="K164" s="18">
        <f t="shared" si="23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36</v>
      </c>
      <c r="B165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49">
        <f t="shared" si="24"/>
        <v>0</v>
      </c>
      <c r="I165" s="61"/>
      <c r="J165" s="18"/>
      <c r="K165" s="18">
        <f t="shared" si="23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37</v>
      </c>
      <c r="B166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49">
        <f t="shared" si="24"/>
        <v>0</v>
      </c>
      <c r="I166" s="61"/>
      <c r="J166" s="18"/>
      <c r="K166" s="18">
        <f t="shared" si="23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38</v>
      </c>
      <c r="B167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49">
        <f t="shared" si="24"/>
        <v>0</v>
      </c>
      <c r="I167" s="61"/>
      <c r="J167" s="18"/>
      <c r="K167" s="18">
        <f t="shared" si="23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39</v>
      </c>
      <c r="B168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49">
        <f t="shared" si="24"/>
        <v>0</v>
      </c>
      <c r="I168" s="61"/>
      <c r="J168" s="18"/>
      <c r="K168" s="18">
        <f t="shared" si="23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40</v>
      </c>
      <c r="B169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49">
        <f t="shared" si="24"/>
        <v>0</v>
      </c>
      <c r="I169" s="61"/>
      <c r="J169" s="18"/>
      <c r="K169" s="18">
        <f t="shared" si="23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41</v>
      </c>
      <c r="B170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49">
        <f t="shared" si="24"/>
        <v>0</v>
      </c>
      <c r="I170" s="61"/>
      <c r="J170" s="18"/>
      <c r="K170" s="18">
        <f t="shared" si="23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42</v>
      </c>
      <c r="B17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49">
        <f t="shared" si="24"/>
        <v>0</v>
      </c>
      <c r="I171" s="61"/>
      <c r="J171" s="18"/>
      <c r="K171" s="18">
        <f t="shared" si="23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43</v>
      </c>
      <c r="B172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49">
        <f t="shared" si="24"/>
        <v>0</v>
      </c>
      <c r="I172" s="61"/>
      <c r="J172" s="18"/>
      <c r="K172" s="18">
        <f t="shared" si="23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44</v>
      </c>
      <c r="B173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49">
        <f t="shared" si="24"/>
        <v>0</v>
      </c>
      <c r="I173" s="61"/>
      <c r="J173" s="18"/>
      <c r="K173" s="18">
        <f t="shared" si="23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45</v>
      </c>
      <c r="B174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49">
        <f t="shared" si="24"/>
        <v>0</v>
      </c>
      <c r="I174" s="61"/>
      <c r="J174" s="18"/>
      <c r="K174" s="18">
        <f t="shared" si="23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46</v>
      </c>
      <c r="B175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49">
        <f t="shared" si="24"/>
        <v>0</v>
      </c>
      <c r="I175" s="61"/>
      <c r="J175" s="18"/>
      <c r="K175" s="18">
        <f t="shared" si="23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47</v>
      </c>
      <c r="B176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49">
        <f t="shared" si="24"/>
        <v>0</v>
      </c>
      <c r="I176" s="61"/>
      <c r="J176" s="18"/>
      <c r="K176" s="18">
        <f t="shared" si="23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48</v>
      </c>
      <c r="B177" s="46"/>
      <c r="C177" s="4"/>
      <c r="D177" s="4"/>
      <c r="E177" s="4"/>
      <c r="F177" s="4"/>
      <c r="G177" s="4"/>
      <c r="H177" s="49">
        <f t="shared" si="24"/>
        <v>0</v>
      </c>
      <c r="I177" s="61"/>
      <c r="J177" s="18"/>
      <c r="K177" s="18">
        <f t="shared" si="23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49</v>
      </c>
      <c r="B178" s="46"/>
      <c r="C178" s="4"/>
      <c r="D178" s="4"/>
      <c r="E178" s="4"/>
      <c r="F178" s="4"/>
      <c r="G178" s="4"/>
      <c r="H178" s="49">
        <f t="shared" si="24"/>
        <v>0</v>
      </c>
      <c r="I178" s="61"/>
      <c r="J178" s="18"/>
      <c r="K178" s="18">
        <f t="shared" si="23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50</v>
      </c>
      <c r="B179" s="46"/>
      <c r="C179" s="4"/>
      <c r="D179" s="4"/>
      <c r="E179" s="4"/>
      <c r="F179" s="4"/>
      <c r="G179" s="4"/>
      <c r="H179" s="49">
        <f t="shared" si="24"/>
        <v>0</v>
      </c>
      <c r="I179" s="61"/>
      <c r="J179" s="18"/>
      <c r="K179" s="18">
        <f t="shared" si="23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77">
        <v>51</v>
      </c>
      <c r="B180" s="46"/>
      <c r="C180" s="4"/>
      <c r="D180" s="4"/>
      <c r="E180" s="4"/>
      <c r="F180" s="4"/>
      <c r="G180" s="4"/>
      <c r="H180" s="49">
        <f t="shared" si="24"/>
        <v>0</v>
      </c>
      <c r="I180" s="61"/>
      <c r="J180" s="18"/>
      <c r="K180" s="18">
        <f t="shared" si="23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33">
        <v>52</v>
      </c>
      <c r="B181" s="46"/>
      <c r="C181" s="4"/>
      <c r="D181" s="4"/>
      <c r="E181" s="4"/>
      <c r="F181" s="4"/>
      <c r="G181" s="4"/>
      <c r="H181" s="49">
        <f t="shared" si="24"/>
        <v>0</v>
      </c>
      <c r="I181" s="75"/>
      <c r="J181" s="18"/>
      <c r="K181" s="18">
        <f t="shared" si="23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3.5" thickBot="1">
      <c r="A182" s="56" t="s">
        <v>4</v>
      </c>
      <c r="B182" s="54">
        <f>SUM(B130:B181)</f>
        <v>0</v>
      </c>
      <c r="C182" s="54">
        <f aca="true" t="shared" si="25" ref="C182:I182">SUM(C130:C181)</f>
        <v>0</v>
      </c>
      <c r="D182" s="54">
        <f t="shared" si="25"/>
        <v>0</v>
      </c>
      <c r="E182" s="54">
        <f t="shared" si="25"/>
        <v>0</v>
      </c>
      <c r="F182" s="54">
        <f t="shared" si="25"/>
        <v>0</v>
      </c>
      <c r="G182" s="54">
        <f t="shared" si="25"/>
        <v>0</v>
      </c>
      <c r="H182" s="54">
        <f t="shared" si="25"/>
        <v>0</v>
      </c>
      <c r="I182" s="54">
        <f t="shared" si="25"/>
        <v>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7" spans="1:20" s="67" customFormat="1" ht="12.75">
      <c r="A187" s="66" t="s">
        <v>46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s="67" customFormat="1" ht="13.5" thickBot="1">
      <c r="A188" s="66"/>
      <c r="B188" s="66" t="s">
        <v>6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1:20" ht="13.5" thickBot="1">
      <c r="A189" s="24"/>
      <c r="B189" s="34"/>
      <c r="C189" s="31" t="s">
        <v>15</v>
      </c>
      <c r="D189" s="31"/>
      <c r="E189" s="36"/>
      <c r="F189" s="31"/>
      <c r="G189" s="31"/>
      <c r="H189" s="31"/>
      <c r="I189" s="68" t="s">
        <v>47</v>
      </c>
      <c r="J189" s="17"/>
      <c r="K189" s="17"/>
      <c r="L189" s="17"/>
      <c r="M189" s="17"/>
      <c r="N189" s="58"/>
      <c r="O189" s="17"/>
      <c r="P189" s="59"/>
      <c r="Q189" s="59"/>
      <c r="R189" s="17"/>
      <c r="S189" s="17"/>
      <c r="T189" s="10"/>
    </row>
    <row r="190" spans="1:20" ht="13.5" thickBot="1">
      <c r="A190" s="33" t="s">
        <v>39</v>
      </c>
      <c r="B190" s="40" t="s">
        <v>8</v>
      </c>
      <c r="C190" s="41" t="s">
        <v>9</v>
      </c>
      <c r="D190" s="41" t="s">
        <v>10</v>
      </c>
      <c r="E190" s="41" t="s">
        <v>11</v>
      </c>
      <c r="F190" s="41" t="s">
        <v>12</v>
      </c>
      <c r="G190" s="41" t="s">
        <v>13</v>
      </c>
      <c r="H190" s="30" t="s">
        <v>14</v>
      </c>
      <c r="I190" s="60" t="s">
        <v>48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</row>
    <row r="191" spans="1:19" ht="12.75">
      <c r="A191" s="76" t="s">
        <v>35</v>
      </c>
      <c r="B191" s="43">
        <f>SUM(B130:B142)</f>
        <v>0</v>
      </c>
      <c r="C191" s="43">
        <f aca="true" t="shared" si="26" ref="C191:I191">SUM(C130:C142)</f>
        <v>0</v>
      </c>
      <c r="D191" s="43">
        <f t="shared" si="26"/>
        <v>0</v>
      </c>
      <c r="E191" s="43">
        <f t="shared" si="26"/>
        <v>0</v>
      </c>
      <c r="F191" s="43">
        <f t="shared" si="26"/>
        <v>0</v>
      </c>
      <c r="G191" s="43">
        <f t="shared" si="26"/>
        <v>0</v>
      </c>
      <c r="H191" s="43">
        <f t="shared" si="26"/>
        <v>0</v>
      </c>
      <c r="I191" s="43">
        <f t="shared" si="26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36</v>
      </c>
      <c r="B192" s="46">
        <f>SUM(B143:B155)</f>
        <v>0</v>
      </c>
      <c r="C192" s="46">
        <f aca="true" t="shared" si="27" ref="C192:I192">SUM(C143:C155)</f>
        <v>0</v>
      </c>
      <c r="D192" s="46">
        <f t="shared" si="27"/>
        <v>0</v>
      </c>
      <c r="E192" s="46">
        <f t="shared" si="27"/>
        <v>0</v>
      </c>
      <c r="F192" s="46">
        <f t="shared" si="27"/>
        <v>0</v>
      </c>
      <c r="G192" s="46">
        <f t="shared" si="27"/>
        <v>0</v>
      </c>
      <c r="H192" s="46">
        <f t="shared" si="27"/>
        <v>0</v>
      </c>
      <c r="I192" s="46">
        <f t="shared" si="27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77" t="s">
        <v>37</v>
      </c>
      <c r="B193" s="46">
        <f>SUM(B156:B168)</f>
        <v>0</v>
      </c>
      <c r="C193" s="46">
        <f aca="true" t="shared" si="28" ref="C193:I193">SUM(C156:C168)</f>
        <v>0</v>
      </c>
      <c r="D193" s="46">
        <f t="shared" si="28"/>
        <v>0</v>
      </c>
      <c r="E193" s="46">
        <f t="shared" si="28"/>
        <v>0</v>
      </c>
      <c r="F193" s="46">
        <f t="shared" si="28"/>
        <v>0</v>
      </c>
      <c r="G193" s="46">
        <f t="shared" si="28"/>
        <v>0</v>
      </c>
      <c r="H193" s="46">
        <f t="shared" si="28"/>
        <v>0</v>
      </c>
      <c r="I193" s="46">
        <f t="shared" si="28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33" t="s">
        <v>38</v>
      </c>
      <c r="B194" s="52">
        <f>SUM(B169:B181)</f>
        <v>0</v>
      </c>
      <c r="C194" s="52">
        <f aca="true" t="shared" si="29" ref="C194:I194">SUM(C169:C181)</f>
        <v>0</v>
      </c>
      <c r="D194" s="52">
        <f t="shared" si="29"/>
        <v>0</v>
      </c>
      <c r="E194" s="52">
        <f t="shared" si="29"/>
        <v>0</v>
      </c>
      <c r="F194" s="52">
        <f t="shared" si="29"/>
        <v>0</v>
      </c>
      <c r="G194" s="52">
        <f t="shared" si="29"/>
        <v>0</v>
      </c>
      <c r="H194" s="52">
        <f t="shared" si="29"/>
        <v>0</v>
      </c>
      <c r="I194" s="52">
        <f t="shared" si="29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3.5" thickBot="1">
      <c r="A195" s="56" t="s">
        <v>4</v>
      </c>
      <c r="B195" s="57">
        <f>SUM(B191:B194)</f>
        <v>0</v>
      </c>
      <c r="C195" s="57">
        <f aca="true" t="shared" si="30" ref="C195:I195">SUM(C191:C194)</f>
        <v>0</v>
      </c>
      <c r="D195" s="57">
        <f t="shared" si="30"/>
        <v>0</v>
      </c>
      <c r="E195" s="57">
        <f t="shared" si="30"/>
        <v>0</v>
      </c>
      <c r="F195" s="57">
        <f t="shared" si="30"/>
        <v>0</v>
      </c>
      <c r="G195" s="57">
        <f t="shared" si="30"/>
        <v>0</v>
      </c>
      <c r="H195" s="57">
        <f t="shared" si="30"/>
        <v>0</v>
      </c>
      <c r="I195" s="57">
        <f t="shared" si="30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202" s="18" customFormat="1" ht="12.75"/>
    <row r="203" s="17" customFormat="1" ht="12.75"/>
    <row r="204" s="18" customFormat="1" ht="12.75">
      <c r="F204" s="17"/>
    </row>
    <row r="205" s="17" customFormat="1" ht="12.75"/>
    <row r="206" spans="2:27" s="17" customFormat="1" ht="12.7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53" s="18" customFormat="1" ht="12.75">
      <c r="A207" s="71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pans="1:53" s="18" customFormat="1" ht="12.75">
      <c r="A227" s="62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</row>
    <row r="228" s="18" customFormat="1" ht="12.75"/>
    <row r="229" s="18" customFormat="1" ht="12.75"/>
    <row r="230" spans="1:18" s="18" customFormat="1" ht="12.75">
      <c r="A230" s="7"/>
      <c r="B230" s="69"/>
      <c r="R230" s="69"/>
    </row>
    <row r="231" s="18" customFormat="1" ht="12.75"/>
    <row r="232" s="17" customFormat="1" ht="12.75">
      <c r="R232" s="70"/>
    </row>
    <row r="233" s="18" customFormat="1" ht="12.75"/>
    <row r="234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2007-05-25T15:31:41Z</dcterms:modified>
  <cp:category/>
  <cp:version/>
  <cp:contentType/>
  <cp:contentStatus/>
</cp:coreProperties>
</file>