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76" windowWidth="6450" windowHeight="6285" activeTab="2"/>
  </bookViews>
  <sheets>
    <sheet name="DIR" sheetId="1" r:id="rId1"/>
    <sheet name="Munic" sheetId="2" r:id="rId2"/>
    <sheet name="Plan1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<sst xmlns="http://schemas.openxmlformats.org/spreadsheetml/2006/main" count="153" uniqueCount="72">
  <si>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</si>
  <si>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</si>
  <si>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</si>
  <si>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</si>
  <si>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</si>
  <si>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</si>
  <si>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</si>
  <si>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</si>
  <si>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</si>
  <si>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</si>
  <si>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</si>
  <si>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</si>
  <si>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</si>
  <si>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</si>
  <si>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</si>
  <si>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</si>
  <si>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</si>
  <si>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</si>
  <si>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</si>
  <si>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</si>
  <si>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</si>
  <si>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</si>
  <si>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</si>
  <si>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</si>
  <si>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</si>
  <si>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</si>
  <si>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</si>
  <si>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</si>
  <si>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</si>
  <si>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</si>
  <si>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</si>
  <si>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</si>
  <si>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</si>
  <si>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</si>
  <si>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</si>
  <si>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</si>
  <si>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</si>
  <si>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</si>
  <si>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</si>
  <si>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</si>
  <si>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</si>
  <si>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</si>
  <si>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</si>
  <si>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</si>
  <si>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</si>
  <si>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</si>
  <si>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</si>
  <si>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</si>
  <si>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</si>
  <si>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</si>
  <si>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</si>
  <si>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</si>
  <si>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</si>
  <si>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</si>
  <si>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</si>
  <si>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</si>
  <si>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</si>
  <si>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</si>
  <si>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</si>
  <si>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</si>
  <si>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</si>
  <si>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</si>
  <si>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 IV Franco da Rocha</t>
  </si>
  <si>
    <t>Caieiras</t>
  </si>
  <si>
    <t>Cajamar</t>
  </si>
  <si>
    <t>Francisco Morato</t>
  </si>
  <si>
    <t>Franco da Rocha</t>
  </si>
  <si>
    <t>Mairiporã</t>
  </si>
  <si>
    <t>ANO:2005</t>
  </si>
  <si>
    <t xml:space="preserve"> </t>
  </si>
  <si>
    <t>MDDA - DIR IV Franco da Rocha</t>
  </si>
  <si>
    <t>ANO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</si>
</sst>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0"/>
    </font>
    <font>
      <sz val="9.5"/>
      <name val="Arial"/>
      <family val="0"/>
    </font>
    <font>
      <b/>
      <sz val="11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2" fillId="0" borderId="4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notificados, DIR IV,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383</c:v>
                </c:pt>
                <c:pt idx="1">
                  <c:v>250</c:v>
                </c:pt>
                <c:pt idx="2">
                  <c:v>219</c:v>
                </c:pt>
                <c:pt idx="3">
                  <c:v>238</c:v>
                </c:pt>
                <c:pt idx="4">
                  <c:v>294</c:v>
                </c:pt>
                <c:pt idx="5">
                  <c:v>263</c:v>
                </c:pt>
                <c:pt idx="6">
                  <c:v>0</c:v>
                </c:pt>
                <c:pt idx="7">
                  <c:v>0</c:v>
                </c:pt>
                <c:pt idx="8">
                  <c:v>257</c:v>
                </c:pt>
                <c:pt idx="9">
                  <c:v>201</c:v>
                </c:pt>
                <c:pt idx="10">
                  <c:v>174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260</c:v>
                </c:pt>
                <c:pt idx="16">
                  <c:v>133</c:v>
                </c:pt>
                <c:pt idx="17">
                  <c:v>186</c:v>
                </c:pt>
                <c:pt idx="18">
                  <c:v>248</c:v>
                </c:pt>
                <c:pt idx="19">
                  <c:v>306</c:v>
                </c:pt>
                <c:pt idx="20">
                  <c:v>187</c:v>
                </c:pt>
                <c:pt idx="21">
                  <c:v>264</c:v>
                </c:pt>
                <c:pt idx="22">
                  <c:v>340</c:v>
                </c:pt>
                <c:pt idx="23">
                  <c:v>371</c:v>
                </c:pt>
                <c:pt idx="24">
                  <c:v>315</c:v>
                </c:pt>
                <c:pt idx="25">
                  <c:v>449</c:v>
                </c:pt>
                <c:pt idx="26">
                  <c:v>405</c:v>
                </c:pt>
                <c:pt idx="27">
                  <c:v>421</c:v>
                </c:pt>
                <c:pt idx="28">
                  <c:v>0</c:v>
                </c:pt>
                <c:pt idx="29">
                  <c:v>417</c:v>
                </c:pt>
                <c:pt idx="30">
                  <c:v>421</c:v>
                </c:pt>
                <c:pt idx="31">
                  <c:v>408</c:v>
                </c:pt>
                <c:pt idx="32">
                  <c:v>520</c:v>
                </c:pt>
                <c:pt idx="33">
                  <c:v>372</c:v>
                </c:pt>
                <c:pt idx="34">
                  <c:v>390</c:v>
                </c:pt>
                <c:pt idx="35">
                  <c:v>355</c:v>
                </c:pt>
                <c:pt idx="36">
                  <c:v>311</c:v>
                </c:pt>
                <c:pt idx="37">
                  <c:v>348</c:v>
                </c:pt>
                <c:pt idx="38">
                  <c:v>226</c:v>
                </c:pt>
                <c:pt idx="39">
                  <c:v>272</c:v>
                </c:pt>
                <c:pt idx="40">
                  <c:v>267</c:v>
                </c:pt>
                <c:pt idx="41">
                  <c:v>305</c:v>
                </c:pt>
                <c:pt idx="42">
                  <c:v>302</c:v>
                </c:pt>
                <c:pt idx="43">
                  <c:v>210</c:v>
                </c:pt>
                <c:pt idx="44">
                  <c:v>257</c:v>
                </c:pt>
                <c:pt idx="45">
                  <c:v>295</c:v>
                </c:pt>
                <c:pt idx="46">
                  <c:v>227</c:v>
                </c:pt>
                <c:pt idx="47">
                  <c:v>256</c:v>
                </c:pt>
                <c:pt idx="48">
                  <c:v>204</c:v>
                </c:pt>
                <c:pt idx="49">
                  <c:v>0</c:v>
                </c:pt>
                <c:pt idx="50">
                  <c:v>220</c:v>
                </c:pt>
                <c:pt idx="51">
                  <c:v>307</c:v>
                </c:pt>
              </c:numCache>
            </c:numRef>
          </c:val>
          <c:smooth val="0"/>
        </c:ser>
        <c:marker val="1"/>
        <c:axId val="4477321"/>
        <c:axId val="40295890"/>
      </c:lineChart>
      <c:cat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95890"/>
        <c:crosses val="autoZero"/>
        <c:auto val="1"/>
        <c:lblOffset val="100"/>
        <c:noMultiLvlLbl val="0"/>
      </c:catAx>
      <c:valAx>
        <c:axId val="40295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7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 por município, DIR IV,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Caieiras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Plan1!$S$11:$BA$11</c:f>
              <c:numCache>
                <c:ptCount val="3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0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40</c:v>
                </c:pt>
                <c:pt idx="8">
                  <c:v>35</c:v>
                </c:pt>
                <c:pt idx="9">
                  <c:v>35</c:v>
                </c:pt>
                <c:pt idx="10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35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40</c:v>
                </c:pt>
                <c:pt idx="24">
                  <c:v>40</c:v>
                </c:pt>
                <c:pt idx="25">
                  <c:v>45</c:v>
                </c:pt>
                <c:pt idx="26">
                  <c:v>45</c:v>
                </c:pt>
                <c:pt idx="27">
                  <c:v>35</c:v>
                </c:pt>
                <c:pt idx="28">
                  <c:v>40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3">
                  <c:v>45</c:v>
                </c:pt>
                <c:pt idx="34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Cajamar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Plan1!$S$12:$BA$12</c:f>
              <c:numCache>
                <c:ptCount val="35"/>
                <c:pt idx="0">
                  <c:v>14</c:v>
                </c:pt>
                <c:pt idx="1">
                  <c:v>48</c:v>
                </c:pt>
                <c:pt idx="2">
                  <c:v>57</c:v>
                </c:pt>
                <c:pt idx="3">
                  <c:v>0</c:v>
                </c:pt>
                <c:pt idx="4">
                  <c:v>0</c:v>
                </c:pt>
                <c:pt idx="5">
                  <c:v>83</c:v>
                </c:pt>
                <c:pt idx="6">
                  <c:v>75</c:v>
                </c:pt>
                <c:pt idx="7">
                  <c:v>25</c:v>
                </c:pt>
                <c:pt idx="8">
                  <c:v>48</c:v>
                </c:pt>
                <c:pt idx="9">
                  <c:v>37</c:v>
                </c:pt>
                <c:pt idx="10">
                  <c:v>34</c:v>
                </c:pt>
                <c:pt idx="12">
                  <c:v>56</c:v>
                </c:pt>
                <c:pt idx="13">
                  <c:v>43</c:v>
                </c:pt>
                <c:pt idx="14">
                  <c:v>51</c:v>
                </c:pt>
                <c:pt idx="15">
                  <c:v>52</c:v>
                </c:pt>
                <c:pt idx="16">
                  <c:v>19</c:v>
                </c:pt>
                <c:pt idx="17">
                  <c:v>30</c:v>
                </c:pt>
                <c:pt idx="18">
                  <c:v>37</c:v>
                </c:pt>
                <c:pt idx="19">
                  <c:v>20</c:v>
                </c:pt>
                <c:pt idx="20">
                  <c:v>43</c:v>
                </c:pt>
                <c:pt idx="21">
                  <c:v>10</c:v>
                </c:pt>
                <c:pt idx="22">
                  <c:v>31</c:v>
                </c:pt>
                <c:pt idx="23">
                  <c:v>19</c:v>
                </c:pt>
                <c:pt idx="24">
                  <c:v>36</c:v>
                </c:pt>
                <c:pt idx="25">
                  <c:v>25</c:v>
                </c:pt>
                <c:pt idx="26">
                  <c:v>22</c:v>
                </c:pt>
                <c:pt idx="27">
                  <c:v>11</c:v>
                </c:pt>
                <c:pt idx="28">
                  <c:v>48</c:v>
                </c:pt>
                <c:pt idx="29">
                  <c:v>18</c:v>
                </c:pt>
                <c:pt idx="30">
                  <c:v>45</c:v>
                </c:pt>
                <c:pt idx="31">
                  <c:v>16</c:v>
                </c:pt>
                <c:pt idx="33">
                  <c:v>0</c:v>
                </c:pt>
                <c:pt idx="34">
                  <c:v>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Plan1!$S$13:$BA$13</c:f>
              <c:numCache>
                <c:ptCount val="35"/>
                <c:pt idx="0">
                  <c:v>35</c:v>
                </c:pt>
                <c:pt idx="1">
                  <c:v>80</c:v>
                </c:pt>
                <c:pt idx="2">
                  <c:v>111</c:v>
                </c:pt>
                <c:pt idx="3">
                  <c:v>87</c:v>
                </c:pt>
                <c:pt idx="4">
                  <c:v>99</c:v>
                </c:pt>
                <c:pt idx="5">
                  <c:v>94</c:v>
                </c:pt>
                <c:pt idx="6">
                  <c:v>126</c:v>
                </c:pt>
                <c:pt idx="7">
                  <c:v>134</c:v>
                </c:pt>
                <c:pt idx="8">
                  <c:v>145</c:v>
                </c:pt>
                <c:pt idx="9">
                  <c:v>137</c:v>
                </c:pt>
                <c:pt idx="10">
                  <c:v>141</c:v>
                </c:pt>
                <c:pt idx="12">
                  <c:v>147</c:v>
                </c:pt>
                <c:pt idx="13">
                  <c:v>169</c:v>
                </c:pt>
                <c:pt idx="14">
                  <c:v>153</c:v>
                </c:pt>
                <c:pt idx="15">
                  <c:v>218</c:v>
                </c:pt>
                <c:pt idx="16">
                  <c:v>158</c:v>
                </c:pt>
                <c:pt idx="17">
                  <c:v>127</c:v>
                </c:pt>
                <c:pt idx="18">
                  <c:v>109</c:v>
                </c:pt>
                <c:pt idx="19">
                  <c:v>95</c:v>
                </c:pt>
                <c:pt idx="20">
                  <c:v>116</c:v>
                </c:pt>
                <c:pt idx="21">
                  <c:v>83</c:v>
                </c:pt>
                <c:pt idx="22">
                  <c:v>85</c:v>
                </c:pt>
                <c:pt idx="23">
                  <c:v>72</c:v>
                </c:pt>
                <c:pt idx="24">
                  <c:v>85</c:v>
                </c:pt>
                <c:pt idx="25">
                  <c:v>99</c:v>
                </c:pt>
                <c:pt idx="26">
                  <c:v>46</c:v>
                </c:pt>
                <c:pt idx="27">
                  <c:v>58</c:v>
                </c:pt>
                <c:pt idx="28">
                  <c:v>59</c:v>
                </c:pt>
                <c:pt idx="29">
                  <c:v>49</c:v>
                </c:pt>
                <c:pt idx="30">
                  <c:v>55</c:v>
                </c:pt>
                <c:pt idx="31">
                  <c:v>46</c:v>
                </c:pt>
                <c:pt idx="33">
                  <c:v>50</c:v>
                </c:pt>
                <c:pt idx="34">
                  <c:v>117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Plan1!$S$14:$BA$14</c:f>
              <c:numCache>
                <c:ptCount val="35"/>
                <c:pt idx="0">
                  <c:v>79</c:v>
                </c:pt>
                <c:pt idx="1">
                  <c:v>80</c:v>
                </c:pt>
                <c:pt idx="2">
                  <c:v>98</c:v>
                </c:pt>
                <c:pt idx="3">
                  <c:v>85</c:v>
                </c:pt>
                <c:pt idx="4">
                  <c:v>109</c:v>
                </c:pt>
                <c:pt idx="5">
                  <c:v>114</c:v>
                </c:pt>
                <c:pt idx="6">
                  <c:v>135</c:v>
                </c:pt>
                <c:pt idx="7">
                  <c:v>92</c:v>
                </c:pt>
                <c:pt idx="8">
                  <c:v>208</c:v>
                </c:pt>
                <c:pt idx="9">
                  <c:v>180</c:v>
                </c:pt>
                <c:pt idx="10">
                  <c:v>188</c:v>
                </c:pt>
                <c:pt idx="12">
                  <c:v>157</c:v>
                </c:pt>
                <c:pt idx="13">
                  <c:v>153</c:v>
                </c:pt>
                <c:pt idx="14">
                  <c:v>155</c:v>
                </c:pt>
                <c:pt idx="15">
                  <c:v>197</c:v>
                </c:pt>
                <c:pt idx="16">
                  <c:v>142</c:v>
                </c:pt>
                <c:pt idx="17">
                  <c:v>170</c:v>
                </c:pt>
                <c:pt idx="18">
                  <c:v>137</c:v>
                </c:pt>
                <c:pt idx="19">
                  <c:v>120</c:v>
                </c:pt>
                <c:pt idx="20">
                  <c:v>110</c:v>
                </c:pt>
                <c:pt idx="21">
                  <c:v>69</c:v>
                </c:pt>
                <c:pt idx="22">
                  <c:v>81</c:v>
                </c:pt>
                <c:pt idx="23">
                  <c:v>91</c:v>
                </c:pt>
                <c:pt idx="24">
                  <c:v>108</c:v>
                </c:pt>
                <c:pt idx="25">
                  <c:v>85</c:v>
                </c:pt>
                <c:pt idx="26">
                  <c:v>59</c:v>
                </c:pt>
                <c:pt idx="27">
                  <c:v>97</c:v>
                </c:pt>
                <c:pt idx="28">
                  <c:v>92</c:v>
                </c:pt>
                <c:pt idx="29">
                  <c:v>101</c:v>
                </c:pt>
                <c:pt idx="30">
                  <c:v>78</c:v>
                </c:pt>
                <c:pt idx="31">
                  <c:v>63</c:v>
                </c:pt>
                <c:pt idx="33">
                  <c:v>81</c:v>
                </c:pt>
                <c:pt idx="34">
                  <c:v>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Mairiporã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Plan1!$S$15:$BA$15</c:f>
              <c:numCache>
                <c:ptCount val="35"/>
                <c:pt idx="0">
                  <c:v>18</c:v>
                </c:pt>
                <c:pt idx="3">
                  <c:v>15</c:v>
                </c:pt>
                <c:pt idx="4">
                  <c:v>21</c:v>
                </c:pt>
                <c:pt idx="5">
                  <c:v>14</c:v>
                </c:pt>
                <c:pt idx="6">
                  <c:v>0</c:v>
                </c:pt>
                <c:pt idx="7">
                  <c:v>24</c:v>
                </c:pt>
                <c:pt idx="8">
                  <c:v>13</c:v>
                </c:pt>
                <c:pt idx="9">
                  <c:v>16</c:v>
                </c:pt>
                <c:pt idx="10">
                  <c:v>18</c:v>
                </c:pt>
                <c:pt idx="12">
                  <c:v>17</c:v>
                </c:pt>
                <c:pt idx="13">
                  <c:v>16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23</c:v>
                </c:pt>
                <c:pt idx="18">
                  <c:v>37</c:v>
                </c:pt>
                <c:pt idx="19">
                  <c:v>41</c:v>
                </c:pt>
                <c:pt idx="20">
                  <c:v>44</c:v>
                </c:pt>
                <c:pt idx="21">
                  <c:v>29</c:v>
                </c:pt>
                <c:pt idx="22">
                  <c:v>40</c:v>
                </c:pt>
                <c:pt idx="23">
                  <c:v>45</c:v>
                </c:pt>
                <c:pt idx="24">
                  <c:v>36</c:v>
                </c:pt>
                <c:pt idx="25">
                  <c:v>48</c:v>
                </c:pt>
                <c:pt idx="26">
                  <c:v>38</c:v>
                </c:pt>
                <c:pt idx="27">
                  <c:v>56</c:v>
                </c:pt>
                <c:pt idx="28">
                  <c:v>56</c:v>
                </c:pt>
                <c:pt idx="29">
                  <c:v>29</c:v>
                </c:pt>
                <c:pt idx="30">
                  <c:v>48</c:v>
                </c:pt>
                <c:pt idx="31">
                  <c:v>39</c:v>
                </c:pt>
                <c:pt idx="33">
                  <c:v>44</c:v>
                </c:pt>
              </c:numCache>
            </c:numRef>
          </c:val>
          <c:smooth val="0"/>
        </c:ser>
        <c:marker val="1"/>
        <c:axId val="27118691"/>
        <c:axId val="42741628"/>
      </c:lineChart>
      <c:catAx>
        <c:axId val="2711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41628"/>
        <c:crosses val="autoZero"/>
        <c:auto val="1"/>
        <c:lblOffset val="100"/>
        <c:noMultiLvlLbl val="0"/>
      </c:catAx>
      <c:valAx>
        <c:axId val="42741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1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1"/>
  <sheetViews>
    <sheetView tabSelected="1" zoomScale="75" zoomScaleNormal="75" workbookViewId="0" topLeftCell="A7">
      <pane xSplit="1" ySplit="3" topLeftCell="B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C1" sqref="C1"/>
    </sheetView>
  </sheetViews>
  <sheetFormatPr defaultColWidth="9.140625" defaultRowHeight="12.75"/>
  <cols>
    <col min="1" max="1" width="12.00390625" style="0" customWidth="1"/>
    <col min="2" max="53" width="6.7109375" style="0" customWidth="1"/>
  </cols>
  <sheetData>
    <row r="1" s="10" customFormat="1" ht="12.75">
      <c r="L1" s="10" t="s">
        <v>68</v>
      </c>
    </row>
    <row r="2" s="10" customFormat="1" ht="12.75">
      <c r="A2" s="10" t="s">
        <v>2</v>
      </c>
    </row>
    <row r="3" s="10" customFormat="1" ht="12.75"/>
    <row r="4" s="10" customFormat="1" ht="12.75"/>
    <row r="6" spans="1:14" s="10" customFormat="1" ht="12.75">
      <c r="A6" s="10" t="s">
        <v>27</v>
      </c>
      <c r="N6" s="10" t="s">
        <v>5</v>
      </c>
    </row>
    <row r="7" spans="1:6" ht="13.5" thickBot="1">
      <c r="A7" s="10" t="s">
        <v>70</v>
      </c>
      <c r="F7" s="10" t="s">
        <v>71</v>
      </c>
    </row>
    <row r="8" spans="1:53" s="17" customFormat="1" ht="13.5" thickBot="1">
      <c r="A8" s="24" t="s">
        <v>0</v>
      </c>
      <c r="B8" s="13"/>
      <c r="C8" s="13"/>
      <c r="D8" s="13"/>
      <c r="E8" s="13"/>
      <c r="F8" s="13"/>
      <c r="G8" s="13"/>
      <c r="H8" s="13"/>
      <c r="I8" s="13" t="s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4"/>
    </row>
    <row r="9" spans="1:53" s="17" customFormat="1" ht="13.5" thickBot="1">
      <c r="A9" s="25"/>
      <c r="B9" s="23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</row>
    <row r="10" spans="1:53" s="18" customFormat="1" ht="12.75">
      <c r="A10" s="10" t="s">
        <v>62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9">
        <v>40</v>
      </c>
    </row>
    <row r="11" spans="1:54" s="18" customFormat="1" ht="15">
      <c r="A11" t="s">
        <v>63</v>
      </c>
      <c r="B11" s="84">
        <v>40</v>
      </c>
      <c r="C11" s="84">
        <v>32</v>
      </c>
      <c r="D11" s="84">
        <v>40</v>
      </c>
      <c r="E11" s="84">
        <v>40</v>
      </c>
      <c r="F11" s="84">
        <v>47</v>
      </c>
      <c r="G11" s="84">
        <v>42</v>
      </c>
      <c r="H11" s="81"/>
      <c r="I11" s="81"/>
      <c r="J11" s="84">
        <v>35</v>
      </c>
      <c r="K11" s="84">
        <v>35</v>
      </c>
      <c r="L11" s="84">
        <v>35</v>
      </c>
      <c r="M11" s="81"/>
      <c r="N11" s="81"/>
      <c r="O11" s="81"/>
      <c r="P11" s="81"/>
      <c r="Q11" s="84">
        <v>45</v>
      </c>
      <c r="R11" s="84"/>
      <c r="S11" s="81">
        <v>40</v>
      </c>
      <c r="T11" s="84">
        <v>40</v>
      </c>
      <c r="U11" s="84">
        <v>40</v>
      </c>
      <c r="V11" s="84">
        <v>0</v>
      </c>
      <c r="W11" s="84">
        <v>35</v>
      </c>
      <c r="X11" s="84">
        <v>35</v>
      </c>
      <c r="Y11" s="81">
        <v>35</v>
      </c>
      <c r="Z11" s="81">
        <v>40</v>
      </c>
      <c r="AA11" s="81">
        <v>35</v>
      </c>
      <c r="AB11" s="84">
        <v>35</v>
      </c>
      <c r="AC11" s="84">
        <v>40</v>
      </c>
      <c r="AD11" s="81"/>
      <c r="AE11" s="84">
        <v>40</v>
      </c>
      <c r="AF11" s="84">
        <v>40</v>
      </c>
      <c r="AG11" s="81">
        <v>35</v>
      </c>
      <c r="AH11" s="81">
        <v>40</v>
      </c>
      <c r="AI11" s="81">
        <v>40</v>
      </c>
      <c r="AJ11" s="81">
        <v>40</v>
      </c>
      <c r="AK11" s="89">
        <v>35</v>
      </c>
      <c r="AL11" s="91">
        <v>35</v>
      </c>
      <c r="AM11" s="91">
        <v>35</v>
      </c>
      <c r="AN11" s="93">
        <v>35</v>
      </c>
      <c r="AO11" s="93">
        <v>35</v>
      </c>
      <c r="AP11" s="93">
        <v>40</v>
      </c>
      <c r="AQ11" s="93">
        <v>40</v>
      </c>
      <c r="AR11" s="81">
        <v>45</v>
      </c>
      <c r="AS11" s="81">
        <v>45</v>
      </c>
      <c r="AT11" s="81">
        <v>35</v>
      </c>
      <c r="AU11" s="81">
        <v>40</v>
      </c>
      <c r="AV11" s="81">
        <v>30</v>
      </c>
      <c r="AW11" s="81">
        <v>30</v>
      </c>
      <c r="AX11" s="81">
        <v>40</v>
      </c>
      <c r="AY11" s="81"/>
      <c r="AZ11" s="81">
        <v>45</v>
      </c>
      <c r="BA11" s="81">
        <v>38</v>
      </c>
      <c r="BB11" s="18">
        <f aca="true" t="shared" si="0" ref="BB11:BB16">SUM(B11:BA11)</f>
        <v>1604</v>
      </c>
    </row>
    <row r="12" spans="1:54" s="18" customFormat="1" ht="15">
      <c r="A12" t="s">
        <v>64</v>
      </c>
      <c r="B12" s="85">
        <v>118</v>
      </c>
      <c r="C12" s="85">
        <v>40</v>
      </c>
      <c r="D12" s="85">
        <v>25</v>
      </c>
      <c r="E12" s="85">
        <v>41</v>
      </c>
      <c r="F12" s="85">
        <v>68</v>
      </c>
      <c r="G12" s="85">
        <v>35</v>
      </c>
      <c r="H12" s="81"/>
      <c r="I12" s="81"/>
      <c r="J12" s="85">
        <v>38</v>
      </c>
      <c r="K12" s="85">
        <v>38</v>
      </c>
      <c r="L12" s="85">
        <v>50</v>
      </c>
      <c r="M12" s="82"/>
      <c r="N12" s="82"/>
      <c r="O12" s="81"/>
      <c r="P12" s="81"/>
      <c r="Q12" s="85">
        <v>35</v>
      </c>
      <c r="R12" s="85">
        <v>47</v>
      </c>
      <c r="S12" s="81">
        <v>14</v>
      </c>
      <c r="T12" s="85">
        <v>48</v>
      </c>
      <c r="U12" s="85">
        <v>57</v>
      </c>
      <c r="V12" s="85">
        <v>0</v>
      </c>
      <c r="W12" s="85">
        <v>0</v>
      </c>
      <c r="X12" s="85">
        <v>83</v>
      </c>
      <c r="Y12" s="81">
        <v>75</v>
      </c>
      <c r="Z12" s="81">
        <v>25</v>
      </c>
      <c r="AA12" s="81">
        <v>48</v>
      </c>
      <c r="AB12" s="85">
        <v>37</v>
      </c>
      <c r="AC12" s="85">
        <v>34</v>
      </c>
      <c r="AD12" s="81"/>
      <c r="AE12" s="85">
        <v>56</v>
      </c>
      <c r="AF12" s="85">
        <v>43</v>
      </c>
      <c r="AG12" s="81">
        <v>51</v>
      </c>
      <c r="AH12" s="81">
        <v>52</v>
      </c>
      <c r="AI12" s="81">
        <v>19</v>
      </c>
      <c r="AJ12" s="82">
        <v>30</v>
      </c>
      <c r="AK12" s="90">
        <v>37</v>
      </c>
      <c r="AL12" s="92">
        <v>20</v>
      </c>
      <c r="AM12" s="92">
        <v>43</v>
      </c>
      <c r="AN12" s="92">
        <v>10</v>
      </c>
      <c r="AO12" s="92">
        <v>31</v>
      </c>
      <c r="AP12" s="92">
        <v>19</v>
      </c>
      <c r="AQ12" s="92">
        <v>36</v>
      </c>
      <c r="AR12" s="81">
        <v>25</v>
      </c>
      <c r="AS12" s="81">
        <v>22</v>
      </c>
      <c r="AT12" s="81">
        <v>11</v>
      </c>
      <c r="AU12" s="81">
        <v>48</v>
      </c>
      <c r="AV12" s="81">
        <v>18</v>
      </c>
      <c r="AW12" s="81">
        <v>45</v>
      </c>
      <c r="AX12" s="81">
        <v>16</v>
      </c>
      <c r="AY12" s="82"/>
      <c r="AZ12" s="82">
        <v>0</v>
      </c>
      <c r="BA12" s="82">
        <v>69</v>
      </c>
      <c r="BB12" s="18">
        <f t="shared" si="0"/>
        <v>1657</v>
      </c>
    </row>
    <row r="13" spans="1:54" s="18" customFormat="1" ht="15">
      <c r="A13" t="s">
        <v>65</v>
      </c>
      <c r="B13" s="85">
        <v>83</v>
      </c>
      <c r="C13" s="85">
        <v>84</v>
      </c>
      <c r="D13" s="85">
        <v>62</v>
      </c>
      <c r="E13" s="85">
        <v>41</v>
      </c>
      <c r="F13" s="85">
        <v>78</v>
      </c>
      <c r="G13" s="85">
        <v>68</v>
      </c>
      <c r="H13" s="81"/>
      <c r="I13" s="81"/>
      <c r="J13" s="85">
        <v>40</v>
      </c>
      <c r="K13" s="85">
        <v>42</v>
      </c>
      <c r="L13" s="85">
        <v>48</v>
      </c>
      <c r="M13" s="81"/>
      <c r="N13" s="81"/>
      <c r="O13" s="81"/>
      <c r="P13" s="81"/>
      <c r="Q13" s="85">
        <v>37</v>
      </c>
      <c r="R13" s="85">
        <v>30</v>
      </c>
      <c r="S13" s="81">
        <v>35</v>
      </c>
      <c r="T13" s="85">
        <v>80</v>
      </c>
      <c r="U13" s="85">
        <v>111</v>
      </c>
      <c r="V13" s="85">
        <v>87</v>
      </c>
      <c r="W13" s="85">
        <v>99</v>
      </c>
      <c r="X13" s="85">
        <v>94</v>
      </c>
      <c r="Y13" s="81">
        <v>126</v>
      </c>
      <c r="Z13" s="81">
        <v>134</v>
      </c>
      <c r="AA13" s="81">
        <v>145</v>
      </c>
      <c r="AB13" s="85">
        <v>137</v>
      </c>
      <c r="AC13" s="85">
        <v>141</v>
      </c>
      <c r="AD13" s="81"/>
      <c r="AE13" s="85">
        <v>147</v>
      </c>
      <c r="AF13" s="85">
        <v>169</v>
      </c>
      <c r="AG13" s="81">
        <v>153</v>
      </c>
      <c r="AH13" s="81">
        <v>218</v>
      </c>
      <c r="AI13" s="81">
        <v>158</v>
      </c>
      <c r="AJ13" s="82">
        <v>127</v>
      </c>
      <c r="AK13" s="90">
        <v>109</v>
      </c>
      <c r="AL13" s="92">
        <v>95</v>
      </c>
      <c r="AM13" s="92">
        <v>116</v>
      </c>
      <c r="AN13" s="92">
        <v>83</v>
      </c>
      <c r="AO13" s="92">
        <v>85</v>
      </c>
      <c r="AP13" s="92">
        <v>72</v>
      </c>
      <c r="AQ13" s="92">
        <v>85</v>
      </c>
      <c r="AR13" s="81">
        <v>99</v>
      </c>
      <c r="AS13" s="81">
        <v>46</v>
      </c>
      <c r="AT13" s="81">
        <v>58</v>
      </c>
      <c r="AU13" s="81">
        <v>59</v>
      </c>
      <c r="AV13" s="81">
        <v>49</v>
      </c>
      <c r="AW13" s="81">
        <v>55</v>
      </c>
      <c r="AX13" s="81">
        <v>46</v>
      </c>
      <c r="AY13" s="82"/>
      <c r="AZ13" s="82">
        <v>50</v>
      </c>
      <c r="BA13" s="82">
        <v>117</v>
      </c>
      <c r="BB13" s="18">
        <f t="shared" si="0"/>
        <v>3998</v>
      </c>
    </row>
    <row r="14" spans="1:54" s="18" customFormat="1" ht="15">
      <c r="A14" t="s">
        <v>66</v>
      </c>
      <c r="B14" s="85">
        <v>112</v>
      </c>
      <c r="C14" s="85">
        <v>94</v>
      </c>
      <c r="D14" s="85">
        <v>92</v>
      </c>
      <c r="E14" s="85">
        <v>100</v>
      </c>
      <c r="F14" s="85">
        <v>95</v>
      </c>
      <c r="G14" s="85">
        <v>118</v>
      </c>
      <c r="H14" s="81"/>
      <c r="I14" s="81"/>
      <c r="J14" s="85">
        <v>126</v>
      </c>
      <c r="K14" s="85">
        <v>62</v>
      </c>
      <c r="L14" s="85">
        <v>28</v>
      </c>
      <c r="M14" s="83"/>
      <c r="N14" s="83"/>
      <c r="O14" s="81"/>
      <c r="P14" s="81"/>
      <c r="Q14" s="85">
        <v>129</v>
      </c>
      <c r="R14" s="85">
        <v>56</v>
      </c>
      <c r="S14" s="81">
        <v>79</v>
      </c>
      <c r="T14" s="85">
        <v>80</v>
      </c>
      <c r="U14" s="85">
        <v>98</v>
      </c>
      <c r="V14" s="85">
        <v>85</v>
      </c>
      <c r="W14" s="85">
        <v>109</v>
      </c>
      <c r="X14" s="85">
        <v>114</v>
      </c>
      <c r="Y14" s="81">
        <v>135</v>
      </c>
      <c r="Z14" s="81">
        <v>92</v>
      </c>
      <c r="AA14" s="81">
        <v>208</v>
      </c>
      <c r="AB14" s="85">
        <v>180</v>
      </c>
      <c r="AC14" s="85">
        <v>188</v>
      </c>
      <c r="AD14" s="81"/>
      <c r="AE14" s="85">
        <v>157</v>
      </c>
      <c r="AF14" s="85">
        <v>153</v>
      </c>
      <c r="AG14" s="81">
        <v>155</v>
      </c>
      <c r="AH14" s="81">
        <v>197</v>
      </c>
      <c r="AI14" s="81">
        <v>142</v>
      </c>
      <c r="AJ14" s="82">
        <v>170</v>
      </c>
      <c r="AK14" s="90">
        <v>137</v>
      </c>
      <c r="AL14" s="92">
        <v>120</v>
      </c>
      <c r="AM14" s="92">
        <v>110</v>
      </c>
      <c r="AN14" s="92">
        <v>69</v>
      </c>
      <c r="AO14" s="92">
        <v>81</v>
      </c>
      <c r="AP14" s="92">
        <v>91</v>
      </c>
      <c r="AQ14" s="92">
        <v>108</v>
      </c>
      <c r="AR14" s="81">
        <v>85</v>
      </c>
      <c r="AS14" s="81">
        <v>59</v>
      </c>
      <c r="AT14" s="81">
        <v>97</v>
      </c>
      <c r="AU14" s="81">
        <v>92</v>
      </c>
      <c r="AV14" s="81">
        <v>101</v>
      </c>
      <c r="AW14" s="81">
        <v>78</v>
      </c>
      <c r="AX14" s="81">
        <v>63</v>
      </c>
      <c r="AY14" s="82"/>
      <c r="AZ14" s="82">
        <v>81</v>
      </c>
      <c r="BA14" s="82">
        <v>43</v>
      </c>
      <c r="BB14" s="18">
        <f t="shared" si="0"/>
        <v>4769</v>
      </c>
    </row>
    <row r="15" spans="1:54" s="18" customFormat="1" ht="15.75" thickBot="1">
      <c r="A15" t="s">
        <v>67</v>
      </c>
      <c r="B15" s="85">
        <v>30</v>
      </c>
      <c r="C15" s="85"/>
      <c r="D15" s="85"/>
      <c r="E15" s="85">
        <v>16</v>
      </c>
      <c r="F15" s="85">
        <v>6</v>
      </c>
      <c r="G15" s="85"/>
      <c r="H15" s="81"/>
      <c r="I15" s="81"/>
      <c r="J15" s="85">
        <v>18</v>
      </c>
      <c r="K15" s="85">
        <v>24</v>
      </c>
      <c r="L15" s="85">
        <v>13</v>
      </c>
      <c r="M15" s="83"/>
      <c r="N15" s="83"/>
      <c r="O15" s="81"/>
      <c r="P15" s="81"/>
      <c r="Q15" s="85">
        <v>14</v>
      </c>
      <c r="R15" s="85" t="s">
        <v>69</v>
      </c>
      <c r="S15" s="81">
        <v>18</v>
      </c>
      <c r="T15" s="85"/>
      <c r="U15" s="85"/>
      <c r="V15" s="85">
        <v>15</v>
      </c>
      <c r="W15" s="85">
        <v>21</v>
      </c>
      <c r="X15" s="85">
        <v>14</v>
      </c>
      <c r="Y15" s="81">
        <v>0</v>
      </c>
      <c r="Z15" s="81">
        <v>24</v>
      </c>
      <c r="AA15" s="81">
        <v>13</v>
      </c>
      <c r="AB15" s="85">
        <v>16</v>
      </c>
      <c r="AC15" s="85">
        <v>18</v>
      </c>
      <c r="AD15" s="81"/>
      <c r="AE15" s="85">
        <v>17</v>
      </c>
      <c r="AF15" s="85">
        <v>16</v>
      </c>
      <c r="AG15" s="81">
        <v>14</v>
      </c>
      <c r="AH15" s="81">
        <v>13</v>
      </c>
      <c r="AI15" s="81">
        <v>13</v>
      </c>
      <c r="AJ15" s="82">
        <v>23</v>
      </c>
      <c r="AK15" s="90">
        <v>37</v>
      </c>
      <c r="AL15" s="92">
        <v>41</v>
      </c>
      <c r="AM15" s="92">
        <v>44</v>
      </c>
      <c r="AN15" s="92">
        <v>29</v>
      </c>
      <c r="AO15" s="92">
        <v>40</v>
      </c>
      <c r="AP15" s="92">
        <v>45</v>
      </c>
      <c r="AQ15" s="92">
        <v>36</v>
      </c>
      <c r="AR15" s="81">
        <v>48</v>
      </c>
      <c r="AS15" s="81">
        <v>38</v>
      </c>
      <c r="AT15" s="81">
        <v>56</v>
      </c>
      <c r="AU15" s="81">
        <v>56</v>
      </c>
      <c r="AV15" s="81">
        <v>29</v>
      </c>
      <c r="AW15" s="81">
        <v>48</v>
      </c>
      <c r="AX15" s="81">
        <v>39</v>
      </c>
      <c r="AY15" s="82"/>
      <c r="AZ15" s="82">
        <v>44</v>
      </c>
      <c r="BA15" s="82"/>
      <c r="BB15" s="18">
        <f t="shared" si="0"/>
        <v>986</v>
      </c>
    </row>
    <row r="16" spans="1:54" s="18" customFormat="1" ht="13.5" thickBot="1">
      <c r="A16" s="26" t="s">
        <v>4</v>
      </c>
      <c r="B16" s="2">
        <f>SUM(B10:B15)</f>
        <v>383</v>
      </c>
      <c r="C16" s="2">
        <f aca="true" t="shared" si="1" ref="C16:AZ16">SUM(C10:C15)</f>
        <v>250</v>
      </c>
      <c r="D16" s="2">
        <f t="shared" si="1"/>
        <v>219</v>
      </c>
      <c r="E16" s="2">
        <f t="shared" si="1"/>
        <v>238</v>
      </c>
      <c r="F16" s="2">
        <f t="shared" si="1"/>
        <v>294</v>
      </c>
      <c r="G16" s="2">
        <f t="shared" si="1"/>
        <v>263</v>
      </c>
      <c r="H16" s="2">
        <f t="shared" si="1"/>
        <v>0</v>
      </c>
      <c r="I16" s="2">
        <f t="shared" si="1"/>
        <v>0</v>
      </c>
      <c r="J16" s="2">
        <v>257</v>
      </c>
      <c r="K16" s="2">
        <f t="shared" si="1"/>
        <v>201</v>
      </c>
      <c r="L16" s="2">
        <f t="shared" si="1"/>
        <v>174</v>
      </c>
      <c r="M16" s="2">
        <f t="shared" si="1"/>
        <v>0</v>
      </c>
      <c r="N16" s="2">
        <f t="shared" si="1"/>
        <v>0</v>
      </c>
      <c r="O16" s="2">
        <f t="shared" si="1"/>
        <v>0</v>
      </c>
      <c r="P16" s="2">
        <f t="shared" si="1"/>
        <v>0</v>
      </c>
      <c r="Q16" s="2">
        <f t="shared" si="1"/>
        <v>260</v>
      </c>
      <c r="R16" s="2">
        <f t="shared" si="1"/>
        <v>133</v>
      </c>
      <c r="S16" s="2">
        <f t="shared" si="1"/>
        <v>186</v>
      </c>
      <c r="T16" s="2">
        <f t="shared" si="1"/>
        <v>248</v>
      </c>
      <c r="U16" s="2">
        <f t="shared" si="1"/>
        <v>306</v>
      </c>
      <c r="V16" s="2">
        <f t="shared" si="1"/>
        <v>187</v>
      </c>
      <c r="W16" s="2">
        <f t="shared" si="1"/>
        <v>264</v>
      </c>
      <c r="X16" s="2">
        <f t="shared" si="1"/>
        <v>340</v>
      </c>
      <c r="Y16" s="2">
        <f t="shared" si="1"/>
        <v>371</v>
      </c>
      <c r="Z16" s="2">
        <f t="shared" si="1"/>
        <v>315</v>
      </c>
      <c r="AA16" s="2">
        <f t="shared" si="1"/>
        <v>449</v>
      </c>
      <c r="AB16" s="2">
        <f t="shared" si="1"/>
        <v>405</v>
      </c>
      <c r="AC16" s="2">
        <f t="shared" si="1"/>
        <v>421</v>
      </c>
      <c r="AD16" s="2">
        <f t="shared" si="1"/>
        <v>0</v>
      </c>
      <c r="AE16" s="2">
        <f t="shared" si="1"/>
        <v>417</v>
      </c>
      <c r="AF16" s="2">
        <f t="shared" si="1"/>
        <v>421</v>
      </c>
      <c r="AG16" s="2">
        <f t="shared" si="1"/>
        <v>408</v>
      </c>
      <c r="AH16" s="2">
        <f t="shared" si="1"/>
        <v>520</v>
      </c>
      <c r="AI16" s="2">
        <f t="shared" si="1"/>
        <v>372</v>
      </c>
      <c r="AJ16" s="2">
        <f t="shared" si="1"/>
        <v>390</v>
      </c>
      <c r="AK16" s="2">
        <f t="shared" si="1"/>
        <v>355</v>
      </c>
      <c r="AL16" s="2">
        <f t="shared" si="1"/>
        <v>311</v>
      </c>
      <c r="AM16" s="2">
        <f t="shared" si="1"/>
        <v>348</v>
      </c>
      <c r="AN16" s="2">
        <f t="shared" si="1"/>
        <v>226</v>
      </c>
      <c r="AO16" s="2">
        <f t="shared" si="1"/>
        <v>272</v>
      </c>
      <c r="AP16" s="2">
        <f t="shared" si="1"/>
        <v>267</v>
      </c>
      <c r="AQ16" s="2">
        <f t="shared" si="1"/>
        <v>305</v>
      </c>
      <c r="AR16" s="2">
        <f t="shared" si="1"/>
        <v>302</v>
      </c>
      <c r="AS16" s="2">
        <f t="shared" si="1"/>
        <v>210</v>
      </c>
      <c r="AT16" s="2">
        <f t="shared" si="1"/>
        <v>257</v>
      </c>
      <c r="AU16" s="2">
        <f t="shared" si="1"/>
        <v>295</v>
      </c>
      <c r="AV16" s="2">
        <f t="shared" si="1"/>
        <v>227</v>
      </c>
      <c r="AW16" s="2">
        <f t="shared" si="1"/>
        <v>256</v>
      </c>
      <c r="AX16" s="2">
        <f t="shared" si="1"/>
        <v>204</v>
      </c>
      <c r="AY16" s="2">
        <f t="shared" si="1"/>
        <v>0</v>
      </c>
      <c r="AZ16" s="2">
        <f t="shared" si="1"/>
        <v>220</v>
      </c>
      <c r="BA16" s="2">
        <f>SUM(BA10:BA15)</f>
        <v>307</v>
      </c>
      <c r="BB16" s="18">
        <f t="shared" si="0"/>
        <v>13054</v>
      </c>
    </row>
    <row r="17" ht="12.75">
      <c r="A17" t="s">
        <v>3</v>
      </c>
    </row>
    <row r="19" spans="1:18" ht="12.75">
      <c r="A19" s="7" t="s">
        <v>26</v>
      </c>
      <c r="B19" s="9"/>
      <c r="R19" s="8"/>
    </row>
    <row r="21" spans="1:18" s="10" customFormat="1" ht="12.75">
      <c r="A21" s="10" t="s">
        <v>25</v>
      </c>
      <c r="R21" s="12"/>
    </row>
    <row r="26" spans="1:14" s="66" customFormat="1" ht="12.75">
      <c r="A26" s="66" t="s">
        <v>28</v>
      </c>
      <c r="N26" s="66" t="s">
        <v>6</v>
      </c>
    </row>
    <row r="27" ht="13.5" thickBot="1">
      <c r="AZ27" s="32"/>
    </row>
    <row r="28" spans="1:53" s="10" customFormat="1" ht="13.5" thickBot="1">
      <c r="A28" s="24" t="s">
        <v>0</v>
      </c>
      <c r="B28" s="13"/>
      <c r="C28" s="13"/>
      <c r="D28" s="13"/>
      <c r="E28" s="13"/>
      <c r="F28" s="13"/>
      <c r="G28" s="13"/>
      <c r="H28" s="13"/>
      <c r="I28" s="13" t="s">
        <v>1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4"/>
    </row>
    <row r="29" spans="1:53" s="10" customFormat="1" ht="13.5" thickBot="1">
      <c r="A29" s="25"/>
      <c r="B29" s="27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5">
        <v>13</v>
      </c>
      <c r="O29" s="15">
        <v>14</v>
      </c>
      <c r="P29" s="15">
        <v>15</v>
      </c>
      <c r="Q29" s="15">
        <v>16</v>
      </c>
      <c r="R29" s="15">
        <v>17</v>
      </c>
      <c r="S29" s="15">
        <v>18</v>
      </c>
      <c r="T29" s="15">
        <v>19</v>
      </c>
      <c r="U29" s="15">
        <v>20</v>
      </c>
      <c r="V29" s="15">
        <v>21</v>
      </c>
      <c r="W29" s="15">
        <v>22</v>
      </c>
      <c r="X29" s="15">
        <v>23</v>
      </c>
      <c r="Y29" s="15">
        <v>24</v>
      </c>
      <c r="Z29" s="15">
        <v>25</v>
      </c>
      <c r="AA29" s="15">
        <v>26</v>
      </c>
      <c r="AB29" s="16">
        <v>27</v>
      </c>
      <c r="AC29" s="16">
        <v>28</v>
      </c>
      <c r="AD29" s="16">
        <v>29</v>
      </c>
      <c r="AE29" s="16">
        <v>30</v>
      </c>
      <c r="AF29" s="16">
        <v>31</v>
      </c>
      <c r="AG29" s="16">
        <v>32</v>
      </c>
      <c r="AH29" s="16">
        <v>33</v>
      </c>
      <c r="AI29" s="16">
        <v>34</v>
      </c>
      <c r="AJ29" s="16">
        <v>35</v>
      </c>
      <c r="AK29" s="16">
        <v>36</v>
      </c>
      <c r="AL29" s="16">
        <v>37</v>
      </c>
      <c r="AM29" s="16">
        <v>38</v>
      </c>
      <c r="AN29" s="16">
        <v>39</v>
      </c>
      <c r="AO29" s="16">
        <v>40</v>
      </c>
      <c r="AP29" s="16">
        <v>41</v>
      </c>
      <c r="AQ29" s="16">
        <v>42</v>
      </c>
      <c r="AR29" s="16">
        <v>43</v>
      </c>
      <c r="AS29" s="16">
        <v>44</v>
      </c>
      <c r="AT29" s="16">
        <v>45</v>
      </c>
      <c r="AU29" s="16">
        <v>46</v>
      </c>
      <c r="AV29" s="16">
        <v>47</v>
      </c>
      <c r="AW29" s="16">
        <v>48</v>
      </c>
      <c r="AX29" s="16">
        <v>49</v>
      </c>
      <c r="AY29" s="28">
        <v>50</v>
      </c>
      <c r="AZ29" s="21">
        <v>51</v>
      </c>
      <c r="BA29" s="14">
        <v>52</v>
      </c>
    </row>
    <row r="30" spans="1:53" ht="12.75">
      <c r="A30" s="10" t="s">
        <v>62</v>
      </c>
      <c r="B30" s="1"/>
      <c r="C30" s="1"/>
      <c r="D30" s="1"/>
      <c r="E30" s="1"/>
      <c r="F30" s="1"/>
      <c r="G30" s="1"/>
      <c r="H30" s="1"/>
      <c r="I30" s="1"/>
      <c r="J30" s="1">
        <v>0</v>
      </c>
      <c r="K30" s="1">
        <v>0</v>
      </c>
      <c r="L30" s="1">
        <v>0</v>
      </c>
      <c r="M30" s="1"/>
      <c r="N30" s="1"/>
      <c r="O30" s="1"/>
      <c r="P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29"/>
    </row>
    <row r="31" spans="1:53" ht="15">
      <c r="A31" t="s">
        <v>63</v>
      </c>
      <c r="B31" s="84"/>
      <c r="C31" s="84"/>
      <c r="D31" s="84"/>
      <c r="E31" s="4"/>
      <c r="F31" s="84"/>
      <c r="G31" s="84"/>
      <c r="H31" s="4"/>
      <c r="I31" s="4"/>
      <c r="J31" s="78">
        <v>0</v>
      </c>
      <c r="K31" s="78">
        <v>0</v>
      </c>
      <c r="L31" s="78">
        <v>0</v>
      </c>
      <c r="M31" s="4"/>
      <c r="N31" s="4"/>
      <c r="O31" s="4"/>
      <c r="P31" s="4"/>
      <c r="Q31" s="86">
        <v>0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">
      <c r="A32" t="s">
        <v>64</v>
      </c>
      <c r="B32" s="85"/>
      <c r="C32" s="85"/>
      <c r="D32" s="85"/>
      <c r="E32" s="4"/>
      <c r="F32" s="85"/>
      <c r="G32" s="85"/>
      <c r="H32" s="4"/>
      <c r="I32" s="4"/>
      <c r="J32" s="79">
        <v>0</v>
      </c>
      <c r="K32" s="79">
        <v>0</v>
      </c>
      <c r="L32" s="79">
        <v>0</v>
      </c>
      <c r="M32" s="4"/>
      <c r="N32" s="4"/>
      <c r="O32" s="4"/>
      <c r="P32" s="4"/>
      <c r="Q32" s="87">
        <v>0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">
      <c r="A33" t="s">
        <v>65</v>
      </c>
      <c r="B33" s="85"/>
      <c r="C33" s="85"/>
      <c r="D33" s="85"/>
      <c r="E33" s="4"/>
      <c r="F33" s="85"/>
      <c r="G33" s="85"/>
      <c r="H33" s="4"/>
      <c r="I33" s="4"/>
      <c r="J33" s="78">
        <v>0</v>
      </c>
      <c r="K33" s="78">
        <v>0</v>
      </c>
      <c r="L33" s="78">
        <v>0</v>
      </c>
      <c r="M33" s="4"/>
      <c r="N33" s="4"/>
      <c r="O33" s="4"/>
      <c r="P33" s="4"/>
      <c r="Q33" s="86">
        <v>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">
      <c r="A34" t="s">
        <v>66</v>
      </c>
      <c r="B34" s="85"/>
      <c r="C34" s="85"/>
      <c r="D34" s="85"/>
      <c r="E34" s="4"/>
      <c r="F34" s="85"/>
      <c r="G34" s="85"/>
      <c r="H34" s="4"/>
      <c r="I34" s="4"/>
      <c r="J34" s="80">
        <v>0</v>
      </c>
      <c r="K34" s="80">
        <v>0</v>
      </c>
      <c r="L34" s="80">
        <v>0</v>
      </c>
      <c r="M34" s="4"/>
      <c r="N34" s="4"/>
      <c r="O34" s="4"/>
      <c r="P34" s="4"/>
      <c r="Q34" s="88"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>
        <v>1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thickBot="1">
      <c r="A35" t="s">
        <v>67</v>
      </c>
      <c r="B35" s="85"/>
      <c r="C35" s="85"/>
      <c r="D35" s="85"/>
      <c r="E35" s="4"/>
      <c r="F35" s="85"/>
      <c r="G35" s="85"/>
      <c r="H35" s="4"/>
      <c r="I35" s="4"/>
      <c r="J35" s="80">
        <v>0</v>
      </c>
      <c r="K35" s="80">
        <v>0</v>
      </c>
      <c r="L35" s="80">
        <v>0</v>
      </c>
      <c r="M35" s="4"/>
      <c r="N35" s="4"/>
      <c r="O35" s="4"/>
      <c r="P35" s="4"/>
      <c r="Q35" s="88">
        <v>0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3.5" thickBot="1">
      <c r="A36" s="6" t="s">
        <v>4</v>
      </c>
      <c r="B36" s="2">
        <f>SUM(B30:B35)</f>
        <v>0</v>
      </c>
      <c r="C36" s="2">
        <f aca="true" t="shared" si="2" ref="C36:BA36">SUM(C30:C35)</f>
        <v>0</v>
      </c>
      <c r="D36" s="2">
        <f t="shared" si="2"/>
        <v>0</v>
      </c>
      <c r="E36" s="2">
        <f t="shared" si="2"/>
        <v>0</v>
      </c>
      <c r="F36" s="2">
        <f t="shared" si="2"/>
        <v>0</v>
      </c>
      <c r="G36" s="2">
        <f t="shared" si="2"/>
        <v>0</v>
      </c>
      <c r="H36" s="2">
        <f t="shared" si="2"/>
        <v>0</v>
      </c>
      <c r="I36" s="2">
        <f t="shared" si="2"/>
        <v>0</v>
      </c>
      <c r="J36" s="2">
        <f t="shared" si="2"/>
        <v>0</v>
      </c>
      <c r="K36" s="2">
        <f t="shared" si="2"/>
        <v>0</v>
      </c>
      <c r="L36" s="2">
        <f t="shared" si="2"/>
        <v>0</v>
      </c>
      <c r="M36" s="2">
        <f t="shared" si="2"/>
        <v>0</v>
      </c>
      <c r="N36" s="2">
        <f t="shared" si="2"/>
        <v>0</v>
      </c>
      <c r="O36" s="2">
        <f t="shared" si="2"/>
        <v>0</v>
      </c>
      <c r="P36" s="2">
        <f t="shared" si="2"/>
        <v>0</v>
      </c>
      <c r="Q36" s="2">
        <f>SUM(Q31:Q35)</f>
        <v>0</v>
      </c>
      <c r="R36" s="2">
        <f t="shared" si="2"/>
        <v>0</v>
      </c>
      <c r="S36" s="2">
        <f t="shared" si="2"/>
        <v>0</v>
      </c>
      <c r="T36" s="2">
        <f t="shared" si="2"/>
        <v>0</v>
      </c>
      <c r="U36" s="2">
        <f t="shared" si="2"/>
        <v>0</v>
      </c>
      <c r="V36" s="2">
        <f t="shared" si="2"/>
        <v>0</v>
      </c>
      <c r="W36" s="2">
        <f t="shared" si="2"/>
        <v>0</v>
      </c>
      <c r="X36" s="2">
        <f t="shared" si="2"/>
        <v>0</v>
      </c>
      <c r="Y36" s="2">
        <f t="shared" si="2"/>
        <v>0</v>
      </c>
      <c r="Z36" s="2">
        <f t="shared" si="2"/>
        <v>0</v>
      </c>
      <c r="AA36" s="2">
        <f t="shared" si="2"/>
        <v>0</v>
      </c>
      <c r="AB36" s="2">
        <f t="shared" si="2"/>
        <v>0</v>
      </c>
      <c r="AC36" s="2">
        <f t="shared" si="2"/>
        <v>1</v>
      </c>
      <c r="AD36" s="2">
        <f t="shared" si="2"/>
        <v>0</v>
      </c>
      <c r="AE36" s="2">
        <f t="shared" si="2"/>
        <v>0</v>
      </c>
      <c r="AF36" s="2">
        <f t="shared" si="2"/>
        <v>0</v>
      </c>
      <c r="AG36" s="2">
        <f t="shared" si="2"/>
        <v>0</v>
      </c>
      <c r="AH36" s="2">
        <f t="shared" si="2"/>
        <v>0</v>
      </c>
      <c r="AI36" s="2">
        <f t="shared" si="2"/>
        <v>0</v>
      </c>
      <c r="AJ36" s="2">
        <f t="shared" si="2"/>
        <v>0</v>
      </c>
      <c r="AK36" s="2">
        <f t="shared" si="2"/>
        <v>0</v>
      </c>
      <c r="AL36" s="2">
        <f t="shared" si="2"/>
        <v>0</v>
      </c>
      <c r="AM36" s="2">
        <f t="shared" si="2"/>
        <v>0</v>
      </c>
      <c r="AN36" s="2">
        <f t="shared" si="2"/>
        <v>0</v>
      </c>
      <c r="AO36" s="2">
        <f t="shared" si="2"/>
        <v>0</v>
      </c>
      <c r="AP36" s="2">
        <f t="shared" si="2"/>
        <v>0</v>
      </c>
      <c r="AQ36" s="2">
        <f t="shared" si="2"/>
        <v>0</v>
      </c>
      <c r="AR36" s="2">
        <f t="shared" si="2"/>
        <v>0</v>
      </c>
      <c r="AS36" s="2">
        <f t="shared" si="2"/>
        <v>0</v>
      </c>
      <c r="AT36" s="2">
        <f t="shared" si="2"/>
        <v>0</v>
      </c>
      <c r="AU36" s="2">
        <f t="shared" si="2"/>
        <v>0</v>
      </c>
      <c r="AV36" s="2">
        <f t="shared" si="2"/>
        <v>0</v>
      </c>
      <c r="AW36" s="2">
        <f t="shared" si="2"/>
        <v>0</v>
      </c>
      <c r="AX36" s="2">
        <f t="shared" si="2"/>
        <v>0</v>
      </c>
      <c r="AY36" s="2">
        <f t="shared" si="2"/>
        <v>0</v>
      </c>
      <c r="AZ36" s="2">
        <f t="shared" si="2"/>
        <v>0</v>
      </c>
      <c r="BA36" s="2">
        <f t="shared" si="2"/>
        <v>0</v>
      </c>
    </row>
    <row r="37" ht="12.75">
      <c r="A37" t="s">
        <v>3</v>
      </c>
    </row>
    <row r="39" spans="1:18" s="10" customFormat="1" ht="12.75">
      <c r="A39" s="10" t="s">
        <v>25</v>
      </c>
      <c r="Q39" s="12"/>
      <c r="R39" s="51"/>
    </row>
    <row r="47" s="10" customFormat="1" ht="12.75">
      <c r="A47" s="10" t="s">
        <v>40</v>
      </c>
    </row>
    <row r="48" s="10" customFormat="1" ht="13.5" thickBot="1">
      <c r="B48" s="10" t="s">
        <v>5</v>
      </c>
    </row>
    <row r="49" spans="1:22" s="10" customFormat="1" ht="13.5" thickBot="1">
      <c r="A49" s="24"/>
      <c r="B49" s="34"/>
      <c r="C49" s="31" t="s">
        <v>15</v>
      </c>
      <c r="D49" s="31"/>
      <c r="E49" s="36"/>
      <c r="F49" s="31"/>
      <c r="G49" s="31"/>
      <c r="H49" s="31"/>
      <c r="I49" s="34" t="s">
        <v>19</v>
      </c>
      <c r="J49" s="31"/>
      <c r="K49" s="31"/>
      <c r="L49" s="31"/>
      <c r="M49" s="35"/>
      <c r="N49" s="37" t="s">
        <v>22</v>
      </c>
      <c r="O49" s="35"/>
      <c r="P49" s="38"/>
      <c r="Q49" s="39" t="s">
        <v>24</v>
      </c>
      <c r="R49" s="31"/>
      <c r="S49" s="35"/>
      <c r="T49" s="34" t="s">
        <v>55</v>
      </c>
      <c r="U49" s="31"/>
      <c r="V49" s="35"/>
    </row>
    <row r="50" spans="1:22" s="10" customFormat="1" ht="13.5" thickBot="1">
      <c r="A50" s="33" t="s">
        <v>7</v>
      </c>
      <c r="B50" s="40" t="s">
        <v>8</v>
      </c>
      <c r="C50" s="41" t="s">
        <v>9</v>
      </c>
      <c r="D50" s="41" t="s">
        <v>10</v>
      </c>
      <c r="E50" s="41" t="s">
        <v>11</v>
      </c>
      <c r="F50" s="41" t="s">
        <v>12</v>
      </c>
      <c r="G50" s="41" t="s">
        <v>13</v>
      </c>
      <c r="H50" s="42" t="s">
        <v>14</v>
      </c>
      <c r="I50" s="50" t="s">
        <v>16</v>
      </c>
      <c r="J50" s="41" t="s">
        <v>17</v>
      </c>
      <c r="K50" s="41" t="s">
        <v>18</v>
      </c>
      <c r="L50" s="41" t="s">
        <v>13</v>
      </c>
      <c r="M50" s="30" t="s">
        <v>14</v>
      </c>
      <c r="N50" s="40" t="s">
        <v>20</v>
      </c>
      <c r="O50" s="30" t="s">
        <v>21</v>
      </c>
      <c r="P50" s="40" t="s">
        <v>49</v>
      </c>
      <c r="Q50" s="41" t="s">
        <v>50</v>
      </c>
      <c r="R50" s="41" t="s">
        <v>23</v>
      </c>
      <c r="S50" s="30" t="s">
        <v>14</v>
      </c>
      <c r="T50" s="40" t="s">
        <v>52</v>
      </c>
      <c r="U50" s="41" t="s">
        <v>53</v>
      </c>
      <c r="V50" s="42" t="s">
        <v>54</v>
      </c>
    </row>
    <row r="51" spans="1:25" ht="13.5" thickBot="1">
      <c r="A51" s="11">
        <v>1</v>
      </c>
      <c r="B51" s="43">
        <v>39</v>
      </c>
      <c r="C51" s="44">
        <v>96</v>
      </c>
      <c r="D51" s="44">
        <v>49</v>
      </c>
      <c r="E51" s="44">
        <v>70</v>
      </c>
      <c r="F51" s="44">
        <v>129</v>
      </c>
      <c r="G51" s="44">
        <v>0</v>
      </c>
      <c r="H51" s="48">
        <f>SUM(B51:G51)</f>
        <v>383</v>
      </c>
      <c r="I51" s="43">
        <v>92</v>
      </c>
      <c r="J51" s="44">
        <v>32</v>
      </c>
      <c r="K51" s="44">
        <v>100</v>
      </c>
      <c r="L51" s="44">
        <v>159</v>
      </c>
      <c r="M51" s="48">
        <f>SUM(I51:L51)</f>
        <v>383</v>
      </c>
      <c r="N51" s="43"/>
      <c r="O51" s="48"/>
      <c r="P51" s="43"/>
      <c r="Q51" s="44"/>
      <c r="R51" s="44"/>
      <c r="S51" s="48"/>
      <c r="T51" s="43">
        <v>26</v>
      </c>
      <c r="U51" s="44">
        <v>12</v>
      </c>
      <c r="V51" s="45">
        <v>4</v>
      </c>
      <c r="W51">
        <v>383</v>
      </c>
      <c r="X51">
        <f>W51-H51</f>
        <v>0</v>
      </c>
      <c r="Y51">
        <f>W51-M51</f>
        <v>0</v>
      </c>
    </row>
    <row r="52" spans="1:25" ht="13.5" thickBot="1">
      <c r="A52" s="11">
        <v>2</v>
      </c>
      <c r="B52" s="46">
        <v>25</v>
      </c>
      <c r="C52" s="4">
        <v>76</v>
      </c>
      <c r="D52" s="4">
        <v>30</v>
      </c>
      <c r="E52" s="4">
        <v>23</v>
      </c>
      <c r="F52" s="4">
        <v>96</v>
      </c>
      <c r="G52" s="4">
        <v>0</v>
      </c>
      <c r="H52" s="48">
        <f aca="true" t="shared" si="3" ref="H52:H57">SUM(B52:G52)</f>
        <v>250</v>
      </c>
      <c r="I52" s="46">
        <v>82</v>
      </c>
      <c r="J52" s="4">
        <v>24</v>
      </c>
      <c r="K52" s="4">
        <v>112</v>
      </c>
      <c r="L52" s="4">
        <v>32</v>
      </c>
      <c r="M52" s="48">
        <f aca="true" t="shared" si="4" ref="M52:M102">SUM(I52:L52)</f>
        <v>250</v>
      </c>
      <c r="N52" s="46"/>
      <c r="O52" s="49"/>
      <c r="P52" s="46"/>
      <c r="Q52" s="4"/>
      <c r="R52" s="4"/>
      <c r="S52" s="49"/>
      <c r="T52" s="46">
        <v>26</v>
      </c>
      <c r="U52" s="4">
        <v>12</v>
      </c>
      <c r="V52" s="47">
        <v>4</v>
      </c>
      <c r="W52">
        <v>250</v>
      </c>
      <c r="X52">
        <f aca="true" t="shared" si="5" ref="X52:X78">W52-H52</f>
        <v>0</v>
      </c>
      <c r="Y52">
        <f aca="true" t="shared" si="6" ref="Y52:Y78">W52-M52</f>
        <v>0</v>
      </c>
    </row>
    <row r="53" spans="1:25" ht="13.5" thickBot="1">
      <c r="A53" s="11">
        <v>3</v>
      </c>
      <c r="B53" s="46">
        <v>25</v>
      </c>
      <c r="C53" s="4">
        <v>48</v>
      </c>
      <c r="D53" s="4">
        <v>18</v>
      </c>
      <c r="E53" s="4">
        <v>19</v>
      </c>
      <c r="F53" s="4">
        <v>109</v>
      </c>
      <c r="G53" s="4">
        <v>0</v>
      </c>
      <c r="H53" s="48">
        <f t="shared" si="3"/>
        <v>219</v>
      </c>
      <c r="I53" s="46">
        <v>74</v>
      </c>
      <c r="J53" s="4">
        <v>22</v>
      </c>
      <c r="K53" s="4">
        <v>82</v>
      </c>
      <c r="L53" s="4">
        <v>41</v>
      </c>
      <c r="M53" s="48">
        <f t="shared" si="4"/>
        <v>219</v>
      </c>
      <c r="N53" s="46"/>
      <c r="O53" s="49"/>
      <c r="P53" s="46"/>
      <c r="Q53" s="4"/>
      <c r="R53" s="4"/>
      <c r="S53" s="49"/>
      <c r="T53" s="46">
        <v>26</v>
      </c>
      <c r="U53" s="4">
        <v>12</v>
      </c>
      <c r="V53" s="47">
        <v>4</v>
      </c>
      <c r="W53">
        <v>219</v>
      </c>
      <c r="X53">
        <f t="shared" si="5"/>
        <v>0</v>
      </c>
      <c r="Y53">
        <f t="shared" si="6"/>
        <v>0</v>
      </c>
    </row>
    <row r="54" spans="1:25" ht="13.5" thickBot="1">
      <c r="A54" s="11">
        <v>4</v>
      </c>
      <c r="B54" s="46">
        <v>13</v>
      </c>
      <c r="C54" s="4">
        <v>69</v>
      </c>
      <c r="D54" s="4">
        <v>36</v>
      </c>
      <c r="E54" s="4">
        <v>26</v>
      </c>
      <c r="F54" s="4">
        <v>94</v>
      </c>
      <c r="G54" s="4">
        <v>0</v>
      </c>
      <c r="H54" s="48">
        <f t="shared" si="3"/>
        <v>238</v>
      </c>
      <c r="I54" s="46">
        <v>94</v>
      </c>
      <c r="J54" s="4">
        <v>25</v>
      </c>
      <c r="K54" s="4">
        <v>79</v>
      </c>
      <c r="L54" s="4">
        <v>40</v>
      </c>
      <c r="M54" s="48">
        <f t="shared" si="4"/>
        <v>238</v>
      </c>
      <c r="N54" s="46">
        <v>0</v>
      </c>
      <c r="O54" s="49">
        <v>0</v>
      </c>
      <c r="P54" s="46">
        <v>0</v>
      </c>
      <c r="Q54" s="4">
        <v>0</v>
      </c>
      <c r="R54" s="4">
        <v>0</v>
      </c>
      <c r="S54" s="49">
        <v>0</v>
      </c>
      <c r="T54" s="46">
        <v>26</v>
      </c>
      <c r="U54" s="4">
        <v>12</v>
      </c>
      <c r="V54" s="47">
        <v>4</v>
      </c>
      <c r="W54">
        <v>238</v>
      </c>
      <c r="X54">
        <f t="shared" si="5"/>
        <v>0</v>
      </c>
      <c r="Y54">
        <f t="shared" si="6"/>
        <v>0</v>
      </c>
    </row>
    <row r="55" spans="1:25" ht="13.5" thickBot="1">
      <c r="A55" s="11">
        <v>5</v>
      </c>
      <c r="B55" s="46">
        <v>24</v>
      </c>
      <c r="C55" s="4">
        <v>80</v>
      </c>
      <c r="D55" s="4">
        <v>37</v>
      </c>
      <c r="E55" s="4">
        <v>25</v>
      </c>
      <c r="F55" s="4">
        <v>128</v>
      </c>
      <c r="G55" s="4">
        <v>0</v>
      </c>
      <c r="H55" s="48">
        <f t="shared" si="3"/>
        <v>294</v>
      </c>
      <c r="I55" s="46">
        <v>112</v>
      </c>
      <c r="J55" s="4">
        <v>32</v>
      </c>
      <c r="K55" s="4">
        <v>102</v>
      </c>
      <c r="L55" s="4">
        <v>48</v>
      </c>
      <c r="M55" s="48">
        <f t="shared" si="4"/>
        <v>294</v>
      </c>
      <c r="N55" s="46"/>
      <c r="O55" s="49"/>
      <c r="P55" s="46"/>
      <c r="Q55" s="4"/>
      <c r="R55" s="4"/>
      <c r="S55" s="49"/>
      <c r="T55" s="46">
        <v>26</v>
      </c>
      <c r="U55" s="4">
        <v>12</v>
      </c>
      <c r="V55" s="47">
        <v>4</v>
      </c>
      <c r="W55">
        <v>294</v>
      </c>
      <c r="X55">
        <f t="shared" si="5"/>
        <v>0</v>
      </c>
      <c r="Y55">
        <f t="shared" si="6"/>
        <v>0</v>
      </c>
    </row>
    <row r="56" spans="1:25" ht="13.5" thickBot="1">
      <c r="A56" s="11">
        <v>6</v>
      </c>
      <c r="B56" s="46">
        <v>32</v>
      </c>
      <c r="C56" s="4">
        <v>74</v>
      </c>
      <c r="D56" s="4">
        <v>38</v>
      </c>
      <c r="E56" s="4">
        <v>12</v>
      </c>
      <c r="F56" s="4">
        <v>107</v>
      </c>
      <c r="G56" s="4">
        <v>0</v>
      </c>
      <c r="H56" s="48">
        <f t="shared" si="3"/>
        <v>263</v>
      </c>
      <c r="I56" s="46">
        <v>99</v>
      </c>
      <c r="J56" s="4">
        <v>27</v>
      </c>
      <c r="K56" s="4">
        <v>93</v>
      </c>
      <c r="L56" s="4">
        <v>44</v>
      </c>
      <c r="M56" s="48">
        <f t="shared" si="4"/>
        <v>263</v>
      </c>
      <c r="N56" s="46"/>
      <c r="O56" s="49"/>
      <c r="P56" s="46"/>
      <c r="Q56" s="4"/>
      <c r="R56" s="4"/>
      <c r="S56" s="49"/>
      <c r="T56" s="46">
        <v>26</v>
      </c>
      <c r="U56" s="4">
        <v>12</v>
      </c>
      <c r="V56" s="47">
        <v>4</v>
      </c>
      <c r="W56">
        <v>263</v>
      </c>
      <c r="X56">
        <f t="shared" si="5"/>
        <v>0</v>
      </c>
      <c r="Y56">
        <f t="shared" si="6"/>
        <v>0</v>
      </c>
    </row>
    <row r="57" spans="1:25" ht="13.5" thickBot="1">
      <c r="A57" s="11">
        <v>7</v>
      </c>
      <c r="B57" s="46"/>
      <c r="C57" s="4"/>
      <c r="D57" s="4"/>
      <c r="E57" s="4"/>
      <c r="F57" s="4"/>
      <c r="G57" s="4"/>
      <c r="H57" s="48">
        <f t="shared" si="3"/>
        <v>0</v>
      </c>
      <c r="I57" s="46"/>
      <c r="J57" s="4"/>
      <c r="K57" s="4"/>
      <c r="L57" s="4"/>
      <c r="M57" s="48">
        <f t="shared" si="4"/>
        <v>0</v>
      </c>
      <c r="N57" s="46"/>
      <c r="O57" s="49"/>
      <c r="P57" s="46"/>
      <c r="Q57" s="4"/>
      <c r="R57" s="4"/>
      <c r="S57" s="49"/>
      <c r="T57" s="46">
        <v>26</v>
      </c>
      <c r="U57" s="4">
        <v>12</v>
      </c>
      <c r="V57" s="47">
        <v>4</v>
      </c>
      <c r="X57">
        <f t="shared" si="5"/>
        <v>0</v>
      </c>
      <c r="Y57">
        <f t="shared" si="6"/>
        <v>0</v>
      </c>
    </row>
    <row r="58" spans="1:25" ht="13.5" thickBot="1">
      <c r="A58" s="11">
        <v>8</v>
      </c>
      <c r="B58" s="46"/>
      <c r="C58" s="4"/>
      <c r="D58" s="4"/>
      <c r="E58" s="4"/>
      <c r="F58" s="4"/>
      <c r="G58" s="4"/>
      <c r="H58" s="48">
        <f aca="true" t="shared" si="7" ref="H58:H102">SUM(B58:G58)</f>
        <v>0</v>
      </c>
      <c r="I58" s="46"/>
      <c r="J58" s="4"/>
      <c r="K58" s="4"/>
      <c r="L58" s="4"/>
      <c r="M58" s="48">
        <f t="shared" si="4"/>
        <v>0</v>
      </c>
      <c r="N58" s="46"/>
      <c r="O58" s="49"/>
      <c r="P58" s="46"/>
      <c r="Q58" s="4"/>
      <c r="R58" s="4"/>
      <c r="S58" s="49"/>
      <c r="T58" s="46">
        <v>26</v>
      </c>
      <c r="U58" s="4">
        <v>12</v>
      </c>
      <c r="V58" s="47">
        <v>4</v>
      </c>
      <c r="X58">
        <f t="shared" si="5"/>
        <v>0</v>
      </c>
      <c r="Y58">
        <f t="shared" si="6"/>
        <v>0</v>
      </c>
    </row>
    <row r="59" spans="1:25" ht="13.5" thickBot="1">
      <c r="A59" s="11">
        <v>9</v>
      </c>
      <c r="B59" s="46">
        <v>35</v>
      </c>
      <c r="C59" s="4">
        <v>69</v>
      </c>
      <c r="D59" s="4">
        <v>50</v>
      </c>
      <c r="E59" s="4">
        <v>21</v>
      </c>
      <c r="F59" s="4">
        <v>82</v>
      </c>
      <c r="G59" s="4">
        <v>0</v>
      </c>
      <c r="H59" s="48">
        <f t="shared" si="7"/>
        <v>257</v>
      </c>
      <c r="I59" s="46">
        <v>106</v>
      </c>
      <c r="J59" s="4">
        <v>32</v>
      </c>
      <c r="K59" s="4">
        <v>82</v>
      </c>
      <c r="L59" s="4">
        <v>37</v>
      </c>
      <c r="M59" s="48">
        <f t="shared" si="4"/>
        <v>257</v>
      </c>
      <c r="N59" s="46">
        <v>0</v>
      </c>
      <c r="O59" s="49">
        <v>0</v>
      </c>
      <c r="P59" s="46">
        <v>0</v>
      </c>
      <c r="Q59" s="4">
        <v>0</v>
      </c>
      <c r="R59" s="4">
        <v>0</v>
      </c>
      <c r="S59" s="49">
        <v>0</v>
      </c>
      <c r="T59" s="46">
        <v>26</v>
      </c>
      <c r="U59" s="4">
        <v>12</v>
      </c>
      <c r="V59" s="47">
        <v>4</v>
      </c>
      <c r="W59">
        <v>257</v>
      </c>
      <c r="X59">
        <f t="shared" si="5"/>
        <v>0</v>
      </c>
      <c r="Y59">
        <f t="shared" si="6"/>
        <v>0</v>
      </c>
    </row>
    <row r="60" spans="1:25" ht="13.5" thickBot="1">
      <c r="A60" s="11">
        <v>10</v>
      </c>
      <c r="B60" s="46">
        <v>17</v>
      </c>
      <c r="C60" s="4">
        <v>44</v>
      </c>
      <c r="D60" s="4">
        <v>37</v>
      </c>
      <c r="E60" s="4">
        <v>48</v>
      </c>
      <c r="F60" s="4">
        <v>55</v>
      </c>
      <c r="G60" s="4">
        <v>0</v>
      </c>
      <c r="H60" s="48">
        <f t="shared" si="7"/>
        <v>201</v>
      </c>
      <c r="I60" s="46">
        <v>68</v>
      </c>
      <c r="J60" s="4">
        <v>24</v>
      </c>
      <c r="K60" s="4">
        <v>80</v>
      </c>
      <c r="L60" s="4">
        <v>29</v>
      </c>
      <c r="M60" s="48">
        <f t="shared" si="4"/>
        <v>201</v>
      </c>
      <c r="N60" s="46">
        <v>0</v>
      </c>
      <c r="O60" s="49">
        <v>0</v>
      </c>
      <c r="P60" s="46">
        <v>0</v>
      </c>
      <c r="Q60" s="4">
        <v>0</v>
      </c>
      <c r="R60" s="4">
        <v>0</v>
      </c>
      <c r="S60" s="49">
        <v>0</v>
      </c>
      <c r="T60" s="46">
        <v>26</v>
      </c>
      <c r="U60" s="4">
        <v>12</v>
      </c>
      <c r="V60" s="47">
        <v>4</v>
      </c>
      <c r="W60">
        <v>201</v>
      </c>
      <c r="X60">
        <f t="shared" si="5"/>
        <v>0</v>
      </c>
      <c r="Y60">
        <f t="shared" si="6"/>
        <v>0</v>
      </c>
    </row>
    <row r="61" spans="1:25" ht="13.5" thickBot="1">
      <c r="A61" s="11">
        <v>11</v>
      </c>
      <c r="B61" s="46">
        <v>12</v>
      </c>
      <c r="C61" s="4">
        <v>39</v>
      </c>
      <c r="D61" s="4">
        <v>27</v>
      </c>
      <c r="E61" s="4">
        <v>20</v>
      </c>
      <c r="F61" s="4">
        <v>75</v>
      </c>
      <c r="G61" s="4">
        <v>1</v>
      </c>
      <c r="H61" s="48">
        <f t="shared" si="7"/>
        <v>174</v>
      </c>
      <c r="I61" s="46">
        <v>42</v>
      </c>
      <c r="J61" s="4">
        <v>39</v>
      </c>
      <c r="K61" s="4">
        <v>58</v>
      </c>
      <c r="L61" s="4">
        <v>35</v>
      </c>
      <c r="M61" s="48">
        <f t="shared" si="4"/>
        <v>174</v>
      </c>
      <c r="N61" s="46">
        <v>0</v>
      </c>
      <c r="O61" s="49">
        <v>0</v>
      </c>
      <c r="P61" s="46">
        <v>0</v>
      </c>
      <c r="Q61" s="4">
        <v>0</v>
      </c>
      <c r="R61" s="4">
        <v>0</v>
      </c>
      <c r="S61" s="49">
        <v>0</v>
      </c>
      <c r="T61" s="46">
        <v>26</v>
      </c>
      <c r="U61" s="4">
        <v>12</v>
      </c>
      <c r="V61" s="47">
        <v>1</v>
      </c>
      <c r="W61">
        <v>174</v>
      </c>
      <c r="X61">
        <f t="shared" si="5"/>
        <v>0</v>
      </c>
      <c r="Y61">
        <f t="shared" si="6"/>
        <v>0</v>
      </c>
    </row>
    <row r="62" spans="1:25" ht="13.5" thickBot="1">
      <c r="A62" s="11">
        <v>12</v>
      </c>
      <c r="B62" s="46"/>
      <c r="C62" s="4"/>
      <c r="D62" s="4"/>
      <c r="E62" s="4"/>
      <c r="F62" s="4"/>
      <c r="G62" s="4"/>
      <c r="H62" s="48">
        <f t="shared" si="7"/>
        <v>0</v>
      </c>
      <c r="I62" s="46"/>
      <c r="J62" s="4"/>
      <c r="K62" s="4"/>
      <c r="L62" s="4"/>
      <c r="M62" s="48">
        <f t="shared" si="4"/>
        <v>0</v>
      </c>
      <c r="N62" s="46"/>
      <c r="O62" s="49"/>
      <c r="P62" s="46"/>
      <c r="Q62" s="4"/>
      <c r="R62" s="4"/>
      <c r="S62" s="49"/>
      <c r="T62" s="46">
        <v>26</v>
      </c>
      <c r="U62" s="4">
        <v>12</v>
      </c>
      <c r="V62" s="47">
        <v>4</v>
      </c>
      <c r="W62">
        <v>0</v>
      </c>
      <c r="X62">
        <f t="shared" si="5"/>
        <v>0</v>
      </c>
      <c r="Y62">
        <f t="shared" si="6"/>
        <v>0</v>
      </c>
    </row>
    <row r="63" spans="1:25" ht="13.5" thickBot="1">
      <c r="A63" s="11">
        <v>13</v>
      </c>
      <c r="B63" s="46"/>
      <c r="C63" s="4"/>
      <c r="D63" s="4"/>
      <c r="E63" s="4"/>
      <c r="F63" s="4"/>
      <c r="G63" s="4"/>
      <c r="H63" s="48">
        <f t="shared" si="7"/>
        <v>0</v>
      </c>
      <c r="I63" s="46"/>
      <c r="J63" s="4"/>
      <c r="K63" s="4"/>
      <c r="L63" s="4"/>
      <c r="M63" s="48">
        <f t="shared" si="4"/>
        <v>0</v>
      </c>
      <c r="N63" s="46"/>
      <c r="O63" s="49"/>
      <c r="P63" s="46"/>
      <c r="Q63" s="4"/>
      <c r="R63" s="4"/>
      <c r="S63" s="49"/>
      <c r="T63" s="46">
        <v>26</v>
      </c>
      <c r="U63" s="4">
        <v>12</v>
      </c>
      <c r="V63" s="47">
        <v>4</v>
      </c>
      <c r="W63">
        <v>0</v>
      </c>
      <c r="X63">
        <f t="shared" si="5"/>
        <v>0</v>
      </c>
      <c r="Y63">
        <f t="shared" si="6"/>
        <v>0</v>
      </c>
    </row>
    <row r="64" spans="1:25" ht="13.5" thickBot="1">
      <c r="A64" s="11">
        <v>14</v>
      </c>
      <c r="B64" s="46"/>
      <c r="C64" s="4"/>
      <c r="D64" s="4"/>
      <c r="E64" s="4"/>
      <c r="F64" s="4"/>
      <c r="G64" s="4"/>
      <c r="H64" s="48">
        <f t="shared" si="7"/>
        <v>0</v>
      </c>
      <c r="I64" s="46"/>
      <c r="J64" s="4"/>
      <c r="K64" s="4"/>
      <c r="L64" s="4"/>
      <c r="M64" s="48">
        <f t="shared" si="4"/>
        <v>0</v>
      </c>
      <c r="N64" s="46"/>
      <c r="O64" s="49"/>
      <c r="P64" s="46"/>
      <c r="Q64" s="4"/>
      <c r="R64" s="4"/>
      <c r="S64" s="49"/>
      <c r="T64" s="46">
        <v>26</v>
      </c>
      <c r="U64" s="4">
        <v>12</v>
      </c>
      <c r="V64" s="47">
        <v>4</v>
      </c>
      <c r="W64">
        <v>0</v>
      </c>
      <c r="X64">
        <f t="shared" si="5"/>
        <v>0</v>
      </c>
      <c r="Y64">
        <f t="shared" si="6"/>
        <v>0</v>
      </c>
    </row>
    <row r="65" spans="1:25" ht="13.5" thickBot="1">
      <c r="A65" s="11">
        <v>15</v>
      </c>
      <c r="B65" s="46"/>
      <c r="C65" s="4"/>
      <c r="D65" s="4"/>
      <c r="E65" s="4"/>
      <c r="F65" s="4"/>
      <c r="G65" s="4"/>
      <c r="H65" s="48">
        <f t="shared" si="7"/>
        <v>0</v>
      </c>
      <c r="I65" s="46"/>
      <c r="J65" s="4"/>
      <c r="K65" s="4"/>
      <c r="L65" s="4"/>
      <c r="M65" s="48">
        <f t="shared" si="4"/>
        <v>0</v>
      </c>
      <c r="N65" s="46"/>
      <c r="O65" s="49"/>
      <c r="P65" s="46"/>
      <c r="Q65" s="4"/>
      <c r="R65" s="4"/>
      <c r="S65" s="49"/>
      <c r="T65" s="46">
        <v>26</v>
      </c>
      <c r="U65" s="4">
        <v>12</v>
      </c>
      <c r="V65" s="47">
        <v>4</v>
      </c>
      <c r="W65">
        <v>0</v>
      </c>
      <c r="X65">
        <f t="shared" si="5"/>
        <v>0</v>
      </c>
      <c r="Y65">
        <f t="shared" si="6"/>
        <v>0</v>
      </c>
    </row>
    <row r="66" spans="1:25" ht="13.5" thickBot="1">
      <c r="A66" s="11">
        <v>16</v>
      </c>
      <c r="B66" s="46">
        <v>25</v>
      </c>
      <c r="C66" s="4">
        <v>73</v>
      </c>
      <c r="D66" s="4">
        <v>38</v>
      </c>
      <c r="E66" s="4">
        <v>29</v>
      </c>
      <c r="F66" s="4">
        <v>95</v>
      </c>
      <c r="G66" s="4">
        <v>0</v>
      </c>
      <c r="H66" s="48">
        <f t="shared" si="7"/>
        <v>260</v>
      </c>
      <c r="I66" s="46">
        <v>71</v>
      </c>
      <c r="J66" s="4">
        <v>46</v>
      </c>
      <c r="K66" s="4">
        <v>88</v>
      </c>
      <c r="L66" s="4">
        <v>55</v>
      </c>
      <c r="M66" s="48">
        <f t="shared" si="4"/>
        <v>260</v>
      </c>
      <c r="N66" s="46">
        <v>0</v>
      </c>
      <c r="O66" s="49">
        <v>0</v>
      </c>
      <c r="P66" s="46">
        <v>0</v>
      </c>
      <c r="Q66" s="4">
        <v>0</v>
      </c>
      <c r="R66" s="4">
        <v>0</v>
      </c>
      <c r="S66" s="49">
        <v>0</v>
      </c>
      <c r="T66" s="46">
        <v>26</v>
      </c>
      <c r="U66" s="4">
        <v>12</v>
      </c>
      <c r="V66" s="47">
        <v>4</v>
      </c>
      <c r="W66">
        <v>260</v>
      </c>
      <c r="X66">
        <f t="shared" si="5"/>
        <v>0</v>
      </c>
      <c r="Y66">
        <f t="shared" si="6"/>
        <v>0</v>
      </c>
    </row>
    <row r="67" spans="1:25" ht="13.5" thickBot="1">
      <c r="A67" s="11">
        <v>17</v>
      </c>
      <c r="B67" s="46">
        <v>6</v>
      </c>
      <c r="C67" s="4">
        <v>46</v>
      </c>
      <c r="D67" s="4">
        <v>16</v>
      </c>
      <c r="E67" s="4">
        <v>8</v>
      </c>
      <c r="F67" s="4">
        <v>56</v>
      </c>
      <c r="G67" s="4">
        <v>1</v>
      </c>
      <c r="H67" s="48">
        <f t="shared" si="7"/>
        <v>133</v>
      </c>
      <c r="I67" s="46">
        <v>45</v>
      </c>
      <c r="J67" s="4">
        <v>31</v>
      </c>
      <c r="K67" s="4">
        <v>56</v>
      </c>
      <c r="L67" s="4">
        <v>1</v>
      </c>
      <c r="M67" s="48">
        <f t="shared" si="4"/>
        <v>133</v>
      </c>
      <c r="N67" s="46">
        <v>0</v>
      </c>
      <c r="O67" s="49">
        <v>0</v>
      </c>
      <c r="P67" s="46">
        <v>0</v>
      </c>
      <c r="Q67" s="4">
        <v>0</v>
      </c>
      <c r="R67" s="4">
        <v>0</v>
      </c>
      <c r="S67" s="49">
        <v>0</v>
      </c>
      <c r="T67" s="46">
        <v>26</v>
      </c>
      <c r="U67" s="4">
        <v>12</v>
      </c>
      <c r="V67" s="47">
        <v>4</v>
      </c>
      <c r="W67">
        <v>133</v>
      </c>
      <c r="X67">
        <f t="shared" si="5"/>
        <v>0</v>
      </c>
      <c r="Y67">
        <f t="shared" si="6"/>
        <v>0</v>
      </c>
    </row>
    <row r="68" spans="1:25" ht="13.5" thickBot="1">
      <c r="A68" s="11">
        <v>18</v>
      </c>
      <c r="B68" s="46">
        <v>15</v>
      </c>
      <c r="C68" s="4">
        <v>43</v>
      </c>
      <c r="D68" s="4">
        <v>35</v>
      </c>
      <c r="E68" s="4">
        <v>24</v>
      </c>
      <c r="F68" s="4">
        <v>69</v>
      </c>
      <c r="G68" s="4">
        <v>0</v>
      </c>
      <c r="H68" s="48">
        <f t="shared" si="7"/>
        <v>186</v>
      </c>
      <c r="I68" s="46">
        <v>43</v>
      </c>
      <c r="J68" s="4">
        <v>44</v>
      </c>
      <c r="K68" s="4">
        <v>57</v>
      </c>
      <c r="L68" s="4">
        <v>42</v>
      </c>
      <c r="M68" s="48">
        <f t="shared" si="4"/>
        <v>186</v>
      </c>
      <c r="N68" s="46">
        <v>0</v>
      </c>
      <c r="O68" s="49">
        <v>0</v>
      </c>
      <c r="P68" s="46">
        <v>0</v>
      </c>
      <c r="Q68" s="4">
        <v>0</v>
      </c>
      <c r="R68" s="4">
        <v>0</v>
      </c>
      <c r="S68" s="49">
        <v>0</v>
      </c>
      <c r="T68" s="46">
        <v>26</v>
      </c>
      <c r="U68" s="4">
        <v>12</v>
      </c>
      <c r="V68" s="47">
        <v>4</v>
      </c>
      <c r="W68">
        <v>186</v>
      </c>
      <c r="X68">
        <f t="shared" si="5"/>
        <v>0</v>
      </c>
      <c r="Y68">
        <f t="shared" si="6"/>
        <v>0</v>
      </c>
    </row>
    <row r="69" spans="1:25" ht="13.5" thickBot="1">
      <c r="A69" s="11">
        <v>19</v>
      </c>
      <c r="B69" s="46">
        <v>17</v>
      </c>
      <c r="C69" s="4">
        <v>83</v>
      </c>
      <c r="D69" s="4">
        <v>44</v>
      </c>
      <c r="E69" s="4">
        <v>27</v>
      </c>
      <c r="F69" s="4">
        <v>77</v>
      </c>
      <c r="G69" s="4">
        <v>0</v>
      </c>
      <c r="H69" s="48">
        <f t="shared" si="7"/>
        <v>248</v>
      </c>
      <c r="I69" s="46">
        <v>91</v>
      </c>
      <c r="J69" s="4">
        <v>53</v>
      </c>
      <c r="K69" s="4">
        <v>64</v>
      </c>
      <c r="L69" s="4">
        <v>40</v>
      </c>
      <c r="M69" s="48">
        <f t="shared" si="4"/>
        <v>248</v>
      </c>
      <c r="N69" s="46"/>
      <c r="O69" s="49"/>
      <c r="P69" s="46"/>
      <c r="Q69" s="4"/>
      <c r="R69" s="4"/>
      <c r="S69" s="49"/>
      <c r="T69" s="46">
        <v>26</v>
      </c>
      <c r="U69" s="4">
        <v>12</v>
      </c>
      <c r="V69" s="47">
        <v>4</v>
      </c>
      <c r="W69">
        <v>248</v>
      </c>
      <c r="X69">
        <f t="shared" si="5"/>
        <v>0</v>
      </c>
      <c r="Y69">
        <f t="shared" si="6"/>
        <v>0</v>
      </c>
    </row>
    <row r="70" spans="1:25" ht="13.5" thickBot="1">
      <c r="A70" s="11">
        <v>20</v>
      </c>
      <c r="B70" s="46">
        <v>30</v>
      </c>
      <c r="C70" s="4">
        <v>95</v>
      </c>
      <c r="D70" s="4">
        <v>60</v>
      </c>
      <c r="E70" s="4">
        <v>22</v>
      </c>
      <c r="F70" s="4">
        <v>99</v>
      </c>
      <c r="G70" s="4">
        <v>0</v>
      </c>
      <c r="H70" s="48">
        <f t="shared" si="7"/>
        <v>306</v>
      </c>
      <c r="I70" s="46">
        <v>99</v>
      </c>
      <c r="J70" s="4">
        <v>91</v>
      </c>
      <c r="K70" s="4">
        <v>68</v>
      </c>
      <c r="L70" s="4">
        <v>48</v>
      </c>
      <c r="M70" s="48">
        <f t="shared" si="4"/>
        <v>306</v>
      </c>
      <c r="N70" s="46"/>
      <c r="O70" s="49"/>
      <c r="P70" s="46"/>
      <c r="Q70" s="4"/>
      <c r="R70" s="4"/>
      <c r="S70" s="49"/>
      <c r="T70" s="46">
        <v>26</v>
      </c>
      <c r="U70" s="4">
        <v>12</v>
      </c>
      <c r="V70" s="47">
        <v>4</v>
      </c>
      <c r="W70">
        <v>306</v>
      </c>
      <c r="X70">
        <f t="shared" si="5"/>
        <v>0</v>
      </c>
      <c r="Y70">
        <f t="shared" si="6"/>
        <v>0</v>
      </c>
    </row>
    <row r="71" spans="1:25" ht="13.5" thickBot="1">
      <c r="A71" s="11">
        <v>21</v>
      </c>
      <c r="B71" s="46">
        <v>25</v>
      </c>
      <c r="C71" s="4">
        <v>63</v>
      </c>
      <c r="D71" s="4">
        <v>28</v>
      </c>
      <c r="E71" s="4">
        <v>16</v>
      </c>
      <c r="F71" s="4">
        <v>55</v>
      </c>
      <c r="G71" s="4">
        <v>0</v>
      </c>
      <c r="H71" s="48">
        <f t="shared" si="7"/>
        <v>187</v>
      </c>
      <c r="I71" s="46">
        <v>66</v>
      </c>
      <c r="J71" s="4">
        <v>62</v>
      </c>
      <c r="K71" s="4">
        <v>55</v>
      </c>
      <c r="L71" s="4">
        <v>4</v>
      </c>
      <c r="M71" s="48">
        <f t="shared" si="4"/>
        <v>187</v>
      </c>
      <c r="N71" s="46"/>
      <c r="O71" s="49"/>
      <c r="P71" s="46"/>
      <c r="Q71" s="4"/>
      <c r="R71" s="4"/>
      <c r="S71" s="49"/>
      <c r="T71" s="46">
        <v>26</v>
      </c>
      <c r="U71" s="4">
        <v>12</v>
      </c>
      <c r="V71" s="47">
        <v>4</v>
      </c>
      <c r="W71">
        <v>187</v>
      </c>
      <c r="X71">
        <f t="shared" si="5"/>
        <v>0</v>
      </c>
      <c r="Y71">
        <f t="shared" si="6"/>
        <v>0</v>
      </c>
    </row>
    <row r="72" spans="1:25" ht="13.5" thickBot="1">
      <c r="A72" s="11">
        <v>22</v>
      </c>
      <c r="B72" s="46">
        <v>31</v>
      </c>
      <c r="C72" s="4">
        <v>89</v>
      </c>
      <c r="D72" s="4">
        <v>40</v>
      </c>
      <c r="E72" s="4">
        <v>45</v>
      </c>
      <c r="F72" s="4">
        <v>59</v>
      </c>
      <c r="G72" s="4">
        <v>0</v>
      </c>
      <c r="H72" s="48">
        <f t="shared" si="7"/>
        <v>264</v>
      </c>
      <c r="I72" s="46">
        <v>64</v>
      </c>
      <c r="J72" s="4">
        <v>76</v>
      </c>
      <c r="K72" s="4">
        <v>69</v>
      </c>
      <c r="L72" s="4">
        <v>55</v>
      </c>
      <c r="M72" s="48">
        <f t="shared" si="4"/>
        <v>264</v>
      </c>
      <c r="N72" s="46"/>
      <c r="O72" s="49"/>
      <c r="P72" s="46"/>
      <c r="Q72" s="4"/>
      <c r="R72" s="4"/>
      <c r="S72" s="49"/>
      <c r="T72" s="46">
        <v>26</v>
      </c>
      <c r="U72" s="4">
        <v>12</v>
      </c>
      <c r="V72" s="47">
        <v>4</v>
      </c>
      <c r="W72">
        <v>264</v>
      </c>
      <c r="X72">
        <f t="shared" si="5"/>
        <v>0</v>
      </c>
      <c r="Y72">
        <f t="shared" si="6"/>
        <v>0</v>
      </c>
    </row>
    <row r="73" spans="1:25" ht="13.5" thickBot="1">
      <c r="A73" s="11">
        <v>23</v>
      </c>
      <c r="B73" s="46">
        <v>42</v>
      </c>
      <c r="C73" s="4">
        <v>89</v>
      </c>
      <c r="D73" s="4">
        <v>48</v>
      </c>
      <c r="E73" s="4">
        <v>49</v>
      </c>
      <c r="F73" s="4">
        <v>96</v>
      </c>
      <c r="G73" s="4">
        <v>16</v>
      </c>
      <c r="H73" s="48">
        <f t="shared" si="7"/>
        <v>340</v>
      </c>
      <c r="I73" s="46">
        <v>118</v>
      </c>
      <c r="J73" s="4">
        <v>61</v>
      </c>
      <c r="K73" s="4">
        <v>108</v>
      </c>
      <c r="L73" s="4">
        <v>53</v>
      </c>
      <c r="M73" s="48">
        <f t="shared" si="4"/>
        <v>340</v>
      </c>
      <c r="N73" s="46"/>
      <c r="O73" s="49"/>
      <c r="P73" s="46"/>
      <c r="Q73" s="4"/>
      <c r="R73" s="4"/>
      <c r="S73" s="49"/>
      <c r="T73" s="46">
        <v>26</v>
      </c>
      <c r="U73" s="4">
        <v>12</v>
      </c>
      <c r="V73" s="47">
        <v>4</v>
      </c>
      <c r="W73">
        <v>340</v>
      </c>
      <c r="X73">
        <f t="shared" si="5"/>
        <v>0</v>
      </c>
      <c r="Y73">
        <f t="shared" si="6"/>
        <v>0</v>
      </c>
    </row>
    <row r="74" spans="1:25" ht="13.5" thickBot="1">
      <c r="A74" s="11">
        <v>24</v>
      </c>
      <c r="B74" s="46">
        <v>43</v>
      </c>
      <c r="C74" s="4">
        <v>130</v>
      </c>
      <c r="D74" s="4">
        <v>53</v>
      </c>
      <c r="E74" s="4">
        <v>28</v>
      </c>
      <c r="F74" s="4">
        <v>117</v>
      </c>
      <c r="G74" s="4">
        <v>0</v>
      </c>
      <c r="H74" s="48">
        <f t="shared" si="7"/>
        <v>371</v>
      </c>
      <c r="I74" s="46">
        <v>123</v>
      </c>
      <c r="J74" s="4">
        <v>95</v>
      </c>
      <c r="K74" s="4">
        <v>118</v>
      </c>
      <c r="L74" s="4">
        <v>35</v>
      </c>
      <c r="M74" s="48">
        <f t="shared" si="4"/>
        <v>371</v>
      </c>
      <c r="N74" s="46"/>
      <c r="O74" s="49"/>
      <c r="P74" s="46"/>
      <c r="Q74" s="4"/>
      <c r="R74" s="4"/>
      <c r="S74" s="49"/>
      <c r="T74" s="46">
        <v>26</v>
      </c>
      <c r="U74" s="4">
        <v>12</v>
      </c>
      <c r="V74" s="47">
        <v>4</v>
      </c>
      <c r="W74">
        <v>371</v>
      </c>
      <c r="X74">
        <f t="shared" si="5"/>
        <v>0</v>
      </c>
      <c r="Y74">
        <f t="shared" si="6"/>
        <v>0</v>
      </c>
    </row>
    <row r="75" spans="1:25" ht="13.5" thickBot="1">
      <c r="A75" s="11">
        <v>25</v>
      </c>
      <c r="B75" s="46">
        <v>48</v>
      </c>
      <c r="C75" s="4">
        <v>115</v>
      </c>
      <c r="D75" s="4">
        <v>40</v>
      </c>
      <c r="E75" s="4">
        <v>32</v>
      </c>
      <c r="F75" s="4">
        <v>80</v>
      </c>
      <c r="G75" s="4">
        <v>0</v>
      </c>
      <c r="H75" s="48">
        <f t="shared" si="7"/>
        <v>315</v>
      </c>
      <c r="I75" s="46">
        <v>77</v>
      </c>
      <c r="J75" s="4">
        <v>93</v>
      </c>
      <c r="K75" s="4">
        <v>71</v>
      </c>
      <c r="L75" s="4">
        <v>74</v>
      </c>
      <c r="M75" s="48">
        <f t="shared" si="4"/>
        <v>315</v>
      </c>
      <c r="N75" s="46"/>
      <c r="O75" s="49"/>
      <c r="P75" s="46"/>
      <c r="Q75" s="4"/>
      <c r="R75" s="4"/>
      <c r="S75" s="49"/>
      <c r="T75" s="46">
        <v>26</v>
      </c>
      <c r="U75" s="4">
        <v>12</v>
      </c>
      <c r="V75" s="47">
        <v>4</v>
      </c>
      <c r="W75">
        <v>315</v>
      </c>
      <c r="X75">
        <f t="shared" si="5"/>
        <v>0</v>
      </c>
      <c r="Y75">
        <f t="shared" si="6"/>
        <v>0</v>
      </c>
    </row>
    <row r="76" spans="1:25" ht="13.5" thickBot="1">
      <c r="A76" s="11">
        <v>26</v>
      </c>
      <c r="B76" s="46">
        <v>47</v>
      </c>
      <c r="C76" s="4">
        <v>183</v>
      </c>
      <c r="D76" s="4">
        <v>73</v>
      </c>
      <c r="E76" s="4">
        <v>25</v>
      </c>
      <c r="F76" s="4">
        <v>121</v>
      </c>
      <c r="G76" s="4">
        <v>0</v>
      </c>
      <c r="H76" s="48">
        <f t="shared" si="7"/>
        <v>449</v>
      </c>
      <c r="I76" s="46">
        <v>154</v>
      </c>
      <c r="J76" s="4">
        <v>131</v>
      </c>
      <c r="K76" s="4">
        <v>126</v>
      </c>
      <c r="L76" s="4">
        <v>38</v>
      </c>
      <c r="M76" s="48">
        <f t="shared" si="4"/>
        <v>449</v>
      </c>
      <c r="N76" s="46"/>
      <c r="O76" s="49"/>
      <c r="P76" s="46"/>
      <c r="Q76" s="4"/>
      <c r="R76" s="4"/>
      <c r="S76" s="49"/>
      <c r="T76" s="46">
        <v>26</v>
      </c>
      <c r="U76" s="4">
        <v>12</v>
      </c>
      <c r="V76" s="47">
        <v>4</v>
      </c>
      <c r="W76">
        <v>449</v>
      </c>
      <c r="X76">
        <f t="shared" si="5"/>
        <v>0</v>
      </c>
      <c r="Y76">
        <f t="shared" si="6"/>
        <v>0</v>
      </c>
    </row>
    <row r="77" spans="1:25" ht="13.5" thickBot="1">
      <c r="A77" s="11">
        <v>27</v>
      </c>
      <c r="B77" s="46">
        <v>40</v>
      </c>
      <c r="C77" s="4">
        <v>171</v>
      </c>
      <c r="D77" s="4">
        <v>62</v>
      </c>
      <c r="E77" s="4">
        <v>21</v>
      </c>
      <c r="F77" s="4">
        <v>111</v>
      </c>
      <c r="G77" s="4">
        <v>0</v>
      </c>
      <c r="H77" s="48">
        <v>405</v>
      </c>
      <c r="I77" s="46">
        <v>149</v>
      </c>
      <c r="J77" s="4">
        <v>98</v>
      </c>
      <c r="K77" s="4">
        <v>110</v>
      </c>
      <c r="L77" s="4">
        <v>48</v>
      </c>
      <c r="M77" s="48">
        <f t="shared" si="4"/>
        <v>405</v>
      </c>
      <c r="N77" s="46"/>
      <c r="O77" s="49"/>
      <c r="P77" s="46"/>
      <c r="Q77" s="4"/>
      <c r="R77" s="4"/>
      <c r="S77" s="49"/>
      <c r="T77" s="46">
        <v>26</v>
      </c>
      <c r="U77" s="4">
        <v>12</v>
      </c>
      <c r="V77" s="47">
        <v>4</v>
      </c>
      <c r="W77" s="69">
        <v>405</v>
      </c>
      <c r="X77">
        <f t="shared" si="5"/>
        <v>0</v>
      </c>
      <c r="Y77">
        <f t="shared" si="6"/>
        <v>0</v>
      </c>
    </row>
    <row r="78" spans="1:25" ht="13.5" thickBot="1">
      <c r="A78" s="11">
        <v>28</v>
      </c>
      <c r="B78" s="46">
        <v>49</v>
      </c>
      <c r="C78" s="4">
        <v>173</v>
      </c>
      <c r="D78" s="4">
        <v>61</v>
      </c>
      <c r="E78" s="4">
        <v>33</v>
      </c>
      <c r="F78" s="4">
        <v>105</v>
      </c>
      <c r="G78" s="4">
        <v>0</v>
      </c>
      <c r="H78" s="48">
        <f t="shared" si="7"/>
        <v>421</v>
      </c>
      <c r="I78" s="46">
        <v>151</v>
      </c>
      <c r="J78" s="4">
        <v>100</v>
      </c>
      <c r="K78" s="4">
        <v>126</v>
      </c>
      <c r="L78" s="4">
        <v>44</v>
      </c>
      <c r="M78" s="48">
        <f t="shared" si="4"/>
        <v>421</v>
      </c>
      <c r="N78" s="46"/>
      <c r="O78" s="49"/>
      <c r="P78" s="46"/>
      <c r="Q78" s="4"/>
      <c r="R78" s="4"/>
      <c r="S78" s="49"/>
      <c r="T78" s="46">
        <v>26</v>
      </c>
      <c r="U78" s="4">
        <v>12</v>
      </c>
      <c r="V78" s="47">
        <v>4</v>
      </c>
      <c r="W78" s="69">
        <v>421</v>
      </c>
      <c r="X78">
        <f t="shared" si="5"/>
        <v>0</v>
      </c>
      <c r="Y78">
        <f t="shared" si="6"/>
        <v>0</v>
      </c>
    </row>
    <row r="79" spans="1:25" ht="13.5" thickBot="1">
      <c r="A79" s="11">
        <v>29</v>
      </c>
      <c r="B79" s="46"/>
      <c r="C79" s="4"/>
      <c r="D79" s="4"/>
      <c r="E79" s="4"/>
      <c r="F79" s="4"/>
      <c r="G79" s="4"/>
      <c r="H79" s="48">
        <f t="shared" si="7"/>
        <v>0</v>
      </c>
      <c r="I79" s="46"/>
      <c r="J79" s="4"/>
      <c r="K79" s="4"/>
      <c r="L79" s="4"/>
      <c r="M79" s="48">
        <f t="shared" si="4"/>
        <v>0</v>
      </c>
      <c r="N79" s="46"/>
      <c r="O79" s="49"/>
      <c r="P79" s="46"/>
      <c r="Q79" s="4"/>
      <c r="R79" s="4"/>
      <c r="S79" s="49"/>
      <c r="T79" s="46">
        <v>26</v>
      </c>
      <c r="U79" s="4">
        <v>12</v>
      </c>
      <c r="V79" s="47">
        <v>4</v>
      </c>
      <c r="X79">
        <f aca="true" t="shared" si="8" ref="X79:X85">W79-H79</f>
        <v>0</v>
      </c>
      <c r="Y79">
        <f aca="true" t="shared" si="9" ref="Y79:Y85">W79-M79</f>
        <v>0</v>
      </c>
    </row>
    <row r="80" spans="1:25" ht="13.5" thickBot="1">
      <c r="A80" s="11">
        <v>30</v>
      </c>
      <c r="B80" s="46">
        <v>46</v>
      </c>
      <c r="C80" s="4">
        <v>152</v>
      </c>
      <c r="D80" s="4">
        <v>60</v>
      </c>
      <c r="E80" s="4">
        <v>25</v>
      </c>
      <c r="F80" s="4">
        <v>134</v>
      </c>
      <c r="G80" s="4">
        <v>0</v>
      </c>
      <c r="H80" s="48">
        <f t="shared" si="7"/>
        <v>417</v>
      </c>
      <c r="I80" s="46">
        <v>156</v>
      </c>
      <c r="J80" s="4">
        <v>105</v>
      </c>
      <c r="K80" s="4">
        <v>114</v>
      </c>
      <c r="L80" s="4">
        <v>42</v>
      </c>
      <c r="M80" s="48">
        <f t="shared" si="4"/>
        <v>417</v>
      </c>
      <c r="N80" s="46"/>
      <c r="O80" s="49"/>
      <c r="P80" s="46"/>
      <c r="Q80" s="4"/>
      <c r="R80" s="4"/>
      <c r="S80" s="49"/>
      <c r="T80" s="46">
        <v>26</v>
      </c>
      <c r="U80" s="4">
        <v>12</v>
      </c>
      <c r="V80" s="47">
        <v>4</v>
      </c>
      <c r="W80" s="69">
        <v>417</v>
      </c>
      <c r="X80">
        <f t="shared" si="8"/>
        <v>0</v>
      </c>
      <c r="Y80">
        <f t="shared" si="9"/>
        <v>0</v>
      </c>
    </row>
    <row r="81" spans="1:25" ht="13.5" thickBot="1">
      <c r="A81" s="11">
        <v>31</v>
      </c>
      <c r="B81" s="4">
        <v>59</v>
      </c>
      <c r="C81" s="4">
        <v>131</v>
      </c>
      <c r="D81" s="4">
        <v>53</v>
      </c>
      <c r="E81" s="4">
        <v>44</v>
      </c>
      <c r="F81" s="4">
        <v>134</v>
      </c>
      <c r="G81" s="4">
        <v>0</v>
      </c>
      <c r="H81" s="48">
        <f t="shared" si="7"/>
        <v>421</v>
      </c>
      <c r="I81" s="4">
        <v>159</v>
      </c>
      <c r="J81" s="4">
        <v>106</v>
      </c>
      <c r="K81" s="4">
        <v>116</v>
      </c>
      <c r="L81" s="4">
        <v>40</v>
      </c>
      <c r="M81" s="48">
        <f t="shared" si="4"/>
        <v>421</v>
      </c>
      <c r="N81" s="46"/>
      <c r="O81" s="49"/>
      <c r="P81" s="46"/>
      <c r="Q81" s="4"/>
      <c r="R81" s="4"/>
      <c r="S81" s="49"/>
      <c r="T81" s="46">
        <v>26</v>
      </c>
      <c r="U81" s="4">
        <v>12</v>
      </c>
      <c r="V81" s="47">
        <v>4</v>
      </c>
      <c r="W81" s="69">
        <v>421</v>
      </c>
      <c r="X81">
        <f t="shared" si="8"/>
        <v>0</v>
      </c>
      <c r="Y81">
        <f t="shared" si="9"/>
        <v>0</v>
      </c>
    </row>
    <row r="82" spans="1:25" ht="13.5" thickBot="1">
      <c r="A82" s="11">
        <v>32</v>
      </c>
      <c r="B82" s="46">
        <v>41</v>
      </c>
      <c r="C82" s="4">
        <v>154</v>
      </c>
      <c r="D82" s="4">
        <v>66</v>
      </c>
      <c r="E82" s="4">
        <v>40</v>
      </c>
      <c r="F82" s="4">
        <v>107</v>
      </c>
      <c r="G82" s="4">
        <v>0</v>
      </c>
      <c r="H82" s="48">
        <f t="shared" si="7"/>
        <v>408</v>
      </c>
      <c r="I82" s="46">
        <v>124</v>
      </c>
      <c r="J82" s="4">
        <v>118</v>
      </c>
      <c r="K82" s="4">
        <v>109</v>
      </c>
      <c r="L82" s="4">
        <v>57</v>
      </c>
      <c r="M82" s="48">
        <f t="shared" si="4"/>
        <v>408</v>
      </c>
      <c r="N82" s="46"/>
      <c r="O82" s="49"/>
      <c r="P82" s="46"/>
      <c r="Q82" s="4"/>
      <c r="R82" s="4"/>
      <c r="S82" s="49"/>
      <c r="T82" s="46">
        <v>26</v>
      </c>
      <c r="U82" s="4">
        <v>12</v>
      </c>
      <c r="V82" s="47">
        <v>4</v>
      </c>
      <c r="W82" s="69">
        <v>408</v>
      </c>
      <c r="X82">
        <f t="shared" si="8"/>
        <v>0</v>
      </c>
      <c r="Y82">
        <f t="shared" si="9"/>
        <v>0</v>
      </c>
    </row>
    <row r="83" spans="1:25" ht="13.5" thickBot="1">
      <c r="A83" s="11">
        <v>33</v>
      </c>
      <c r="B83" s="46">
        <v>42</v>
      </c>
      <c r="C83" s="4">
        <v>174</v>
      </c>
      <c r="D83" s="4">
        <v>67</v>
      </c>
      <c r="E83" s="4">
        <v>44</v>
      </c>
      <c r="F83" s="4">
        <v>132</v>
      </c>
      <c r="G83" s="4">
        <v>61</v>
      </c>
      <c r="H83" s="48">
        <f t="shared" si="7"/>
        <v>520</v>
      </c>
      <c r="I83" s="46">
        <v>179</v>
      </c>
      <c r="J83" s="4">
        <v>112</v>
      </c>
      <c r="K83" s="4">
        <v>177</v>
      </c>
      <c r="L83" s="4">
        <v>52</v>
      </c>
      <c r="M83" s="48">
        <f t="shared" si="4"/>
        <v>520</v>
      </c>
      <c r="N83" s="46"/>
      <c r="O83" s="49"/>
      <c r="P83" s="46"/>
      <c r="Q83" s="4"/>
      <c r="R83" s="4"/>
      <c r="S83" s="49"/>
      <c r="T83" s="46">
        <v>26</v>
      </c>
      <c r="U83" s="4">
        <v>12</v>
      </c>
      <c r="V83" s="47">
        <v>4</v>
      </c>
      <c r="W83" s="69">
        <v>520</v>
      </c>
      <c r="X83">
        <f t="shared" si="8"/>
        <v>0</v>
      </c>
      <c r="Y83">
        <f t="shared" si="9"/>
        <v>0</v>
      </c>
    </row>
    <row r="84" spans="1:25" ht="13.5" thickBot="1">
      <c r="A84" s="11">
        <v>34</v>
      </c>
      <c r="B84" s="46">
        <v>43</v>
      </c>
      <c r="C84" s="4">
        <v>130</v>
      </c>
      <c r="D84" s="4">
        <v>61</v>
      </c>
      <c r="E84" s="4">
        <v>33</v>
      </c>
      <c r="F84" s="4">
        <v>104</v>
      </c>
      <c r="G84" s="4">
        <v>1</v>
      </c>
      <c r="H84" s="48">
        <f t="shared" si="7"/>
        <v>372</v>
      </c>
      <c r="I84" s="46">
        <v>124</v>
      </c>
      <c r="J84" s="4">
        <v>79</v>
      </c>
      <c r="K84" s="4">
        <v>124</v>
      </c>
      <c r="L84" s="4">
        <v>45</v>
      </c>
      <c r="M84" s="48">
        <f t="shared" si="4"/>
        <v>372</v>
      </c>
      <c r="N84" s="46"/>
      <c r="O84" s="49"/>
      <c r="P84" s="46"/>
      <c r="Q84" s="4"/>
      <c r="R84" s="4"/>
      <c r="S84" s="49"/>
      <c r="T84" s="46">
        <v>26</v>
      </c>
      <c r="U84" s="4">
        <v>12</v>
      </c>
      <c r="V84" s="47">
        <v>4</v>
      </c>
      <c r="W84" s="69">
        <v>372</v>
      </c>
      <c r="X84">
        <f t="shared" si="8"/>
        <v>0</v>
      </c>
      <c r="Y84">
        <f t="shared" si="9"/>
        <v>0</v>
      </c>
    </row>
    <row r="85" spans="1:25" ht="13.5" thickBot="1">
      <c r="A85" s="11">
        <v>35</v>
      </c>
      <c r="B85" s="46">
        <v>53</v>
      </c>
      <c r="C85" s="4">
        <v>120</v>
      </c>
      <c r="D85" s="4">
        <v>67</v>
      </c>
      <c r="E85" s="4">
        <v>42</v>
      </c>
      <c r="F85" s="4">
        <v>106</v>
      </c>
      <c r="G85" s="4">
        <v>2</v>
      </c>
      <c r="H85" s="48">
        <f t="shared" si="7"/>
        <v>390</v>
      </c>
      <c r="I85" s="46">
        <v>133</v>
      </c>
      <c r="J85" s="4">
        <v>72</v>
      </c>
      <c r="K85" s="4">
        <v>138</v>
      </c>
      <c r="L85" s="4">
        <v>47</v>
      </c>
      <c r="M85" s="48">
        <f t="shared" si="4"/>
        <v>390</v>
      </c>
      <c r="N85" s="46"/>
      <c r="O85" s="49"/>
      <c r="P85" s="46"/>
      <c r="Q85" s="4"/>
      <c r="R85" s="4"/>
      <c r="S85" s="49"/>
      <c r="T85" s="46">
        <v>26</v>
      </c>
      <c r="U85" s="4">
        <v>12</v>
      </c>
      <c r="V85" s="47">
        <v>4</v>
      </c>
      <c r="W85" s="69">
        <v>390</v>
      </c>
      <c r="X85">
        <f t="shared" si="8"/>
        <v>0</v>
      </c>
      <c r="Y85">
        <f t="shared" si="9"/>
        <v>0</v>
      </c>
    </row>
    <row r="86" spans="1:25" ht="13.5" thickBot="1">
      <c r="A86" s="11">
        <v>36</v>
      </c>
      <c r="B86" s="46">
        <v>43</v>
      </c>
      <c r="C86" s="4">
        <v>105</v>
      </c>
      <c r="D86" s="4">
        <v>55</v>
      </c>
      <c r="E86" s="4">
        <v>44</v>
      </c>
      <c r="F86" s="4">
        <v>108</v>
      </c>
      <c r="G86" s="4">
        <v>0</v>
      </c>
      <c r="H86" s="48">
        <f t="shared" si="7"/>
        <v>355</v>
      </c>
      <c r="I86" s="46">
        <v>98</v>
      </c>
      <c r="J86" s="4">
        <v>81</v>
      </c>
      <c r="K86" s="4">
        <v>136</v>
      </c>
      <c r="L86" s="4">
        <v>40</v>
      </c>
      <c r="M86" s="48">
        <f t="shared" si="4"/>
        <v>355</v>
      </c>
      <c r="N86" s="46"/>
      <c r="O86" s="49"/>
      <c r="P86" s="46"/>
      <c r="Q86" s="4"/>
      <c r="R86" s="4"/>
      <c r="S86" s="49"/>
      <c r="T86" s="46">
        <v>26</v>
      </c>
      <c r="U86" s="4">
        <v>12</v>
      </c>
      <c r="V86" s="47">
        <v>4</v>
      </c>
      <c r="W86">
        <v>355</v>
      </c>
      <c r="X86">
        <f aca="true" t="shared" si="10" ref="X86:X91">W86-H86</f>
        <v>0</v>
      </c>
      <c r="Y86">
        <f aca="true" t="shared" si="11" ref="Y86:Y91">W86-M86</f>
        <v>0</v>
      </c>
    </row>
    <row r="87" spans="1:25" ht="13.5" thickBot="1">
      <c r="A87" s="11">
        <v>37</v>
      </c>
      <c r="B87" s="46">
        <v>28</v>
      </c>
      <c r="C87" s="4">
        <v>87</v>
      </c>
      <c r="D87" s="4">
        <v>45</v>
      </c>
      <c r="E87" s="4">
        <v>35</v>
      </c>
      <c r="F87" s="4">
        <v>116</v>
      </c>
      <c r="G87" s="4">
        <v>0</v>
      </c>
      <c r="H87" s="48">
        <f t="shared" si="7"/>
        <v>311</v>
      </c>
      <c r="I87" s="46">
        <v>111</v>
      </c>
      <c r="J87" s="4">
        <v>54</v>
      </c>
      <c r="K87" s="4">
        <v>106</v>
      </c>
      <c r="L87" s="4">
        <v>40</v>
      </c>
      <c r="M87" s="48">
        <f t="shared" si="4"/>
        <v>311</v>
      </c>
      <c r="N87" s="46"/>
      <c r="O87" s="49"/>
      <c r="P87" s="46"/>
      <c r="Q87" s="4"/>
      <c r="R87" s="4"/>
      <c r="S87" s="49"/>
      <c r="T87" s="46">
        <v>26</v>
      </c>
      <c r="U87" s="4">
        <v>12</v>
      </c>
      <c r="V87" s="47">
        <v>4</v>
      </c>
      <c r="W87">
        <v>311</v>
      </c>
      <c r="X87">
        <f t="shared" si="10"/>
        <v>0</v>
      </c>
      <c r="Y87">
        <f t="shared" si="11"/>
        <v>0</v>
      </c>
    </row>
    <row r="88" spans="1:25" ht="13.5" thickBot="1">
      <c r="A88" s="11">
        <v>38</v>
      </c>
      <c r="B88" s="46">
        <v>29</v>
      </c>
      <c r="C88" s="4">
        <v>106</v>
      </c>
      <c r="D88" s="4">
        <v>65</v>
      </c>
      <c r="E88" s="4">
        <v>31</v>
      </c>
      <c r="F88" s="4">
        <v>117</v>
      </c>
      <c r="G88" s="4">
        <v>0</v>
      </c>
      <c r="H88" s="48">
        <f t="shared" si="7"/>
        <v>348</v>
      </c>
      <c r="I88" s="46">
        <v>131</v>
      </c>
      <c r="J88" s="4">
        <v>70</v>
      </c>
      <c r="K88" s="4">
        <v>111</v>
      </c>
      <c r="L88" s="4">
        <v>36</v>
      </c>
      <c r="M88" s="48">
        <f t="shared" si="4"/>
        <v>348</v>
      </c>
      <c r="N88" s="46"/>
      <c r="O88" s="49"/>
      <c r="P88" s="46"/>
      <c r="Q88" s="4"/>
      <c r="R88" s="4"/>
      <c r="S88" s="49"/>
      <c r="T88" s="46">
        <v>26</v>
      </c>
      <c r="U88" s="4">
        <v>12</v>
      </c>
      <c r="V88" s="47">
        <v>4</v>
      </c>
      <c r="W88">
        <v>348</v>
      </c>
      <c r="X88">
        <f t="shared" si="10"/>
        <v>0</v>
      </c>
      <c r="Y88">
        <f t="shared" si="11"/>
        <v>0</v>
      </c>
    </row>
    <row r="89" spans="1:25" ht="13.5" thickBot="1">
      <c r="A89" s="11">
        <v>39</v>
      </c>
      <c r="B89" s="46">
        <v>32</v>
      </c>
      <c r="C89" s="4">
        <v>64</v>
      </c>
      <c r="D89" s="4">
        <v>38</v>
      </c>
      <c r="E89" s="4">
        <v>21</v>
      </c>
      <c r="F89" s="4">
        <v>71</v>
      </c>
      <c r="G89" s="4">
        <v>0</v>
      </c>
      <c r="H89" s="48">
        <f t="shared" si="7"/>
        <v>226</v>
      </c>
      <c r="I89" s="46">
        <v>82</v>
      </c>
      <c r="J89" s="4">
        <v>41</v>
      </c>
      <c r="K89" s="4">
        <v>65</v>
      </c>
      <c r="L89" s="4">
        <v>38</v>
      </c>
      <c r="M89" s="48">
        <f t="shared" si="4"/>
        <v>226</v>
      </c>
      <c r="N89" s="46"/>
      <c r="O89" s="49"/>
      <c r="P89" s="46"/>
      <c r="Q89" s="4"/>
      <c r="R89" s="4"/>
      <c r="S89" s="49"/>
      <c r="T89" s="46">
        <v>26</v>
      </c>
      <c r="U89" s="4">
        <v>12</v>
      </c>
      <c r="V89" s="47">
        <v>4</v>
      </c>
      <c r="W89">
        <v>226</v>
      </c>
      <c r="X89">
        <f t="shared" si="10"/>
        <v>0</v>
      </c>
      <c r="Y89">
        <f t="shared" si="11"/>
        <v>0</v>
      </c>
    </row>
    <row r="90" spans="1:25" ht="13.5" thickBot="1">
      <c r="A90" s="11">
        <v>40</v>
      </c>
      <c r="B90" s="46">
        <v>27</v>
      </c>
      <c r="C90" s="4">
        <v>79</v>
      </c>
      <c r="D90" s="4">
        <v>55</v>
      </c>
      <c r="E90" s="4">
        <v>26</v>
      </c>
      <c r="F90" s="4">
        <v>84</v>
      </c>
      <c r="G90" s="4">
        <v>1</v>
      </c>
      <c r="H90" s="48">
        <f t="shared" si="7"/>
        <v>272</v>
      </c>
      <c r="I90" s="46">
        <v>112</v>
      </c>
      <c r="J90" s="4">
        <v>42</v>
      </c>
      <c r="K90" s="4">
        <v>82</v>
      </c>
      <c r="L90" s="4">
        <v>36</v>
      </c>
      <c r="M90" s="48">
        <f t="shared" si="4"/>
        <v>272</v>
      </c>
      <c r="N90" s="46"/>
      <c r="O90" s="49"/>
      <c r="P90" s="46"/>
      <c r="Q90" s="4"/>
      <c r="R90" s="4"/>
      <c r="S90" s="49"/>
      <c r="T90" s="46">
        <v>26</v>
      </c>
      <c r="U90" s="4">
        <v>12</v>
      </c>
      <c r="V90" s="47">
        <v>4</v>
      </c>
      <c r="W90">
        <v>272</v>
      </c>
      <c r="X90">
        <f t="shared" si="10"/>
        <v>0</v>
      </c>
      <c r="Y90">
        <f t="shared" si="11"/>
        <v>0</v>
      </c>
    </row>
    <row r="91" spans="1:25" ht="13.5" thickBot="1">
      <c r="A91" s="11">
        <v>41</v>
      </c>
      <c r="B91" s="46">
        <v>30</v>
      </c>
      <c r="C91" s="4">
        <v>72</v>
      </c>
      <c r="D91" s="4">
        <v>33</v>
      </c>
      <c r="E91" s="4">
        <v>23</v>
      </c>
      <c r="F91" s="4">
        <v>109</v>
      </c>
      <c r="G91" s="4">
        <v>0</v>
      </c>
      <c r="H91" s="48">
        <f t="shared" si="7"/>
        <v>267</v>
      </c>
      <c r="I91" s="46">
        <v>30</v>
      </c>
      <c r="J91" s="4">
        <v>52</v>
      </c>
      <c r="K91" s="4">
        <v>48</v>
      </c>
      <c r="L91" s="4">
        <v>137</v>
      </c>
      <c r="M91" s="48">
        <f t="shared" si="4"/>
        <v>267</v>
      </c>
      <c r="N91" s="46"/>
      <c r="O91" s="49"/>
      <c r="P91" s="46"/>
      <c r="Q91" s="4"/>
      <c r="R91" s="4"/>
      <c r="S91" s="49"/>
      <c r="T91" s="46">
        <v>26</v>
      </c>
      <c r="U91" s="4">
        <v>12</v>
      </c>
      <c r="V91" s="47">
        <v>4</v>
      </c>
      <c r="W91">
        <v>267</v>
      </c>
      <c r="X91">
        <f t="shared" si="10"/>
        <v>0</v>
      </c>
      <c r="Y91">
        <f t="shared" si="11"/>
        <v>0</v>
      </c>
    </row>
    <row r="92" spans="1:25" ht="13.5" thickBot="1">
      <c r="A92" s="11">
        <v>42</v>
      </c>
      <c r="B92" s="46">
        <v>23</v>
      </c>
      <c r="C92" s="4">
        <v>70</v>
      </c>
      <c r="D92" s="4">
        <v>47</v>
      </c>
      <c r="E92" s="4">
        <v>30</v>
      </c>
      <c r="F92" s="4">
        <v>135</v>
      </c>
      <c r="G92" s="4">
        <v>0</v>
      </c>
      <c r="H92" s="48">
        <f t="shared" si="7"/>
        <v>305</v>
      </c>
      <c r="I92" s="46">
        <v>88</v>
      </c>
      <c r="J92" s="4">
        <v>35</v>
      </c>
      <c r="K92" s="4">
        <v>100</v>
      </c>
      <c r="L92" s="4">
        <v>82</v>
      </c>
      <c r="M92" s="48">
        <f t="shared" si="4"/>
        <v>305</v>
      </c>
      <c r="N92" s="46"/>
      <c r="O92" s="49"/>
      <c r="P92" s="46"/>
      <c r="Q92" s="4"/>
      <c r="R92" s="4"/>
      <c r="S92" s="49"/>
      <c r="T92" s="46">
        <v>26</v>
      </c>
      <c r="U92" s="4">
        <v>12</v>
      </c>
      <c r="V92" s="47"/>
      <c r="W92">
        <v>305</v>
      </c>
      <c r="X92">
        <f aca="true" t="shared" si="12" ref="X92:X98">W92-H92</f>
        <v>0</v>
      </c>
      <c r="Y92">
        <f aca="true" t="shared" si="13" ref="Y92:Y98">W92-M92</f>
        <v>0</v>
      </c>
    </row>
    <row r="93" spans="1:25" ht="13.5" thickBot="1">
      <c r="A93" s="11">
        <v>43</v>
      </c>
      <c r="B93" s="46">
        <v>36</v>
      </c>
      <c r="C93" s="4">
        <v>73</v>
      </c>
      <c r="D93" s="4">
        <v>57</v>
      </c>
      <c r="E93" s="4">
        <v>34</v>
      </c>
      <c r="F93" s="4">
        <v>102</v>
      </c>
      <c r="G93" s="4">
        <v>0</v>
      </c>
      <c r="H93" s="48">
        <f t="shared" si="7"/>
        <v>302</v>
      </c>
      <c r="I93" s="46">
        <v>97</v>
      </c>
      <c r="J93" s="4">
        <v>63</v>
      </c>
      <c r="K93" s="4">
        <v>83</v>
      </c>
      <c r="L93" s="4">
        <v>59</v>
      </c>
      <c r="M93" s="48">
        <v>302</v>
      </c>
      <c r="N93" s="46"/>
      <c r="O93" s="49"/>
      <c r="P93" s="46"/>
      <c r="Q93" s="4"/>
      <c r="R93" s="4"/>
      <c r="S93" s="49"/>
      <c r="T93" s="46">
        <v>26</v>
      </c>
      <c r="U93" s="4">
        <v>12</v>
      </c>
      <c r="V93" s="47"/>
      <c r="W93">
        <v>302</v>
      </c>
      <c r="X93">
        <f t="shared" si="12"/>
        <v>0</v>
      </c>
      <c r="Y93">
        <f t="shared" si="13"/>
        <v>0</v>
      </c>
    </row>
    <row r="94" spans="1:25" ht="13.5" thickBot="1">
      <c r="A94" s="11">
        <v>44</v>
      </c>
      <c r="B94" s="46">
        <v>22</v>
      </c>
      <c r="C94" s="4">
        <v>42</v>
      </c>
      <c r="D94" s="4">
        <v>36</v>
      </c>
      <c r="E94" s="4">
        <v>25</v>
      </c>
      <c r="F94" s="4">
        <v>85</v>
      </c>
      <c r="G94" s="4">
        <v>0</v>
      </c>
      <c r="H94" s="48">
        <f t="shared" si="7"/>
        <v>210</v>
      </c>
      <c r="I94" s="46">
        <v>67</v>
      </c>
      <c r="J94" s="4">
        <v>37</v>
      </c>
      <c r="K94" s="4">
        <v>55</v>
      </c>
      <c r="L94" s="4">
        <v>51</v>
      </c>
      <c r="M94" s="48">
        <v>210</v>
      </c>
      <c r="N94" s="46"/>
      <c r="O94" s="49"/>
      <c r="P94" s="46"/>
      <c r="Q94" s="4"/>
      <c r="R94" s="4"/>
      <c r="S94" s="49"/>
      <c r="T94" s="46">
        <v>26</v>
      </c>
      <c r="U94" s="4">
        <v>12</v>
      </c>
      <c r="V94" s="47"/>
      <c r="W94">
        <v>210</v>
      </c>
      <c r="X94">
        <f t="shared" si="12"/>
        <v>0</v>
      </c>
      <c r="Y94">
        <f t="shared" si="13"/>
        <v>0</v>
      </c>
    </row>
    <row r="95" spans="1:25" ht="13.5" thickBot="1">
      <c r="A95" s="11">
        <v>45</v>
      </c>
      <c r="B95" s="46">
        <v>29</v>
      </c>
      <c r="C95" s="4">
        <v>54</v>
      </c>
      <c r="D95" s="4">
        <v>41</v>
      </c>
      <c r="E95" s="4">
        <v>34</v>
      </c>
      <c r="F95" s="4">
        <v>99</v>
      </c>
      <c r="G95" s="4">
        <v>0</v>
      </c>
      <c r="H95" s="48">
        <f t="shared" si="7"/>
        <v>257</v>
      </c>
      <c r="I95" s="46">
        <v>95</v>
      </c>
      <c r="J95" s="4">
        <v>49</v>
      </c>
      <c r="K95" s="4">
        <v>71</v>
      </c>
      <c r="L95" s="4">
        <v>42</v>
      </c>
      <c r="M95" s="48">
        <f t="shared" si="4"/>
        <v>257</v>
      </c>
      <c r="N95" s="46"/>
      <c r="O95" s="49"/>
      <c r="P95" s="46"/>
      <c r="Q95" s="4"/>
      <c r="R95" s="4"/>
      <c r="S95" s="49"/>
      <c r="T95" s="46">
        <v>26</v>
      </c>
      <c r="U95" s="4">
        <v>12</v>
      </c>
      <c r="V95" s="47"/>
      <c r="W95">
        <v>257</v>
      </c>
      <c r="X95">
        <f t="shared" si="12"/>
        <v>0</v>
      </c>
      <c r="Y95">
        <f t="shared" si="13"/>
        <v>0</v>
      </c>
    </row>
    <row r="96" spans="1:25" ht="13.5" thickBot="1">
      <c r="A96" s="11">
        <v>46</v>
      </c>
      <c r="B96" s="46">
        <v>25</v>
      </c>
      <c r="C96" s="4">
        <v>66</v>
      </c>
      <c r="D96" s="4">
        <v>48</v>
      </c>
      <c r="E96" s="4">
        <v>37</v>
      </c>
      <c r="F96" s="4">
        <v>119</v>
      </c>
      <c r="G96" s="4">
        <v>0</v>
      </c>
      <c r="H96" s="48">
        <f t="shared" si="7"/>
        <v>295</v>
      </c>
      <c r="I96" s="46">
        <v>99</v>
      </c>
      <c r="J96" s="4">
        <v>52</v>
      </c>
      <c r="K96" s="4">
        <v>102</v>
      </c>
      <c r="L96" s="4">
        <v>42</v>
      </c>
      <c r="M96" s="48">
        <f t="shared" si="4"/>
        <v>295</v>
      </c>
      <c r="N96" s="46"/>
      <c r="O96" s="49"/>
      <c r="P96" s="46"/>
      <c r="Q96" s="4"/>
      <c r="R96" s="4"/>
      <c r="S96" s="49"/>
      <c r="T96" s="46">
        <v>26</v>
      </c>
      <c r="U96" s="4">
        <v>12</v>
      </c>
      <c r="V96" s="47"/>
      <c r="W96">
        <v>295</v>
      </c>
      <c r="X96">
        <f t="shared" si="12"/>
        <v>0</v>
      </c>
      <c r="Y96">
        <f t="shared" si="13"/>
        <v>0</v>
      </c>
    </row>
    <row r="97" spans="1:25" ht="13.5" thickBot="1">
      <c r="A97" s="11">
        <v>47</v>
      </c>
      <c r="B97" s="46">
        <v>20</v>
      </c>
      <c r="C97" s="4">
        <v>58</v>
      </c>
      <c r="D97" s="4">
        <v>35</v>
      </c>
      <c r="E97" s="4">
        <v>25</v>
      </c>
      <c r="F97" s="4">
        <v>89</v>
      </c>
      <c r="G97" s="4">
        <v>0</v>
      </c>
      <c r="H97" s="48">
        <f t="shared" si="7"/>
        <v>227</v>
      </c>
      <c r="I97" s="46">
        <v>89</v>
      </c>
      <c r="J97" s="4">
        <v>32</v>
      </c>
      <c r="K97" s="4">
        <v>71</v>
      </c>
      <c r="L97" s="4">
        <v>35</v>
      </c>
      <c r="M97" s="48">
        <f t="shared" si="4"/>
        <v>227</v>
      </c>
      <c r="N97" s="46"/>
      <c r="O97" s="49"/>
      <c r="P97" s="46"/>
      <c r="Q97" s="4"/>
      <c r="R97" s="4"/>
      <c r="S97" s="49"/>
      <c r="T97" s="46">
        <v>26</v>
      </c>
      <c r="U97" s="4">
        <v>12</v>
      </c>
      <c r="V97" s="47"/>
      <c r="W97">
        <v>227</v>
      </c>
      <c r="X97">
        <f t="shared" si="12"/>
        <v>0</v>
      </c>
      <c r="Y97">
        <f t="shared" si="13"/>
        <v>0</v>
      </c>
    </row>
    <row r="98" spans="1:25" ht="13.5" thickBot="1">
      <c r="A98" s="11">
        <v>48</v>
      </c>
      <c r="B98" s="46">
        <v>11</v>
      </c>
      <c r="C98" s="4">
        <v>56</v>
      </c>
      <c r="D98" s="4">
        <v>39</v>
      </c>
      <c r="E98" s="4">
        <v>31</v>
      </c>
      <c r="F98" s="4">
        <v>119</v>
      </c>
      <c r="G98" s="4">
        <v>0</v>
      </c>
      <c r="H98" s="48">
        <f t="shared" si="7"/>
        <v>256</v>
      </c>
      <c r="I98" s="46">
        <v>77</v>
      </c>
      <c r="J98" s="4">
        <v>45</v>
      </c>
      <c r="K98" s="4">
        <v>100</v>
      </c>
      <c r="L98" s="4">
        <v>34</v>
      </c>
      <c r="M98" s="48">
        <f t="shared" si="4"/>
        <v>256</v>
      </c>
      <c r="N98" s="46"/>
      <c r="O98" s="49"/>
      <c r="P98" s="46"/>
      <c r="Q98" s="4"/>
      <c r="R98" s="4"/>
      <c r="S98" s="49"/>
      <c r="T98" s="46">
        <v>26</v>
      </c>
      <c r="U98" s="4">
        <v>12</v>
      </c>
      <c r="V98" s="47"/>
      <c r="W98">
        <v>256</v>
      </c>
      <c r="X98">
        <f t="shared" si="12"/>
        <v>0</v>
      </c>
      <c r="Y98">
        <f t="shared" si="13"/>
        <v>0</v>
      </c>
    </row>
    <row r="99" spans="1:25" ht="13.5" thickBot="1">
      <c r="A99" s="11">
        <v>49</v>
      </c>
      <c r="B99" s="46">
        <v>24</v>
      </c>
      <c r="C99" s="4">
        <v>43</v>
      </c>
      <c r="D99" s="4">
        <v>35</v>
      </c>
      <c r="E99" s="4">
        <v>17</v>
      </c>
      <c r="F99" s="4">
        <v>85</v>
      </c>
      <c r="G99" s="4">
        <v>0</v>
      </c>
      <c r="H99" s="48">
        <f t="shared" si="7"/>
        <v>204</v>
      </c>
      <c r="I99" s="46">
        <v>66</v>
      </c>
      <c r="J99" s="4">
        <v>21</v>
      </c>
      <c r="K99" s="4">
        <v>68</v>
      </c>
      <c r="L99" s="4">
        <v>49</v>
      </c>
      <c r="M99" s="48">
        <f t="shared" si="4"/>
        <v>204</v>
      </c>
      <c r="N99" s="46"/>
      <c r="O99" s="49"/>
      <c r="P99" s="46"/>
      <c r="Q99" s="4"/>
      <c r="R99" s="4"/>
      <c r="S99" s="49"/>
      <c r="T99" s="46">
        <v>26</v>
      </c>
      <c r="U99" s="4">
        <v>12</v>
      </c>
      <c r="V99" s="47"/>
      <c r="W99">
        <v>204</v>
      </c>
      <c r="X99">
        <f>W99-H99</f>
        <v>0</v>
      </c>
      <c r="Y99">
        <f>W99-M99</f>
        <v>0</v>
      </c>
    </row>
    <row r="100" spans="1:25" ht="13.5" thickBot="1">
      <c r="A100" s="11">
        <v>50</v>
      </c>
      <c r="B100" s="46"/>
      <c r="C100" s="4"/>
      <c r="D100" s="4"/>
      <c r="E100" s="4"/>
      <c r="F100" s="4"/>
      <c r="G100" s="4"/>
      <c r="H100" s="48">
        <f t="shared" si="7"/>
        <v>0</v>
      </c>
      <c r="I100" s="46"/>
      <c r="J100" s="4"/>
      <c r="K100" s="4"/>
      <c r="L100" s="4"/>
      <c r="M100" s="48">
        <f t="shared" si="4"/>
        <v>0</v>
      </c>
      <c r="N100" s="46"/>
      <c r="O100" s="49"/>
      <c r="P100" s="46"/>
      <c r="Q100" s="4"/>
      <c r="R100" s="4"/>
      <c r="S100" s="49"/>
      <c r="T100" s="46">
        <v>26</v>
      </c>
      <c r="U100" s="4">
        <v>12</v>
      </c>
      <c r="V100" s="47"/>
      <c r="X100">
        <f>W100-H100</f>
        <v>0</v>
      </c>
      <c r="Y100">
        <f>W100-M100</f>
        <v>0</v>
      </c>
    </row>
    <row r="101" spans="1:25" ht="13.5" thickBot="1">
      <c r="A101" s="11">
        <v>51</v>
      </c>
      <c r="B101" s="46">
        <v>22</v>
      </c>
      <c r="C101" s="4">
        <v>56</v>
      </c>
      <c r="D101" s="4">
        <v>24</v>
      </c>
      <c r="E101" s="4">
        <v>32</v>
      </c>
      <c r="F101" s="4">
        <v>86</v>
      </c>
      <c r="G101" s="4">
        <v>0</v>
      </c>
      <c r="H101" s="48">
        <f t="shared" si="7"/>
        <v>220</v>
      </c>
      <c r="I101" s="46">
        <v>82</v>
      </c>
      <c r="J101" s="4">
        <v>21</v>
      </c>
      <c r="K101" s="4">
        <v>66</v>
      </c>
      <c r="L101" s="4">
        <v>51</v>
      </c>
      <c r="M101" s="48">
        <f t="shared" si="4"/>
        <v>220</v>
      </c>
      <c r="N101" s="46"/>
      <c r="O101" s="49"/>
      <c r="P101" s="46"/>
      <c r="Q101" s="4"/>
      <c r="R101" s="4"/>
      <c r="S101" s="49"/>
      <c r="T101" s="46">
        <v>26</v>
      </c>
      <c r="U101" s="4">
        <v>12</v>
      </c>
      <c r="V101" s="47"/>
      <c r="W101">
        <v>220</v>
      </c>
      <c r="X101">
        <f>W101-H101</f>
        <v>0</v>
      </c>
      <c r="Y101">
        <f>W101-M101</f>
        <v>0</v>
      </c>
    </row>
    <row r="102" spans="1:25" ht="13.5" thickBot="1">
      <c r="A102" s="11">
        <v>52</v>
      </c>
      <c r="B102" s="52">
        <v>38</v>
      </c>
      <c r="C102" s="5">
        <v>55</v>
      </c>
      <c r="D102" s="5">
        <v>41</v>
      </c>
      <c r="E102" s="5">
        <v>26</v>
      </c>
      <c r="F102" s="5">
        <v>141</v>
      </c>
      <c r="G102" s="5">
        <v>6</v>
      </c>
      <c r="H102" s="48">
        <f t="shared" si="7"/>
        <v>307</v>
      </c>
      <c r="I102" s="52">
        <v>90</v>
      </c>
      <c r="J102" s="5">
        <v>63</v>
      </c>
      <c r="K102" s="5">
        <v>111</v>
      </c>
      <c r="L102" s="5">
        <v>43</v>
      </c>
      <c r="M102" s="48">
        <f t="shared" si="4"/>
        <v>307</v>
      </c>
      <c r="N102" s="52"/>
      <c r="O102" s="53"/>
      <c r="P102" s="52"/>
      <c r="Q102" s="5"/>
      <c r="R102" s="5"/>
      <c r="S102" s="53"/>
      <c r="T102" s="46">
        <v>26</v>
      </c>
      <c r="U102" s="4">
        <v>12</v>
      </c>
      <c r="V102" s="47"/>
      <c r="W102">
        <v>307</v>
      </c>
      <c r="X102">
        <f>W102-H102</f>
        <v>0</v>
      </c>
      <c r="Y102">
        <f>W102-M102</f>
        <v>0</v>
      </c>
    </row>
    <row r="103" spans="1:23" ht="13.5" thickBot="1">
      <c r="A103" s="56" t="s">
        <v>4</v>
      </c>
      <c r="B103" s="54">
        <f>SUM(B51:B102)</f>
        <v>1363</v>
      </c>
      <c r="C103" s="54">
        <f aca="true" t="shared" si="14" ref="C103:S103">SUM(C51:C102)</f>
        <v>3895</v>
      </c>
      <c r="D103" s="54">
        <f t="shared" si="14"/>
        <v>1988</v>
      </c>
      <c r="E103" s="54">
        <f t="shared" si="14"/>
        <v>1322</v>
      </c>
      <c r="F103" s="54">
        <f t="shared" si="14"/>
        <v>4397</v>
      </c>
      <c r="G103" s="54">
        <f t="shared" si="14"/>
        <v>89</v>
      </c>
      <c r="H103" s="54">
        <f t="shared" si="14"/>
        <v>13054</v>
      </c>
      <c r="I103" s="54">
        <f t="shared" si="14"/>
        <v>4309</v>
      </c>
      <c r="J103" s="54">
        <f t="shared" si="14"/>
        <v>2588</v>
      </c>
      <c r="K103" s="54">
        <f t="shared" si="14"/>
        <v>4057</v>
      </c>
      <c r="L103" s="54">
        <f t="shared" si="14"/>
        <v>2100</v>
      </c>
      <c r="M103" s="54">
        <f t="shared" si="14"/>
        <v>13054</v>
      </c>
      <c r="N103" s="54">
        <f t="shared" si="14"/>
        <v>0</v>
      </c>
      <c r="O103" s="54">
        <f t="shared" si="14"/>
        <v>0</v>
      </c>
      <c r="P103" s="54">
        <f t="shared" si="14"/>
        <v>0</v>
      </c>
      <c r="Q103" s="54">
        <f t="shared" si="14"/>
        <v>0</v>
      </c>
      <c r="R103" s="54">
        <f t="shared" si="14"/>
        <v>0</v>
      </c>
      <c r="S103" s="54">
        <f t="shared" si="14"/>
        <v>0</v>
      </c>
      <c r="T103" s="54">
        <v>26</v>
      </c>
      <c r="U103" s="54">
        <v>12</v>
      </c>
      <c r="V103" s="54">
        <v>4</v>
      </c>
      <c r="W103" s="54">
        <f>SUM(W51:W102)</f>
        <v>13054</v>
      </c>
    </row>
    <row r="105" spans="1:20" ht="12.75">
      <c r="A105" s="10"/>
      <c r="B105" s="10" t="s">
        <v>51</v>
      </c>
      <c r="C105" s="10" t="s">
        <v>29</v>
      </c>
      <c r="D105" s="10"/>
      <c r="E105" s="10"/>
      <c r="G105" s="10" t="s">
        <v>30</v>
      </c>
      <c r="H105" s="10" t="s">
        <v>31</v>
      </c>
      <c r="I105" s="10"/>
      <c r="K105" s="10" t="s">
        <v>32</v>
      </c>
      <c r="L105" s="10" t="s">
        <v>33</v>
      </c>
      <c r="O105" s="10" t="s">
        <v>56</v>
      </c>
      <c r="P105" s="10" t="s">
        <v>57</v>
      </c>
      <c r="Q105" s="10"/>
      <c r="R105" s="10" t="s">
        <v>58</v>
      </c>
      <c r="S105" s="10" t="s">
        <v>59</v>
      </c>
      <c r="T105" s="10"/>
    </row>
    <row r="106" spans="15:20" ht="12.75">
      <c r="O106" s="10" t="s">
        <v>61</v>
      </c>
      <c r="P106" s="10"/>
      <c r="Q106" s="10" t="s">
        <v>60</v>
      </c>
      <c r="R106" s="10"/>
      <c r="S106" s="10"/>
      <c r="T106" s="10"/>
    </row>
    <row r="110" s="10" customFormat="1" ht="12.75">
      <c r="A110" s="10" t="s">
        <v>34</v>
      </c>
    </row>
    <row r="111" s="10" customFormat="1" ht="13.5" thickBot="1">
      <c r="B111" s="10" t="s">
        <v>5</v>
      </c>
    </row>
    <row r="112" spans="1:22" s="10" customFormat="1" ht="13.5" thickBot="1">
      <c r="A112" s="24"/>
      <c r="B112" s="34"/>
      <c r="C112" s="31" t="s">
        <v>15</v>
      </c>
      <c r="D112" s="31"/>
      <c r="E112" s="36"/>
      <c r="F112" s="31"/>
      <c r="G112" s="31"/>
      <c r="H112" s="31"/>
      <c r="I112" s="34" t="s">
        <v>19</v>
      </c>
      <c r="J112" s="31"/>
      <c r="K112" s="31"/>
      <c r="L112" s="31"/>
      <c r="M112" s="35"/>
      <c r="N112" s="37" t="s">
        <v>22</v>
      </c>
      <c r="O112" s="35"/>
      <c r="P112" s="38"/>
      <c r="Q112" s="39" t="s">
        <v>24</v>
      </c>
      <c r="R112" s="31"/>
      <c r="S112" s="35"/>
      <c r="T112" s="34" t="s">
        <v>55</v>
      </c>
      <c r="U112" s="31"/>
      <c r="V112" s="35"/>
    </row>
    <row r="113" spans="1:22" s="10" customFormat="1" ht="13.5" thickBot="1">
      <c r="A113" s="33" t="s">
        <v>39</v>
      </c>
      <c r="B113" s="40" t="s">
        <v>8</v>
      </c>
      <c r="C113" s="41" t="s">
        <v>9</v>
      </c>
      <c r="D113" s="41" t="s">
        <v>10</v>
      </c>
      <c r="E113" s="41" t="s">
        <v>11</v>
      </c>
      <c r="F113" s="41" t="s">
        <v>12</v>
      </c>
      <c r="G113" s="41" t="s">
        <v>13</v>
      </c>
      <c r="H113" s="42" t="s">
        <v>14</v>
      </c>
      <c r="I113" s="50" t="s">
        <v>16</v>
      </c>
      <c r="J113" s="41" t="s">
        <v>17</v>
      </c>
      <c r="K113" s="41" t="s">
        <v>18</v>
      </c>
      <c r="L113" s="41" t="s">
        <v>13</v>
      </c>
      <c r="M113" s="30" t="s">
        <v>14</v>
      </c>
      <c r="N113" s="40" t="s">
        <v>20</v>
      </c>
      <c r="O113" s="30" t="s">
        <v>21</v>
      </c>
      <c r="P113" s="40" t="s">
        <v>49</v>
      </c>
      <c r="Q113" s="41" t="s">
        <v>50</v>
      </c>
      <c r="R113" s="41" t="s">
        <v>23</v>
      </c>
      <c r="S113" s="42" t="s">
        <v>14</v>
      </c>
      <c r="T113" s="40" t="s">
        <v>52</v>
      </c>
      <c r="U113" s="41" t="s">
        <v>53</v>
      </c>
      <c r="V113" s="42" t="s">
        <v>54</v>
      </c>
    </row>
    <row r="114" spans="1:22" ht="12.75">
      <c r="A114" s="76" t="s">
        <v>35</v>
      </c>
      <c r="B114" s="43">
        <f>SUM(B51:B63)</f>
        <v>222</v>
      </c>
      <c r="C114" s="43">
        <f aca="true" t="shared" si="15" ref="C114:S114">SUM(C51:C63)</f>
        <v>595</v>
      </c>
      <c r="D114" s="43">
        <f t="shared" si="15"/>
        <v>322</v>
      </c>
      <c r="E114" s="43">
        <f t="shared" si="15"/>
        <v>264</v>
      </c>
      <c r="F114" s="43">
        <f t="shared" si="15"/>
        <v>875</v>
      </c>
      <c r="G114" s="43">
        <f t="shared" si="15"/>
        <v>1</v>
      </c>
      <c r="H114" s="43">
        <f t="shared" si="15"/>
        <v>2279</v>
      </c>
      <c r="I114" s="43">
        <f t="shared" si="15"/>
        <v>769</v>
      </c>
      <c r="J114" s="43">
        <f t="shared" si="15"/>
        <v>257</v>
      </c>
      <c r="K114" s="43">
        <f t="shared" si="15"/>
        <v>788</v>
      </c>
      <c r="L114" s="43">
        <f t="shared" si="15"/>
        <v>465</v>
      </c>
      <c r="M114" s="43">
        <f t="shared" si="15"/>
        <v>2279</v>
      </c>
      <c r="N114" s="43">
        <f t="shared" si="15"/>
        <v>0</v>
      </c>
      <c r="O114" s="43">
        <f t="shared" si="15"/>
        <v>0</v>
      </c>
      <c r="P114" s="43">
        <f t="shared" si="15"/>
        <v>0</v>
      </c>
      <c r="Q114" s="43">
        <f t="shared" si="15"/>
        <v>0</v>
      </c>
      <c r="R114" s="43">
        <f t="shared" si="15"/>
        <v>0</v>
      </c>
      <c r="S114" s="43">
        <f t="shared" si="15"/>
        <v>0</v>
      </c>
      <c r="T114" s="43">
        <v>26</v>
      </c>
      <c r="U114" s="44">
        <v>12</v>
      </c>
      <c r="V114" s="45">
        <v>4</v>
      </c>
    </row>
    <row r="115" spans="1:22" ht="12.75">
      <c r="A115" s="77" t="s">
        <v>36</v>
      </c>
      <c r="B115" s="46">
        <f>SUM(B64:B76)</f>
        <v>329</v>
      </c>
      <c r="C115" s="46">
        <f aca="true" t="shared" si="16" ref="C115:S115">SUM(C64:C76)</f>
        <v>1009</v>
      </c>
      <c r="D115" s="46">
        <f t="shared" si="16"/>
        <v>475</v>
      </c>
      <c r="E115" s="46">
        <f t="shared" si="16"/>
        <v>305</v>
      </c>
      <c r="F115" s="46">
        <f t="shared" si="16"/>
        <v>924</v>
      </c>
      <c r="G115" s="46">
        <f t="shared" si="16"/>
        <v>17</v>
      </c>
      <c r="H115" s="46">
        <f t="shared" si="16"/>
        <v>3059</v>
      </c>
      <c r="I115" s="46">
        <f t="shared" si="16"/>
        <v>951</v>
      </c>
      <c r="J115" s="46">
        <f t="shared" si="16"/>
        <v>783</v>
      </c>
      <c r="K115" s="46">
        <f t="shared" si="16"/>
        <v>880</v>
      </c>
      <c r="L115" s="46">
        <f t="shared" si="16"/>
        <v>445</v>
      </c>
      <c r="M115" s="46">
        <f t="shared" si="16"/>
        <v>3059</v>
      </c>
      <c r="N115" s="46">
        <f t="shared" si="16"/>
        <v>0</v>
      </c>
      <c r="O115" s="46">
        <f t="shared" si="16"/>
        <v>0</v>
      </c>
      <c r="P115" s="46">
        <f t="shared" si="16"/>
        <v>0</v>
      </c>
      <c r="Q115" s="46">
        <f t="shared" si="16"/>
        <v>0</v>
      </c>
      <c r="R115" s="46">
        <f t="shared" si="16"/>
        <v>0</v>
      </c>
      <c r="S115" s="46">
        <f t="shared" si="16"/>
        <v>0</v>
      </c>
      <c r="T115" s="46">
        <v>26</v>
      </c>
      <c r="U115" s="4">
        <v>12</v>
      </c>
      <c r="V115" s="47">
        <v>4</v>
      </c>
    </row>
    <row r="116" spans="1:22" ht="12.75">
      <c r="A116" s="77" t="s">
        <v>37</v>
      </c>
      <c r="B116" s="46">
        <f>SUM(B77:B89)</f>
        <v>505</v>
      </c>
      <c r="C116" s="46">
        <f aca="true" t="shared" si="17" ref="C116:S116">SUM(C77:C89)</f>
        <v>1567</v>
      </c>
      <c r="D116" s="46">
        <f t="shared" si="17"/>
        <v>700</v>
      </c>
      <c r="E116" s="46">
        <f t="shared" si="17"/>
        <v>413</v>
      </c>
      <c r="F116" s="46">
        <f t="shared" si="17"/>
        <v>1345</v>
      </c>
      <c r="G116" s="46">
        <f t="shared" si="17"/>
        <v>64</v>
      </c>
      <c r="H116" s="46">
        <f t="shared" si="17"/>
        <v>4594</v>
      </c>
      <c r="I116" s="46">
        <f t="shared" si="17"/>
        <v>1597</v>
      </c>
      <c r="J116" s="46">
        <f t="shared" si="17"/>
        <v>1036</v>
      </c>
      <c r="K116" s="46">
        <f t="shared" si="17"/>
        <v>1432</v>
      </c>
      <c r="L116" s="46">
        <f t="shared" si="17"/>
        <v>529</v>
      </c>
      <c r="M116" s="46">
        <f t="shared" si="17"/>
        <v>4594</v>
      </c>
      <c r="N116" s="46">
        <f t="shared" si="17"/>
        <v>0</v>
      </c>
      <c r="O116" s="46">
        <f t="shared" si="17"/>
        <v>0</v>
      </c>
      <c r="P116" s="46">
        <f t="shared" si="17"/>
        <v>0</v>
      </c>
      <c r="Q116" s="46">
        <f t="shared" si="17"/>
        <v>0</v>
      </c>
      <c r="R116" s="46">
        <f t="shared" si="17"/>
        <v>0</v>
      </c>
      <c r="S116" s="46">
        <f t="shared" si="17"/>
        <v>0</v>
      </c>
      <c r="T116" s="46">
        <v>26</v>
      </c>
      <c r="U116" s="4">
        <v>12</v>
      </c>
      <c r="V116" s="47">
        <v>4</v>
      </c>
    </row>
    <row r="117" spans="1:22" ht="13.5" thickBot="1">
      <c r="A117" s="33" t="s">
        <v>38</v>
      </c>
      <c r="B117" s="52">
        <f>SUM(B90:B102)</f>
        <v>307</v>
      </c>
      <c r="C117" s="52">
        <f aca="true" t="shared" si="18" ref="C117:S117">SUM(C90:C102)</f>
        <v>724</v>
      </c>
      <c r="D117" s="52">
        <f t="shared" si="18"/>
        <v>491</v>
      </c>
      <c r="E117" s="52">
        <f t="shared" si="18"/>
        <v>340</v>
      </c>
      <c r="F117" s="52">
        <f t="shared" si="18"/>
        <v>1253</v>
      </c>
      <c r="G117" s="52">
        <f t="shared" si="18"/>
        <v>7</v>
      </c>
      <c r="H117" s="52">
        <f t="shared" si="18"/>
        <v>3122</v>
      </c>
      <c r="I117" s="52">
        <f t="shared" si="18"/>
        <v>992</v>
      </c>
      <c r="J117" s="52">
        <f t="shared" si="18"/>
        <v>512</v>
      </c>
      <c r="K117" s="52">
        <f t="shared" si="18"/>
        <v>957</v>
      </c>
      <c r="L117" s="52">
        <f t="shared" si="18"/>
        <v>661</v>
      </c>
      <c r="M117" s="52">
        <f t="shared" si="18"/>
        <v>3122</v>
      </c>
      <c r="N117" s="52">
        <f t="shared" si="18"/>
        <v>0</v>
      </c>
      <c r="O117" s="52">
        <f t="shared" si="18"/>
        <v>0</v>
      </c>
      <c r="P117" s="52">
        <f t="shared" si="18"/>
        <v>0</v>
      </c>
      <c r="Q117" s="52">
        <f t="shared" si="18"/>
        <v>0</v>
      </c>
      <c r="R117" s="52">
        <f t="shared" si="18"/>
        <v>0</v>
      </c>
      <c r="S117" s="52">
        <f t="shared" si="18"/>
        <v>0</v>
      </c>
      <c r="T117" s="46">
        <v>26</v>
      </c>
      <c r="U117" s="4">
        <v>12</v>
      </c>
      <c r="V117" s="47">
        <v>4</v>
      </c>
    </row>
    <row r="118" spans="1:22" ht="13.5" thickBot="1">
      <c r="A118" s="56" t="s">
        <v>4</v>
      </c>
      <c r="B118" s="57">
        <f>SUM(B114:B117)</f>
        <v>1363</v>
      </c>
      <c r="C118" s="57">
        <f aca="true" t="shared" si="19" ref="C118:S118">SUM(C114:C117)</f>
        <v>3895</v>
      </c>
      <c r="D118" s="57">
        <f t="shared" si="19"/>
        <v>1988</v>
      </c>
      <c r="E118" s="57">
        <f t="shared" si="19"/>
        <v>1322</v>
      </c>
      <c r="F118" s="57">
        <f t="shared" si="19"/>
        <v>4397</v>
      </c>
      <c r="G118" s="57">
        <f t="shared" si="19"/>
        <v>89</v>
      </c>
      <c r="H118" s="57">
        <f t="shared" si="19"/>
        <v>13054</v>
      </c>
      <c r="I118" s="57">
        <f t="shared" si="19"/>
        <v>4309</v>
      </c>
      <c r="J118" s="57">
        <f t="shared" si="19"/>
        <v>2588</v>
      </c>
      <c r="K118" s="57">
        <f t="shared" si="19"/>
        <v>4057</v>
      </c>
      <c r="L118" s="57">
        <f t="shared" si="19"/>
        <v>2100</v>
      </c>
      <c r="M118" s="57">
        <f t="shared" si="19"/>
        <v>13054</v>
      </c>
      <c r="N118" s="57">
        <f t="shared" si="19"/>
        <v>0</v>
      </c>
      <c r="O118" s="57">
        <f t="shared" si="19"/>
        <v>0</v>
      </c>
      <c r="P118" s="57">
        <f t="shared" si="19"/>
        <v>0</v>
      </c>
      <c r="Q118" s="57">
        <f t="shared" si="19"/>
        <v>0</v>
      </c>
      <c r="R118" s="57">
        <f t="shared" si="19"/>
        <v>0</v>
      </c>
      <c r="S118" s="57">
        <f t="shared" si="19"/>
        <v>0</v>
      </c>
      <c r="T118" s="54">
        <v>26</v>
      </c>
      <c r="U118" s="2">
        <v>12</v>
      </c>
      <c r="V118" s="55">
        <v>4</v>
      </c>
    </row>
    <row r="119" spans="19:23" ht="12.75">
      <c r="S119" s="18"/>
      <c r="T119" s="18"/>
      <c r="U119" s="18"/>
      <c r="V119" s="18"/>
      <c r="W119" s="18"/>
    </row>
    <row r="120" spans="1:20" ht="12.75">
      <c r="A120" s="10"/>
      <c r="B120" s="10" t="s">
        <v>51</v>
      </c>
      <c r="C120" s="10" t="s">
        <v>29</v>
      </c>
      <c r="D120" s="10"/>
      <c r="E120" s="10"/>
      <c r="G120" s="10" t="s">
        <v>30</v>
      </c>
      <c r="H120" s="10" t="s">
        <v>31</v>
      </c>
      <c r="I120" s="10"/>
      <c r="K120" s="10" t="s">
        <v>32</v>
      </c>
      <c r="L120" s="10" t="s">
        <v>33</v>
      </c>
      <c r="O120" s="10" t="s">
        <v>56</v>
      </c>
      <c r="P120" s="10" t="s">
        <v>57</v>
      </c>
      <c r="Q120" s="10"/>
      <c r="R120" s="10" t="s">
        <v>58</v>
      </c>
      <c r="S120" s="10" t="s">
        <v>59</v>
      </c>
      <c r="T120" s="10"/>
    </row>
    <row r="121" spans="15:20" ht="12.75">
      <c r="O121" s="10" t="s">
        <v>61</v>
      </c>
      <c r="P121" s="10"/>
      <c r="Q121" s="10" t="s">
        <v>60</v>
      </c>
      <c r="R121" s="10"/>
      <c r="S121" s="10"/>
      <c r="T121" s="10"/>
    </row>
    <row r="122" spans="19:23" ht="12.75">
      <c r="S122" s="18"/>
      <c r="T122" s="18"/>
      <c r="U122" s="18"/>
      <c r="V122" s="18"/>
      <c r="W122" s="18"/>
    </row>
    <row r="123" spans="19:23" ht="12.75">
      <c r="S123" s="18"/>
      <c r="T123" s="18"/>
      <c r="U123" s="18"/>
      <c r="V123" s="18"/>
      <c r="W123" s="18"/>
    </row>
    <row r="124" spans="1:23" s="66" customFormat="1" ht="12.75">
      <c r="A124" s="66" t="s">
        <v>45</v>
      </c>
      <c r="S124" s="74"/>
      <c r="T124" s="18"/>
      <c r="U124" s="18"/>
      <c r="V124" s="18"/>
      <c r="W124" s="74"/>
    </row>
    <row r="125" spans="2:23" s="66" customFormat="1" ht="12.75">
      <c r="B125" s="66" t="s">
        <v>44</v>
      </c>
      <c r="S125" s="74"/>
      <c r="T125" s="18"/>
      <c r="U125" s="18"/>
      <c r="V125" s="18"/>
      <c r="W125" s="74"/>
    </row>
    <row r="126" spans="2:23" s="66" customFormat="1" ht="13.5" thickBot="1">
      <c r="B126" s="66" t="s">
        <v>41</v>
      </c>
      <c r="S126" s="74"/>
      <c r="T126" s="74"/>
      <c r="U126" s="74"/>
      <c r="V126" s="74"/>
      <c r="W126" s="74"/>
    </row>
    <row r="127" spans="1:21" s="10" customFormat="1" ht="13.5" thickBot="1">
      <c r="A127" s="24"/>
      <c r="B127" s="34"/>
      <c r="C127" s="31" t="s">
        <v>15</v>
      </c>
      <c r="D127" s="31"/>
      <c r="E127" s="36"/>
      <c r="F127" s="31"/>
      <c r="G127" s="31"/>
      <c r="H127" s="31"/>
      <c r="I127" s="65" t="s">
        <v>43</v>
      </c>
      <c r="J127" s="62"/>
      <c r="K127" s="17"/>
      <c r="L127" s="17"/>
      <c r="M127" s="17"/>
      <c r="N127" s="17"/>
      <c r="O127" s="17"/>
      <c r="P127" s="17"/>
      <c r="Q127" s="58"/>
      <c r="R127" s="17"/>
      <c r="S127" s="17"/>
      <c r="T127" s="17"/>
      <c r="U127" s="17"/>
    </row>
    <row r="128" spans="1:21" s="10" customFormat="1" ht="13.5" thickBot="1">
      <c r="A128" s="33" t="s">
        <v>7</v>
      </c>
      <c r="B128" s="40" t="s">
        <v>8</v>
      </c>
      <c r="C128" s="41" t="s">
        <v>9</v>
      </c>
      <c r="D128" s="41" t="s">
        <v>10</v>
      </c>
      <c r="E128" s="41" t="s">
        <v>11</v>
      </c>
      <c r="F128" s="41" t="s">
        <v>12</v>
      </c>
      <c r="G128" s="41" t="s">
        <v>13</v>
      </c>
      <c r="H128" s="30" t="s">
        <v>14</v>
      </c>
      <c r="I128" s="64" t="s">
        <v>42</v>
      </c>
      <c r="J128" s="62"/>
      <c r="K128" s="17"/>
      <c r="L128" s="17"/>
      <c r="M128" s="59"/>
      <c r="N128" s="17"/>
      <c r="O128" s="17"/>
      <c r="P128" s="17"/>
      <c r="Q128" s="17"/>
      <c r="R128" s="17"/>
      <c r="S128" s="17"/>
      <c r="T128" s="17"/>
      <c r="U128" s="17"/>
    </row>
    <row r="129" spans="1:21" ht="12.75">
      <c r="A129" s="76">
        <v>1</v>
      </c>
      <c r="B129" s="43"/>
      <c r="C129" s="44"/>
      <c r="D129" s="44"/>
      <c r="E129" s="44"/>
      <c r="F129" s="44"/>
      <c r="G129" s="44"/>
      <c r="H129" s="48">
        <v>0</v>
      </c>
      <c r="I129" s="63"/>
      <c r="J129" s="18">
        <v>0</v>
      </c>
      <c r="K129" s="18">
        <f>H129-J129</f>
        <v>0</v>
      </c>
      <c r="L129" s="18"/>
      <c r="M129" s="59"/>
      <c r="N129" s="18"/>
      <c r="O129" s="18"/>
      <c r="P129" s="18"/>
      <c r="Q129" s="18"/>
      <c r="R129" s="18"/>
      <c r="S129" s="18"/>
      <c r="T129" s="18"/>
      <c r="U129" s="18"/>
    </row>
    <row r="130" spans="1:21" ht="12.75">
      <c r="A130" s="77">
        <v>2</v>
      </c>
      <c r="B130" s="46"/>
      <c r="C130" s="4"/>
      <c r="D130" s="4"/>
      <c r="E130" s="4"/>
      <c r="F130" s="4"/>
      <c r="G130" s="4"/>
      <c r="H130" s="49">
        <v>0</v>
      </c>
      <c r="I130" s="61"/>
      <c r="J130" s="18">
        <v>0</v>
      </c>
      <c r="K130" s="18">
        <f aca="true" t="shared" si="20" ref="K130:K180">H130-J130</f>
        <v>0</v>
      </c>
      <c r="L130" s="18"/>
      <c r="M130" s="59"/>
      <c r="N130" s="18"/>
      <c r="O130" s="18"/>
      <c r="P130" s="18"/>
      <c r="Q130" s="18"/>
      <c r="R130" s="18"/>
      <c r="S130" s="18"/>
      <c r="T130" s="18"/>
      <c r="U130" s="18"/>
    </row>
    <row r="131" spans="1:21" ht="12.75">
      <c r="A131" s="77">
        <v>3</v>
      </c>
      <c r="B131" s="46"/>
      <c r="C131" s="4"/>
      <c r="D131" s="4"/>
      <c r="E131" s="4"/>
      <c r="F131" s="4"/>
      <c r="G131" s="4"/>
      <c r="H131" s="49">
        <f>SUM(B131:G131)</f>
        <v>0</v>
      </c>
      <c r="I131" s="61"/>
      <c r="J131" s="18">
        <v>0</v>
      </c>
      <c r="K131" s="18">
        <f t="shared" si="20"/>
        <v>0</v>
      </c>
      <c r="L131" s="18"/>
      <c r="M131" s="59"/>
      <c r="N131" s="18"/>
      <c r="O131" s="18"/>
      <c r="P131" s="18"/>
      <c r="Q131" s="18"/>
      <c r="R131" s="18"/>
      <c r="S131" s="18"/>
      <c r="T131" s="18"/>
      <c r="U131" s="18"/>
    </row>
    <row r="132" spans="1:21" ht="12.75">
      <c r="A132" s="77">
        <v>4</v>
      </c>
      <c r="H132" s="49">
        <f aca="true" t="shared" si="21" ref="H132:H180">SUM(B132:G132)</f>
        <v>0</v>
      </c>
      <c r="I132" s="61"/>
      <c r="J132" s="18">
        <v>0</v>
      </c>
      <c r="K132" s="18">
        <f t="shared" si="20"/>
        <v>0</v>
      </c>
      <c r="L132" s="18"/>
      <c r="M132" s="59"/>
      <c r="N132" s="18"/>
      <c r="O132" s="18"/>
      <c r="P132" s="18"/>
      <c r="Q132" s="18"/>
      <c r="R132" s="18"/>
      <c r="S132" s="18"/>
      <c r="T132" s="18"/>
      <c r="U132" s="18"/>
    </row>
    <row r="133" spans="1:21" ht="12.75">
      <c r="A133" s="77">
        <v>5</v>
      </c>
      <c r="B133" s="46"/>
      <c r="C133" s="4"/>
      <c r="D133" s="4"/>
      <c r="E133" s="4"/>
      <c r="F133" s="4"/>
      <c r="G133" s="4"/>
      <c r="H133" s="49">
        <f t="shared" si="21"/>
        <v>0</v>
      </c>
      <c r="I133" s="61"/>
      <c r="J133" s="18">
        <v>0</v>
      </c>
      <c r="K133" s="18">
        <f t="shared" si="20"/>
        <v>0</v>
      </c>
      <c r="L133" s="18"/>
      <c r="M133" s="59"/>
      <c r="N133" s="18"/>
      <c r="O133" s="18"/>
      <c r="P133" s="18"/>
      <c r="Q133" s="18"/>
      <c r="R133" s="18"/>
      <c r="S133" s="18"/>
      <c r="T133" s="18"/>
      <c r="U133" s="18"/>
    </row>
    <row r="134" spans="1:19" ht="12.75">
      <c r="A134" s="77">
        <v>6</v>
      </c>
      <c r="B134" s="46"/>
      <c r="C134" s="4"/>
      <c r="D134" s="4"/>
      <c r="E134" s="4"/>
      <c r="F134" s="4"/>
      <c r="G134" s="4"/>
      <c r="H134" s="49">
        <f t="shared" si="21"/>
        <v>0</v>
      </c>
      <c r="I134" s="61"/>
      <c r="J134" s="18">
        <v>0</v>
      </c>
      <c r="K134" s="18">
        <f t="shared" si="20"/>
        <v>0</v>
      </c>
      <c r="L134" s="18"/>
      <c r="M134" s="18"/>
      <c r="N134" s="18"/>
      <c r="O134" s="18"/>
      <c r="P134" s="18"/>
      <c r="Q134" s="18"/>
      <c r="R134" s="18"/>
      <c r="S134" s="18"/>
    </row>
    <row r="135" spans="1:19" ht="12.75">
      <c r="A135" s="77">
        <v>7</v>
      </c>
      <c r="B135" s="46"/>
      <c r="C135" s="4"/>
      <c r="D135" s="4"/>
      <c r="E135" s="4"/>
      <c r="F135" s="4"/>
      <c r="G135" s="4"/>
      <c r="H135" s="49">
        <f t="shared" si="21"/>
        <v>0</v>
      </c>
      <c r="I135" s="61"/>
      <c r="J135" s="18">
        <v>0</v>
      </c>
      <c r="K135" s="18">
        <f t="shared" si="20"/>
        <v>0</v>
      </c>
      <c r="L135" s="18"/>
      <c r="M135" s="18"/>
      <c r="N135" s="18"/>
      <c r="O135" s="18"/>
      <c r="P135" s="18"/>
      <c r="Q135" s="18"/>
      <c r="R135" s="18"/>
      <c r="S135" s="18"/>
    </row>
    <row r="136" spans="1:19" ht="12.75">
      <c r="A136" s="77">
        <v>8</v>
      </c>
      <c r="B136" s="46"/>
      <c r="C136" s="4"/>
      <c r="D136" s="4"/>
      <c r="E136" s="4"/>
      <c r="F136" s="4"/>
      <c r="G136" s="4"/>
      <c r="H136" s="49">
        <f t="shared" si="21"/>
        <v>0</v>
      </c>
      <c r="I136" s="61"/>
      <c r="J136" s="18">
        <v>0</v>
      </c>
      <c r="K136" s="18">
        <f t="shared" si="20"/>
        <v>0</v>
      </c>
      <c r="L136" s="18"/>
      <c r="M136" s="18"/>
      <c r="N136" s="18"/>
      <c r="O136" s="18"/>
      <c r="P136" s="18"/>
      <c r="Q136" s="18"/>
      <c r="R136" s="18"/>
      <c r="S136" s="18"/>
    </row>
    <row r="137" spans="1:19" ht="12.75">
      <c r="A137" s="77">
        <v>9</v>
      </c>
      <c r="B137" s="46"/>
      <c r="C137" s="4"/>
      <c r="D137" s="4"/>
      <c r="E137" s="4"/>
      <c r="F137" s="4"/>
      <c r="G137" s="4"/>
      <c r="H137" s="49">
        <f t="shared" si="21"/>
        <v>0</v>
      </c>
      <c r="I137" s="61"/>
      <c r="J137" s="18">
        <v>0</v>
      </c>
      <c r="K137" s="18">
        <f t="shared" si="20"/>
        <v>0</v>
      </c>
      <c r="L137" s="18"/>
      <c r="M137" s="18"/>
      <c r="N137" s="18"/>
      <c r="O137" s="18"/>
      <c r="P137" s="18"/>
      <c r="Q137" s="18"/>
      <c r="R137" s="18"/>
      <c r="S137" s="18"/>
    </row>
    <row r="138" spans="1:19" ht="12.75">
      <c r="A138" s="77">
        <v>10</v>
      </c>
      <c r="B138" s="46"/>
      <c r="C138" s="4"/>
      <c r="D138" s="4"/>
      <c r="E138" s="4"/>
      <c r="F138" s="4"/>
      <c r="G138" s="4"/>
      <c r="H138" s="49">
        <f t="shared" si="21"/>
        <v>0</v>
      </c>
      <c r="I138" s="61"/>
      <c r="J138" s="18">
        <v>0</v>
      </c>
      <c r="K138" s="18">
        <f t="shared" si="20"/>
        <v>0</v>
      </c>
      <c r="L138" s="18"/>
      <c r="M138" s="18"/>
      <c r="N138" s="18"/>
      <c r="O138" s="18"/>
      <c r="P138" s="18"/>
      <c r="Q138" s="18"/>
      <c r="R138" s="18"/>
      <c r="S138" s="18"/>
    </row>
    <row r="139" spans="1:19" ht="12.75">
      <c r="A139" s="77">
        <v>11</v>
      </c>
      <c r="B139" s="46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9">
        <f t="shared" si="21"/>
        <v>0</v>
      </c>
      <c r="I139" s="61">
        <v>0</v>
      </c>
      <c r="J139" s="18">
        <v>0</v>
      </c>
      <c r="K139" s="18">
        <f t="shared" si="20"/>
        <v>0</v>
      </c>
      <c r="L139" s="18"/>
      <c r="M139" s="18"/>
      <c r="N139" s="18"/>
      <c r="O139" s="18"/>
      <c r="P139" s="18"/>
      <c r="Q139" s="18"/>
      <c r="R139" s="18"/>
      <c r="S139" s="18"/>
    </row>
    <row r="140" spans="1:19" ht="12.75">
      <c r="A140" s="77">
        <v>12</v>
      </c>
      <c r="B140" s="46"/>
      <c r="C140" s="4"/>
      <c r="D140" s="4"/>
      <c r="E140" s="4"/>
      <c r="F140" s="4"/>
      <c r="G140" s="4"/>
      <c r="H140" s="49">
        <f t="shared" si="21"/>
        <v>0</v>
      </c>
      <c r="I140" s="61"/>
      <c r="J140" s="18">
        <v>0</v>
      </c>
      <c r="K140" s="18">
        <f t="shared" si="20"/>
        <v>0</v>
      </c>
      <c r="L140" s="18"/>
      <c r="M140" s="18"/>
      <c r="N140" s="18"/>
      <c r="O140" s="18"/>
      <c r="P140" s="18"/>
      <c r="Q140" s="18"/>
      <c r="R140" s="18"/>
      <c r="S140" s="18"/>
    </row>
    <row r="141" spans="1:19" ht="12.75">
      <c r="A141" s="77">
        <v>13</v>
      </c>
      <c r="B141" s="46"/>
      <c r="C141" s="4"/>
      <c r="D141" s="4"/>
      <c r="E141" s="4"/>
      <c r="F141" s="4"/>
      <c r="G141" s="4"/>
      <c r="H141" s="49">
        <f t="shared" si="21"/>
        <v>0</v>
      </c>
      <c r="I141" s="61"/>
      <c r="J141" s="18">
        <v>0</v>
      </c>
      <c r="K141" s="18">
        <f t="shared" si="20"/>
        <v>0</v>
      </c>
      <c r="L141" s="18"/>
      <c r="M141" s="18"/>
      <c r="N141" s="18"/>
      <c r="O141" s="18"/>
      <c r="P141" s="18"/>
      <c r="Q141" s="18"/>
      <c r="R141" s="18"/>
      <c r="S141" s="18"/>
    </row>
    <row r="142" spans="1:19" ht="12.75">
      <c r="A142" s="77">
        <v>14</v>
      </c>
      <c r="B142" s="46"/>
      <c r="C142" s="4"/>
      <c r="D142" s="4"/>
      <c r="E142" s="4"/>
      <c r="F142" s="4"/>
      <c r="G142" s="4"/>
      <c r="H142" s="49">
        <f t="shared" si="21"/>
        <v>0</v>
      </c>
      <c r="I142" s="61"/>
      <c r="J142" s="18">
        <v>0</v>
      </c>
      <c r="K142" s="18">
        <f t="shared" si="20"/>
        <v>0</v>
      </c>
      <c r="L142" s="18"/>
      <c r="M142" s="18"/>
      <c r="N142" s="18"/>
      <c r="O142" s="18"/>
      <c r="P142" s="18"/>
      <c r="Q142" s="18"/>
      <c r="R142" s="18"/>
      <c r="S142" s="18"/>
    </row>
    <row r="143" spans="1:19" ht="12.75">
      <c r="A143" s="77">
        <v>15</v>
      </c>
      <c r="B143" s="46"/>
      <c r="C143" s="4"/>
      <c r="D143" s="4"/>
      <c r="E143" s="4"/>
      <c r="F143" s="4"/>
      <c r="G143" s="4"/>
      <c r="H143" s="49">
        <f t="shared" si="21"/>
        <v>0</v>
      </c>
      <c r="I143" s="61"/>
      <c r="J143" s="18">
        <v>0</v>
      </c>
      <c r="K143" s="18">
        <f t="shared" si="20"/>
        <v>0</v>
      </c>
      <c r="L143" s="18"/>
      <c r="M143" s="18"/>
      <c r="N143" s="18"/>
      <c r="O143" s="18"/>
      <c r="P143" s="18"/>
      <c r="Q143" s="18"/>
      <c r="R143" s="18"/>
      <c r="S143" s="18"/>
    </row>
    <row r="144" spans="1:19" ht="12.75">
      <c r="A144" s="77">
        <v>16</v>
      </c>
      <c r="B144" s="46"/>
      <c r="C144" s="4"/>
      <c r="D144" s="4"/>
      <c r="E144" s="4"/>
      <c r="F144" s="4"/>
      <c r="G144" s="4"/>
      <c r="H144" s="49">
        <f t="shared" si="21"/>
        <v>0</v>
      </c>
      <c r="I144" s="61"/>
      <c r="J144" s="18">
        <v>0</v>
      </c>
      <c r="K144" s="18">
        <f t="shared" si="20"/>
        <v>0</v>
      </c>
      <c r="L144" s="18"/>
      <c r="M144" s="18"/>
      <c r="N144" s="18"/>
      <c r="O144" s="18"/>
      <c r="P144" s="18"/>
      <c r="Q144" s="18"/>
      <c r="R144" s="18"/>
      <c r="S144" s="18"/>
    </row>
    <row r="145" spans="1:19" ht="12.75">
      <c r="A145" s="77">
        <v>17</v>
      </c>
      <c r="B145" s="46"/>
      <c r="C145" s="4"/>
      <c r="D145" s="4"/>
      <c r="E145" s="4"/>
      <c r="F145" s="4"/>
      <c r="G145" s="4"/>
      <c r="H145" s="49">
        <f t="shared" si="21"/>
        <v>0</v>
      </c>
      <c r="I145" s="61"/>
      <c r="J145" s="18">
        <v>0</v>
      </c>
      <c r="K145" s="18">
        <f t="shared" si="20"/>
        <v>0</v>
      </c>
      <c r="L145" s="18"/>
      <c r="M145" s="18"/>
      <c r="N145" s="18"/>
      <c r="O145" s="18"/>
      <c r="P145" s="18"/>
      <c r="Q145" s="18"/>
      <c r="R145" s="18"/>
      <c r="S145" s="18"/>
    </row>
    <row r="146" spans="1:19" ht="12.75">
      <c r="A146" s="77">
        <v>18</v>
      </c>
      <c r="B146" s="46"/>
      <c r="C146" s="4"/>
      <c r="D146" s="4"/>
      <c r="E146" s="4"/>
      <c r="F146" s="4"/>
      <c r="G146" s="4"/>
      <c r="H146" s="49">
        <f t="shared" si="21"/>
        <v>0</v>
      </c>
      <c r="I146" s="61"/>
      <c r="J146" s="18">
        <v>0</v>
      </c>
      <c r="K146" s="18">
        <f t="shared" si="20"/>
        <v>0</v>
      </c>
      <c r="L146" s="18"/>
      <c r="M146" s="18"/>
      <c r="N146" s="18"/>
      <c r="O146" s="18"/>
      <c r="P146" s="18"/>
      <c r="Q146" s="18"/>
      <c r="R146" s="18"/>
      <c r="S146" s="18"/>
    </row>
    <row r="147" spans="1:19" ht="12.75">
      <c r="A147" s="77">
        <v>19</v>
      </c>
      <c r="B147" s="46"/>
      <c r="C147" s="4"/>
      <c r="D147" s="4"/>
      <c r="E147" s="4"/>
      <c r="F147" s="4"/>
      <c r="G147" s="4"/>
      <c r="H147" s="49">
        <f t="shared" si="21"/>
        <v>0</v>
      </c>
      <c r="I147" s="61"/>
      <c r="J147" s="18">
        <v>0</v>
      </c>
      <c r="K147" s="18">
        <f t="shared" si="20"/>
        <v>0</v>
      </c>
      <c r="L147" s="18"/>
      <c r="M147" s="18"/>
      <c r="N147" s="18"/>
      <c r="O147" s="18"/>
      <c r="P147" s="18"/>
      <c r="Q147" s="18"/>
      <c r="R147" s="18"/>
      <c r="S147" s="18"/>
    </row>
    <row r="148" spans="1:19" ht="12.75">
      <c r="A148" s="77">
        <v>20</v>
      </c>
      <c r="B148" s="46"/>
      <c r="C148" s="4"/>
      <c r="D148" s="4"/>
      <c r="E148" s="4"/>
      <c r="F148" s="4"/>
      <c r="G148" s="4"/>
      <c r="H148" s="49">
        <f t="shared" si="21"/>
        <v>0</v>
      </c>
      <c r="I148" s="61"/>
      <c r="J148" s="18">
        <v>0</v>
      </c>
      <c r="K148" s="18">
        <f t="shared" si="20"/>
        <v>0</v>
      </c>
      <c r="L148" s="18"/>
      <c r="M148" s="18"/>
      <c r="N148" s="18"/>
      <c r="O148" s="18"/>
      <c r="P148" s="18"/>
      <c r="Q148" s="18"/>
      <c r="R148" s="18"/>
      <c r="S148" s="18"/>
    </row>
    <row r="149" spans="1:19" ht="12.75">
      <c r="A149" s="77">
        <v>21</v>
      </c>
      <c r="B149" s="46"/>
      <c r="C149" s="4"/>
      <c r="D149" s="4"/>
      <c r="E149" s="4"/>
      <c r="F149" s="4"/>
      <c r="G149" s="4"/>
      <c r="H149" s="49">
        <f t="shared" si="21"/>
        <v>0</v>
      </c>
      <c r="I149" s="61"/>
      <c r="J149" s="18">
        <v>0</v>
      </c>
      <c r="K149" s="18">
        <f t="shared" si="20"/>
        <v>0</v>
      </c>
      <c r="L149" s="18"/>
      <c r="M149" s="18"/>
      <c r="N149" s="18"/>
      <c r="O149" s="18"/>
      <c r="P149" s="18"/>
      <c r="Q149" s="18"/>
      <c r="R149" s="18"/>
      <c r="S149" s="18"/>
    </row>
    <row r="150" spans="1:19" ht="12.75">
      <c r="A150" s="77">
        <v>22</v>
      </c>
      <c r="B150" s="46"/>
      <c r="C150" s="4"/>
      <c r="D150" s="4"/>
      <c r="E150" s="4"/>
      <c r="F150" s="4"/>
      <c r="G150" s="4"/>
      <c r="H150" s="49">
        <f t="shared" si="21"/>
        <v>0</v>
      </c>
      <c r="I150" s="61"/>
      <c r="J150" s="18">
        <v>0</v>
      </c>
      <c r="K150" s="18">
        <f t="shared" si="20"/>
        <v>0</v>
      </c>
      <c r="L150" s="18"/>
      <c r="M150" s="18"/>
      <c r="N150" s="18"/>
      <c r="O150" s="18"/>
      <c r="P150" s="18"/>
      <c r="Q150" s="18"/>
      <c r="R150" s="18"/>
      <c r="S150" s="18"/>
    </row>
    <row r="151" spans="1:19" ht="12.75">
      <c r="A151" s="77">
        <v>23</v>
      </c>
      <c r="B151" s="46"/>
      <c r="C151" s="4"/>
      <c r="D151" s="4"/>
      <c r="E151" s="4"/>
      <c r="F151" s="4"/>
      <c r="G151" s="4"/>
      <c r="H151" s="49">
        <f t="shared" si="21"/>
        <v>0</v>
      </c>
      <c r="I151" s="61"/>
      <c r="J151" s="18">
        <v>0</v>
      </c>
      <c r="K151" s="18">
        <f t="shared" si="20"/>
        <v>0</v>
      </c>
      <c r="L151" s="18"/>
      <c r="M151" s="18"/>
      <c r="N151" s="18"/>
      <c r="O151" s="18"/>
      <c r="P151" s="18"/>
      <c r="Q151" s="18"/>
      <c r="R151" s="18"/>
      <c r="S151" s="18"/>
    </row>
    <row r="152" spans="1:19" ht="12.75">
      <c r="A152" s="77">
        <v>24</v>
      </c>
      <c r="B152" s="46"/>
      <c r="C152" s="4"/>
      <c r="D152" s="4"/>
      <c r="E152" s="4"/>
      <c r="F152" s="4"/>
      <c r="G152" s="4"/>
      <c r="H152" s="49">
        <f t="shared" si="21"/>
        <v>0</v>
      </c>
      <c r="I152" s="61"/>
      <c r="J152" s="18">
        <v>0</v>
      </c>
      <c r="K152" s="18">
        <f t="shared" si="20"/>
        <v>0</v>
      </c>
      <c r="L152" s="18"/>
      <c r="M152" s="18"/>
      <c r="N152" s="18"/>
      <c r="O152" s="18"/>
      <c r="P152" s="18"/>
      <c r="Q152" s="18"/>
      <c r="R152" s="18"/>
      <c r="S152" s="18"/>
    </row>
    <row r="153" spans="1:19" ht="12.75">
      <c r="A153" s="77">
        <v>25</v>
      </c>
      <c r="B153" s="46"/>
      <c r="C153" s="4"/>
      <c r="D153" s="4"/>
      <c r="E153" s="4"/>
      <c r="F153" s="4"/>
      <c r="G153" s="4"/>
      <c r="H153" s="49">
        <f t="shared" si="21"/>
        <v>0</v>
      </c>
      <c r="I153" s="61"/>
      <c r="J153" s="18">
        <v>0</v>
      </c>
      <c r="K153" s="18">
        <f t="shared" si="20"/>
        <v>0</v>
      </c>
      <c r="L153" s="18"/>
      <c r="M153" s="18"/>
      <c r="N153" s="18"/>
      <c r="O153" s="18"/>
      <c r="P153" s="18"/>
      <c r="Q153" s="18"/>
      <c r="R153" s="18"/>
      <c r="S153" s="18"/>
    </row>
    <row r="154" spans="1:19" ht="12.75">
      <c r="A154" s="77">
        <v>26</v>
      </c>
      <c r="B154" s="46"/>
      <c r="C154" s="4"/>
      <c r="D154" s="4"/>
      <c r="E154" s="4"/>
      <c r="F154" s="4"/>
      <c r="G154" s="4"/>
      <c r="H154" s="49">
        <f t="shared" si="21"/>
        <v>0</v>
      </c>
      <c r="I154" s="61"/>
      <c r="J154" s="18">
        <v>0</v>
      </c>
      <c r="K154" s="18">
        <f t="shared" si="20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2.75">
      <c r="A155" s="77">
        <v>27</v>
      </c>
      <c r="B155" s="46"/>
      <c r="C155" s="4"/>
      <c r="D155" s="4"/>
      <c r="E155" s="4"/>
      <c r="F155" s="4"/>
      <c r="G155" s="4"/>
      <c r="H155" s="49">
        <f t="shared" si="21"/>
        <v>0</v>
      </c>
      <c r="I155" s="61"/>
      <c r="J155" s="18">
        <v>0</v>
      </c>
      <c r="K155" s="18">
        <f t="shared" si="20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2.75">
      <c r="A156" s="77">
        <v>28</v>
      </c>
      <c r="B156" s="46"/>
      <c r="C156" s="4">
        <v>1</v>
      </c>
      <c r="D156" s="4"/>
      <c r="E156" s="4"/>
      <c r="F156" s="4"/>
      <c r="G156" s="4"/>
      <c r="H156" s="49">
        <f t="shared" si="21"/>
        <v>1</v>
      </c>
      <c r="I156" s="61"/>
      <c r="J156" s="18">
        <v>1</v>
      </c>
      <c r="K156" s="18">
        <f t="shared" si="20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2.75">
      <c r="A157" s="77">
        <v>29</v>
      </c>
      <c r="B157" s="46"/>
      <c r="C157" s="4"/>
      <c r="D157" s="4"/>
      <c r="E157" s="4"/>
      <c r="F157" s="4"/>
      <c r="G157" s="4"/>
      <c r="H157" s="49">
        <f t="shared" si="21"/>
        <v>0</v>
      </c>
      <c r="I157" s="61"/>
      <c r="J157" s="18">
        <v>0</v>
      </c>
      <c r="K157" s="18">
        <f t="shared" si="20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2.75">
      <c r="A158" s="77">
        <v>30</v>
      </c>
      <c r="B158" s="46"/>
      <c r="C158" s="4"/>
      <c r="D158" s="4"/>
      <c r="E158" s="4"/>
      <c r="F158" s="4"/>
      <c r="G158" s="4"/>
      <c r="H158" s="49">
        <f t="shared" si="21"/>
        <v>0</v>
      </c>
      <c r="I158" s="61"/>
      <c r="J158" s="18">
        <v>0</v>
      </c>
      <c r="K158" s="18">
        <f t="shared" si="20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2.75">
      <c r="A159" s="77">
        <v>31</v>
      </c>
      <c r="B159" s="46"/>
      <c r="C159" s="4"/>
      <c r="D159" s="4"/>
      <c r="E159" s="4"/>
      <c r="F159" s="4"/>
      <c r="G159" s="4"/>
      <c r="H159" s="49">
        <f t="shared" si="21"/>
        <v>0</v>
      </c>
      <c r="I159" s="61"/>
      <c r="J159" s="18">
        <v>0</v>
      </c>
      <c r="K159" s="18">
        <f t="shared" si="20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2.75">
      <c r="A160" s="77">
        <v>32</v>
      </c>
      <c r="B160" s="46"/>
      <c r="C160" s="4"/>
      <c r="D160" s="4"/>
      <c r="E160" s="4"/>
      <c r="F160" s="4"/>
      <c r="G160" s="4"/>
      <c r="H160" s="49">
        <f t="shared" si="21"/>
        <v>0</v>
      </c>
      <c r="I160" s="61"/>
      <c r="J160" s="18">
        <v>0</v>
      </c>
      <c r="K160" s="18">
        <f t="shared" si="20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2.75">
      <c r="A161" s="77">
        <v>33</v>
      </c>
      <c r="B161" s="46"/>
      <c r="C161" s="4"/>
      <c r="D161" s="4"/>
      <c r="E161" s="4"/>
      <c r="F161" s="4"/>
      <c r="G161" s="4"/>
      <c r="H161" s="49">
        <f t="shared" si="21"/>
        <v>0</v>
      </c>
      <c r="I161" s="61"/>
      <c r="J161" s="18">
        <v>0</v>
      </c>
      <c r="K161" s="18">
        <f t="shared" si="20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2.75">
      <c r="A162" s="77">
        <v>34</v>
      </c>
      <c r="B162" s="46"/>
      <c r="C162" s="4"/>
      <c r="D162" s="4"/>
      <c r="E162" s="4"/>
      <c r="F162" s="4"/>
      <c r="G162" s="4"/>
      <c r="H162" s="49">
        <f t="shared" si="21"/>
        <v>0</v>
      </c>
      <c r="I162" s="61"/>
      <c r="J162" s="18">
        <v>0</v>
      </c>
      <c r="K162" s="18">
        <f t="shared" si="20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2.75">
      <c r="A163" s="77">
        <v>35</v>
      </c>
      <c r="B163" s="46"/>
      <c r="C163" s="4"/>
      <c r="D163" s="4"/>
      <c r="E163" s="4"/>
      <c r="F163" s="4"/>
      <c r="G163" s="4"/>
      <c r="H163" s="49">
        <f t="shared" si="21"/>
        <v>0</v>
      </c>
      <c r="I163" s="61"/>
      <c r="J163" s="18">
        <v>0</v>
      </c>
      <c r="K163" s="18">
        <f t="shared" si="20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2.75">
      <c r="A164" s="77">
        <v>36</v>
      </c>
      <c r="B164" s="46"/>
      <c r="C164" s="4"/>
      <c r="D164" s="4"/>
      <c r="E164" s="4"/>
      <c r="F164" s="4"/>
      <c r="G164" s="4"/>
      <c r="H164" s="49">
        <f t="shared" si="21"/>
        <v>0</v>
      </c>
      <c r="I164" s="61"/>
      <c r="J164" s="18">
        <v>0</v>
      </c>
      <c r="K164" s="18">
        <f t="shared" si="20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2.75">
      <c r="A165" s="77">
        <v>37</v>
      </c>
      <c r="B165" s="46"/>
      <c r="C165" s="4"/>
      <c r="D165" s="4"/>
      <c r="E165" s="4"/>
      <c r="F165" s="4"/>
      <c r="G165" s="4"/>
      <c r="H165" s="49">
        <f t="shared" si="21"/>
        <v>0</v>
      </c>
      <c r="I165" s="61"/>
      <c r="J165" s="18">
        <v>0</v>
      </c>
      <c r="K165" s="18">
        <f t="shared" si="20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2.75">
      <c r="A166" s="77">
        <v>38</v>
      </c>
      <c r="B166" s="46"/>
      <c r="C166" s="4"/>
      <c r="D166" s="4"/>
      <c r="E166" s="4"/>
      <c r="F166" s="4"/>
      <c r="G166" s="4"/>
      <c r="H166" s="49">
        <f t="shared" si="21"/>
        <v>0</v>
      </c>
      <c r="I166" s="61"/>
      <c r="J166" s="18">
        <v>0</v>
      </c>
      <c r="K166" s="18">
        <f t="shared" si="20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2.75">
      <c r="A167" s="77">
        <v>39</v>
      </c>
      <c r="B167" s="46"/>
      <c r="C167" s="4"/>
      <c r="D167" s="4"/>
      <c r="E167" s="4"/>
      <c r="F167" s="4"/>
      <c r="G167" s="4"/>
      <c r="H167" s="49">
        <f t="shared" si="21"/>
        <v>0</v>
      </c>
      <c r="I167" s="61"/>
      <c r="J167" s="18">
        <v>0</v>
      </c>
      <c r="K167" s="18">
        <f t="shared" si="20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2.75">
      <c r="A168" s="77">
        <v>40</v>
      </c>
      <c r="B168" s="46"/>
      <c r="C168" s="4"/>
      <c r="D168" s="4"/>
      <c r="E168" s="4"/>
      <c r="F168" s="4"/>
      <c r="G168" s="4"/>
      <c r="H168" s="49">
        <f t="shared" si="21"/>
        <v>0</v>
      </c>
      <c r="I168" s="61"/>
      <c r="J168" s="18">
        <v>0</v>
      </c>
      <c r="K168" s="18">
        <f t="shared" si="20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2.75">
      <c r="A169" s="77">
        <v>41</v>
      </c>
      <c r="B169" s="46"/>
      <c r="C169" s="4"/>
      <c r="D169" s="4"/>
      <c r="E169" s="4"/>
      <c r="F169" s="4"/>
      <c r="G169" s="4"/>
      <c r="H169" s="49">
        <f t="shared" si="21"/>
        <v>0</v>
      </c>
      <c r="I169" s="61"/>
      <c r="J169" s="18">
        <v>0</v>
      </c>
      <c r="K169" s="18">
        <f t="shared" si="20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2.75">
      <c r="A170" s="77">
        <v>42</v>
      </c>
      <c r="B170" s="46"/>
      <c r="C170" s="4"/>
      <c r="D170" s="4"/>
      <c r="E170" s="4"/>
      <c r="F170" s="4"/>
      <c r="G170" s="4"/>
      <c r="H170" s="49">
        <f t="shared" si="21"/>
        <v>0</v>
      </c>
      <c r="I170" s="61"/>
      <c r="J170" s="18">
        <v>0</v>
      </c>
      <c r="K170" s="18">
        <f t="shared" si="20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2.75">
      <c r="A171" s="77">
        <v>43</v>
      </c>
      <c r="B171" s="46"/>
      <c r="C171" s="4"/>
      <c r="D171" s="4"/>
      <c r="E171" s="4"/>
      <c r="F171" s="4"/>
      <c r="G171" s="4"/>
      <c r="H171" s="49">
        <f t="shared" si="21"/>
        <v>0</v>
      </c>
      <c r="I171" s="61"/>
      <c r="J171" s="18"/>
      <c r="K171" s="18">
        <f t="shared" si="20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2.75">
      <c r="A172" s="77">
        <v>44</v>
      </c>
      <c r="B172" s="46"/>
      <c r="C172" s="4"/>
      <c r="D172" s="4"/>
      <c r="E172" s="4"/>
      <c r="F172" s="4"/>
      <c r="G172" s="4"/>
      <c r="H172" s="49">
        <f t="shared" si="21"/>
        <v>0</v>
      </c>
      <c r="I172" s="61"/>
      <c r="J172" s="18"/>
      <c r="K172" s="18">
        <f t="shared" si="20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2.75">
      <c r="A173" s="77">
        <v>45</v>
      </c>
      <c r="B173" s="46"/>
      <c r="C173" s="4"/>
      <c r="D173" s="4"/>
      <c r="E173" s="4"/>
      <c r="F173" s="4"/>
      <c r="G173" s="4"/>
      <c r="H173" s="49">
        <f t="shared" si="21"/>
        <v>0</v>
      </c>
      <c r="I173" s="61"/>
      <c r="J173" s="18"/>
      <c r="K173" s="18">
        <f t="shared" si="20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2.75">
      <c r="A174" s="77">
        <v>46</v>
      </c>
      <c r="B174" s="46"/>
      <c r="C174" s="4"/>
      <c r="D174" s="4"/>
      <c r="E174" s="4"/>
      <c r="F174" s="4"/>
      <c r="G174" s="4"/>
      <c r="H174" s="49">
        <f t="shared" si="21"/>
        <v>0</v>
      </c>
      <c r="I174" s="61"/>
      <c r="J174" s="18"/>
      <c r="K174" s="18">
        <f t="shared" si="20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2.75">
      <c r="A175" s="77">
        <v>47</v>
      </c>
      <c r="B175" s="46"/>
      <c r="C175" s="4"/>
      <c r="D175" s="4"/>
      <c r="E175" s="4"/>
      <c r="F175" s="4"/>
      <c r="G175" s="4"/>
      <c r="H175" s="49">
        <f t="shared" si="21"/>
        <v>0</v>
      </c>
      <c r="I175" s="61"/>
      <c r="J175" s="18"/>
      <c r="K175" s="18">
        <f t="shared" si="20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2.75">
      <c r="A176" s="77">
        <v>48</v>
      </c>
      <c r="B176" s="46"/>
      <c r="C176" s="4"/>
      <c r="D176" s="4"/>
      <c r="E176" s="4"/>
      <c r="F176" s="4"/>
      <c r="G176" s="4"/>
      <c r="H176" s="49">
        <f t="shared" si="21"/>
        <v>0</v>
      </c>
      <c r="I176" s="61"/>
      <c r="J176" s="18"/>
      <c r="K176" s="18">
        <f t="shared" si="20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77">
        <v>49</v>
      </c>
      <c r="B177" s="46"/>
      <c r="C177" s="4"/>
      <c r="D177" s="4"/>
      <c r="E177" s="4"/>
      <c r="F177" s="4"/>
      <c r="G177" s="4"/>
      <c r="H177" s="49">
        <f t="shared" si="21"/>
        <v>0</v>
      </c>
      <c r="I177" s="61"/>
      <c r="J177" s="18"/>
      <c r="K177" s="18">
        <f t="shared" si="20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77">
        <v>50</v>
      </c>
      <c r="B178" s="46"/>
      <c r="C178" s="4"/>
      <c r="D178" s="4"/>
      <c r="E178" s="4"/>
      <c r="F178" s="4"/>
      <c r="G178" s="4"/>
      <c r="H178" s="49">
        <f t="shared" si="21"/>
        <v>0</v>
      </c>
      <c r="I178" s="61"/>
      <c r="J178" s="18"/>
      <c r="K178" s="18">
        <f t="shared" si="20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77">
        <v>51</v>
      </c>
      <c r="B179" s="46"/>
      <c r="C179" s="4"/>
      <c r="D179" s="4"/>
      <c r="E179" s="4"/>
      <c r="F179" s="4"/>
      <c r="G179" s="4"/>
      <c r="H179" s="49">
        <f t="shared" si="21"/>
        <v>0</v>
      </c>
      <c r="I179" s="61"/>
      <c r="J179" s="18"/>
      <c r="K179" s="18">
        <f t="shared" si="20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3.5" thickBot="1">
      <c r="A180" s="33">
        <v>52</v>
      </c>
      <c r="B180" s="46"/>
      <c r="C180" s="4"/>
      <c r="D180" s="4"/>
      <c r="E180" s="4"/>
      <c r="F180" s="4"/>
      <c r="G180" s="4"/>
      <c r="H180" s="49">
        <f t="shared" si="21"/>
        <v>0</v>
      </c>
      <c r="I180" s="75"/>
      <c r="J180" s="18"/>
      <c r="K180" s="18">
        <f t="shared" si="20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3.5" thickBot="1">
      <c r="A181" s="56" t="s">
        <v>4</v>
      </c>
      <c r="B181" s="54">
        <f>SUM(B129:B180)</f>
        <v>0</v>
      </c>
      <c r="C181" s="54">
        <f aca="true" t="shared" si="22" ref="C181:I181">SUM(C129:C180)</f>
        <v>1</v>
      </c>
      <c r="D181" s="54">
        <f t="shared" si="22"/>
        <v>0</v>
      </c>
      <c r="E181" s="54">
        <f t="shared" si="22"/>
        <v>0</v>
      </c>
      <c r="F181" s="54">
        <f t="shared" si="22"/>
        <v>0</v>
      </c>
      <c r="G181" s="54">
        <f t="shared" si="22"/>
        <v>0</v>
      </c>
      <c r="H181" s="54">
        <f t="shared" si="22"/>
        <v>1</v>
      </c>
      <c r="I181" s="54">
        <f t="shared" si="22"/>
        <v>0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6" spans="1:20" s="67" customFormat="1" ht="12.75">
      <c r="A186" s="66" t="s">
        <v>46</v>
      </c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</row>
    <row r="187" spans="1:20" s="67" customFormat="1" ht="13.5" thickBot="1">
      <c r="A187" s="66"/>
      <c r="B187" s="66" t="s">
        <v>6</v>
      </c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spans="1:20" ht="13.5" thickBot="1">
      <c r="A188" s="24"/>
      <c r="B188" s="34"/>
      <c r="C188" s="31" t="s">
        <v>15</v>
      </c>
      <c r="D188" s="31"/>
      <c r="E188" s="36"/>
      <c r="F188" s="31"/>
      <c r="G188" s="31"/>
      <c r="H188" s="31"/>
      <c r="I188" s="68" t="s">
        <v>47</v>
      </c>
      <c r="J188" s="17"/>
      <c r="K188" s="17"/>
      <c r="L188" s="17"/>
      <c r="M188" s="17"/>
      <c r="N188" s="58"/>
      <c r="O188" s="17"/>
      <c r="P188" s="59"/>
      <c r="Q188" s="59"/>
      <c r="R188" s="17"/>
      <c r="S188" s="17"/>
      <c r="T188" s="10"/>
    </row>
    <row r="189" spans="1:20" ht="13.5" thickBot="1">
      <c r="A189" s="33" t="s">
        <v>39</v>
      </c>
      <c r="B189" s="40" t="s">
        <v>8</v>
      </c>
      <c r="C189" s="41" t="s">
        <v>9</v>
      </c>
      <c r="D189" s="41" t="s">
        <v>10</v>
      </c>
      <c r="E189" s="41" t="s">
        <v>11</v>
      </c>
      <c r="F189" s="41" t="s">
        <v>12</v>
      </c>
      <c r="G189" s="41" t="s">
        <v>13</v>
      </c>
      <c r="H189" s="30" t="s">
        <v>14</v>
      </c>
      <c r="I189" s="60" t="s">
        <v>48</v>
      </c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</row>
    <row r="190" spans="1:19" ht="12.75">
      <c r="A190" s="76" t="s">
        <v>35</v>
      </c>
      <c r="B190" s="43">
        <f>SUM(B129:B141)</f>
        <v>0</v>
      </c>
      <c r="C190" s="43">
        <f aca="true" t="shared" si="23" ref="C190:I190">SUM(C129:C141)</f>
        <v>0</v>
      </c>
      <c r="D190" s="43">
        <f t="shared" si="23"/>
        <v>0</v>
      </c>
      <c r="E190" s="43">
        <f t="shared" si="23"/>
        <v>0</v>
      </c>
      <c r="F190" s="43">
        <f t="shared" si="23"/>
        <v>0</v>
      </c>
      <c r="G190" s="43">
        <f t="shared" si="23"/>
        <v>0</v>
      </c>
      <c r="H190" s="43">
        <f t="shared" si="23"/>
        <v>0</v>
      </c>
      <c r="I190" s="43">
        <f t="shared" si="23"/>
        <v>0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77" t="s">
        <v>36</v>
      </c>
      <c r="B191" s="46">
        <f>SUM(B142:B154)</f>
        <v>0</v>
      </c>
      <c r="C191" s="46">
        <f aca="true" t="shared" si="24" ref="C191:I191">SUM(C142:C154)</f>
        <v>0</v>
      </c>
      <c r="D191" s="46">
        <f t="shared" si="24"/>
        <v>0</v>
      </c>
      <c r="E191" s="46">
        <f t="shared" si="24"/>
        <v>0</v>
      </c>
      <c r="F191" s="46">
        <f t="shared" si="24"/>
        <v>0</v>
      </c>
      <c r="G191" s="46">
        <f t="shared" si="24"/>
        <v>0</v>
      </c>
      <c r="H191" s="46">
        <f t="shared" si="24"/>
        <v>0</v>
      </c>
      <c r="I191" s="46">
        <f t="shared" si="24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77" t="s">
        <v>37</v>
      </c>
      <c r="B192" s="46">
        <f>SUM(B155:B167)</f>
        <v>0</v>
      </c>
      <c r="C192" s="46">
        <f aca="true" t="shared" si="25" ref="C192:I192">SUM(C155:C167)</f>
        <v>1</v>
      </c>
      <c r="D192" s="46">
        <f t="shared" si="25"/>
        <v>0</v>
      </c>
      <c r="E192" s="46">
        <f t="shared" si="25"/>
        <v>0</v>
      </c>
      <c r="F192" s="46">
        <f t="shared" si="25"/>
        <v>0</v>
      </c>
      <c r="G192" s="46">
        <f t="shared" si="25"/>
        <v>0</v>
      </c>
      <c r="H192" s="46">
        <f t="shared" si="25"/>
        <v>1</v>
      </c>
      <c r="I192" s="46">
        <f t="shared" si="25"/>
        <v>0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3.5" thickBot="1">
      <c r="A193" s="33" t="s">
        <v>38</v>
      </c>
      <c r="B193" s="52">
        <f>SUM(B168:B180)</f>
        <v>0</v>
      </c>
      <c r="C193" s="52">
        <f aca="true" t="shared" si="26" ref="C193:I193">SUM(C168:C180)</f>
        <v>0</v>
      </c>
      <c r="D193" s="52">
        <f t="shared" si="26"/>
        <v>0</v>
      </c>
      <c r="E193" s="52">
        <f t="shared" si="26"/>
        <v>0</v>
      </c>
      <c r="F193" s="52">
        <f t="shared" si="26"/>
        <v>0</v>
      </c>
      <c r="G193" s="52">
        <f t="shared" si="26"/>
        <v>0</v>
      </c>
      <c r="H193" s="52">
        <f t="shared" si="26"/>
        <v>0</v>
      </c>
      <c r="I193" s="52">
        <f t="shared" si="26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3.5" thickBot="1">
      <c r="A194" s="56" t="s">
        <v>4</v>
      </c>
      <c r="B194" s="57">
        <f>SUM(B190:B193)</f>
        <v>0</v>
      </c>
      <c r="C194" s="57">
        <f aca="true" t="shared" si="27" ref="C194:I194">SUM(C190:C193)</f>
        <v>1</v>
      </c>
      <c r="D194" s="57">
        <f t="shared" si="27"/>
        <v>0</v>
      </c>
      <c r="E194" s="57">
        <f t="shared" si="27"/>
        <v>0</v>
      </c>
      <c r="F194" s="57">
        <f t="shared" si="27"/>
        <v>0</v>
      </c>
      <c r="G194" s="57">
        <f t="shared" si="27"/>
        <v>0</v>
      </c>
      <c r="H194" s="57">
        <f t="shared" si="27"/>
        <v>1</v>
      </c>
      <c r="I194" s="57">
        <f t="shared" si="27"/>
        <v>0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201" s="18" customFormat="1" ht="12.75"/>
    <row r="202" s="17" customFormat="1" ht="12.75"/>
    <row r="203" s="18" customFormat="1" ht="12.75">
      <c r="F203" s="17"/>
    </row>
    <row r="204" s="17" customFormat="1" ht="12.75"/>
    <row r="205" spans="2:27" s="17" customFormat="1" ht="12.75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</row>
    <row r="206" spans="1:53" s="18" customFormat="1" ht="12.75">
      <c r="A206" s="71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</row>
    <row r="207" spans="1:53" s="18" customFormat="1" ht="12.75">
      <c r="A207" s="62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</row>
    <row r="208" spans="1:53" s="18" customFormat="1" ht="12.75">
      <c r="A208" s="62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</row>
    <row r="209" spans="1:53" s="18" customFormat="1" ht="12.75">
      <c r="A209" s="62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</row>
    <row r="210" spans="1:53" s="18" customFormat="1" ht="12.75">
      <c r="A210" s="62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</row>
    <row r="211" spans="1:53" s="18" customFormat="1" ht="12.75">
      <c r="A211" s="62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</row>
    <row r="212" spans="1:53" s="18" customFormat="1" ht="12.75">
      <c r="A212" s="62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</row>
    <row r="213" spans="1:53" s="18" customFormat="1" ht="12.75">
      <c r="A213" s="62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</row>
    <row r="214" spans="1:53" s="18" customFormat="1" ht="12.75">
      <c r="A214" s="62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</row>
    <row r="215" spans="1:53" s="18" customFormat="1" ht="12.75">
      <c r="A215" s="62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</row>
    <row r="216" spans="1:53" s="18" customFormat="1" ht="12.75">
      <c r="A216" s="62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</row>
    <row r="217" spans="1:53" s="18" customFormat="1" ht="12.75">
      <c r="A217" s="62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</row>
    <row r="218" spans="1:53" s="18" customFormat="1" ht="12.75">
      <c r="A218" s="62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</row>
    <row r="219" spans="1:53" s="18" customFormat="1" ht="12.75">
      <c r="A219" s="62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</row>
    <row r="220" spans="1:53" s="18" customFormat="1" ht="12.75">
      <c r="A220" s="62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</row>
    <row r="221" spans="1:53" s="18" customFormat="1" ht="12.75">
      <c r="A221" s="62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</row>
    <row r="222" spans="1:53" s="18" customFormat="1" ht="12.75">
      <c r="A222" s="62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</row>
    <row r="223" spans="1:53" s="18" customFormat="1" ht="12.75">
      <c r="A223" s="62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</row>
    <row r="224" spans="1:53" s="18" customFormat="1" ht="12.75">
      <c r="A224" s="62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</row>
    <row r="225" spans="1:53" s="18" customFormat="1" ht="12.75">
      <c r="A225" s="62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</row>
    <row r="226" spans="1:53" s="18" customFormat="1" ht="12.75">
      <c r="A226" s="62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</row>
    <row r="227" s="18" customFormat="1" ht="12.75"/>
    <row r="228" s="18" customFormat="1" ht="12.75"/>
    <row r="229" spans="1:18" s="18" customFormat="1" ht="12.75">
      <c r="A229" s="7"/>
      <c r="B229" s="69"/>
      <c r="R229" s="69"/>
    </row>
    <row r="230" s="18" customFormat="1" ht="12.75"/>
    <row r="231" s="17" customFormat="1" ht="12.75">
      <c r="R231" s="70"/>
    </row>
    <row r="232" s="18" customFormat="1" ht="12.75"/>
    <row r="233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5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2006-05-23T19:57:41Z</dcterms:modified>
  <cp:category/>
  <cp:version/>
  <cp:contentType/>
  <cp:contentStatus/>
</cp:coreProperties>
</file>