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365" windowWidth="9720" windowHeight="6540" activeTab="0"/>
  </bookViews>
  <sheets>
    <sheet name="ConsolidadoDIRXXSJBVista" sheetId="1" r:id="rId1"/>
    <sheet name="Gráf DIR XX" sheetId="2" r:id="rId2"/>
    <sheet name="GráfTrimFE" sheetId="3" r:id="rId3"/>
    <sheet name="GráfTrimPlTrat" sheetId="4" r:id="rId4"/>
    <sheet name="Gráf Aguaí" sheetId="5" r:id="rId5"/>
    <sheet name="Gráf Águas da Prata" sheetId="6" r:id="rId6"/>
    <sheet name="Gráf Artur Nogueira" sheetId="7" r:id="rId7"/>
    <sheet name="Gráf Caconde" sheetId="8" r:id="rId8"/>
    <sheet name="Gráf Casa Branca" sheetId="9" r:id="rId9"/>
    <sheet name="Gráf Divinolândia" sheetId="10" r:id="rId10"/>
    <sheet name="Gráf Engenheiro Coelho" sheetId="11" r:id="rId11"/>
    <sheet name="Gráf Esp. Sto. Pinhal" sheetId="12" r:id="rId12"/>
    <sheet name="Gráf Estiva Gerbi" sheetId="13" r:id="rId13"/>
    <sheet name="Gráf Holambra" sheetId="14" r:id="rId14"/>
    <sheet name="Gráf Itapira" sheetId="15" r:id="rId15"/>
    <sheet name="Gráf Itobi" sheetId="16" r:id="rId16"/>
    <sheet name="Gráf Jaguariúna" sheetId="17" r:id="rId17"/>
    <sheet name="Gráf Mococa" sheetId="18" r:id="rId18"/>
    <sheet name="Gráf Mogi Guaçu" sheetId="19" r:id="rId19"/>
    <sheet name="Gráf Mogi Mirim" sheetId="20" r:id="rId20"/>
    <sheet name="Gráf Sta. Cruz Palmeiras" sheetId="21" r:id="rId21"/>
    <sheet name="Gráf Sto. Ant. Posse" sheetId="22" r:id="rId22"/>
    <sheet name="Gráf Sto. Ant. Jardim" sheetId="23" r:id="rId23"/>
    <sheet name="Gráf São João Boa Vista" sheetId="24" r:id="rId24"/>
    <sheet name="Gráf São José Rio Pardo" sheetId="25" r:id="rId25"/>
    <sheet name="Gráf São Seb. Grama" sheetId="26" r:id="rId26"/>
    <sheet name="Gráf Tambu" sheetId="27" r:id="rId27"/>
    <sheet name="Gráf Tapiratiba" sheetId="28" r:id="rId28"/>
    <sheet name="Gráf Vargem Gde. Sul" sheetId="29" r:id="rId29"/>
  </sheets>
  <definedNames/>
  <calcPr fullCalcOnLoad="1"/>
</workbook>
</file>

<file path=xl/sharedStrings.xml><?xml version="1.0" encoding="utf-8"?>
<sst xmlns="http://schemas.openxmlformats.org/spreadsheetml/2006/main" count="94" uniqueCount="64">
  <si>
    <t>Aguaí</t>
  </si>
  <si>
    <t>Águas da Prata</t>
  </si>
  <si>
    <t>Artur Nogueira</t>
  </si>
  <si>
    <t>Caconde</t>
  </si>
  <si>
    <t>Casa Branca</t>
  </si>
  <si>
    <t>Divinolândia</t>
  </si>
  <si>
    <t>Engenheiro Coelho</t>
  </si>
  <si>
    <t>Esp. Sto Pinhal</t>
  </si>
  <si>
    <t>Estiva Gerbi</t>
  </si>
  <si>
    <t>Holambra</t>
  </si>
  <si>
    <t>Itapira</t>
  </si>
  <si>
    <t>Itobi</t>
  </si>
  <si>
    <t>Jaguariúna</t>
  </si>
  <si>
    <t>Mococa</t>
  </si>
  <si>
    <t>Mogi Guaçu</t>
  </si>
  <si>
    <t>Mogi Mirim</t>
  </si>
  <si>
    <t>Sta Cruz Palmeiras</t>
  </si>
  <si>
    <t>Sto Ant. Posse</t>
  </si>
  <si>
    <t>Sto Anto. Jardim</t>
  </si>
  <si>
    <t>São João B. Vista</t>
  </si>
  <si>
    <t>São José R. Pardo</t>
  </si>
  <si>
    <t>São Seb. Grama</t>
  </si>
  <si>
    <t>Tambu</t>
  </si>
  <si>
    <t>Tapiratiba</t>
  </si>
  <si>
    <t>Vargem Gde Sul</t>
  </si>
  <si>
    <t>MUNICÍPIOS</t>
  </si>
  <si>
    <t>SEMANAS EPIDEMIOLÓGICAS</t>
  </si>
  <si>
    <t>Total DIR XX</t>
  </si>
  <si>
    <t>MDDA DIR XX SÃO JOÃO DA BOA VISTA - 2001</t>
  </si>
  <si>
    <t>Faixa Etária</t>
  </si>
  <si>
    <t>Plano de Tratamento</t>
  </si>
  <si>
    <t>Surtos</t>
  </si>
  <si>
    <t>Óbitos</t>
  </si>
  <si>
    <t>U.S.</t>
  </si>
  <si>
    <t>SE</t>
  </si>
  <si>
    <t>&lt;1</t>
  </si>
  <si>
    <t xml:space="preserve">1a4  </t>
  </si>
  <si>
    <t xml:space="preserve">5a9 </t>
  </si>
  <si>
    <t xml:space="preserve">10+ </t>
  </si>
  <si>
    <t>IGN</t>
  </si>
  <si>
    <t>TOT</t>
  </si>
  <si>
    <t>A</t>
  </si>
  <si>
    <t>B</t>
  </si>
  <si>
    <t>C</t>
  </si>
  <si>
    <t>Nº</t>
  </si>
  <si>
    <t>Inv.</t>
  </si>
  <si>
    <t>c/am</t>
  </si>
  <si>
    <t>s/am</t>
  </si>
  <si>
    <t>IGN.</t>
  </si>
  <si>
    <t>Exist</t>
  </si>
  <si>
    <t>Mon</t>
  </si>
  <si>
    <t>Total</t>
  </si>
  <si>
    <t>TOTAL</t>
  </si>
  <si>
    <t xml:space="preserve">  </t>
  </si>
  <si>
    <r>
      <t xml:space="preserve">Planilha 1 - </t>
    </r>
    <r>
      <rPr>
        <sz val="10"/>
        <rFont val="Arial"/>
        <family val="2"/>
      </rPr>
      <t>Casos de Diarréia por semana epidemiológica, por município,  DIR XX São João da Boa Vista, 2001</t>
    </r>
  </si>
  <si>
    <t>Fonte: DIR XX e DDTHA/CVE</t>
  </si>
  <si>
    <r>
      <t>Planilha 2</t>
    </r>
    <r>
      <rPr>
        <sz val="10"/>
        <rFont val="Arial"/>
        <family val="2"/>
      </rPr>
      <t xml:space="preserve"> - Casos de diarréia por faixa etária e outras variáveis por semana epidemiológica, DIR XX São João da Boa Vista, 2001</t>
    </r>
  </si>
  <si>
    <t xml:space="preserve">Trimestre de </t>
  </si>
  <si>
    <t>Ocorrência</t>
  </si>
  <si>
    <t>1º Trim</t>
  </si>
  <si>
    <t>2º Trim</t>
  </si>
  <si>
    <t>3º Trim</t>
  </si>
  <si>
    <t>4º Trim</t>
  </si>
  <si>
    <r>
      <t xml:space="preserve">Planilha 3 </t>
    </r>
    <r>
      <rPr>
        <sz val="10"/>
        <rFont val="Arial"/>
        <family val="2"/>
      </rPr>
      <t>- Casos de diarréia por faixa etária e outras variáveis por trimestre de ocorrência, DIR XX S.J.Boa Vista, 2001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</si>
</sst>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DIR XX SÃO JOÃO DA BOA VISTA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ConsolidadoDIRXXSJBVista!$A$32</c:f>
              <c:strCache>
                <c:ptCount val="1"/>
                <c:pt idx="0">
                  <c:v>Total DIR XX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ConsolidadoDIRXXSJBVista!$B$32:$BA$32</c:f>
              <c:numCache>
                <c:ptCount val="52"/>
                <c:pt idx="0">
                  <c:v>346</c:v>
                </c:pt>
                <c:pt idx="1">
                  <c:v>305</c:v>
                </c:pt>
                <c:pt idx="2">
                  <c:v>250</c:v>
                </c:pt>
                <c:pt idx="3">
                  <c:v>278</c:v>
                </c:pt>
                <c:pt idx="4">
                  <c:v>272</c:v>
                </c:pt>
                <c:pt idx="5">
                  <c:v>319</c:v>
                </c:pt>
                <c:pt idx="6">
                  <c:v>325</c:v>
                </c:pt>
                <c:pt idx="7">
                  <c:v>395</c:v>
                </c:pt>
                <c:pt idx="8">
                  <c:v>261</c:v>
                </c:pt>
                <c:pt idx="9">
                  <c:v>338</c:v>
                </c:pt>
                <c:pt idx="10">
                  <c:v>315</c:v>
                </c:pt>
                <c:pt idx="11">
                  <c:v>263</c:v>
                </c:pt>
                <c:pt idx="12">
                  <c:v>281</c:v>
                </c:pt>
                <c:pt idx="13">
                  <c:v>209</c:v>
                </c:pt>
                <c:pt idx="14">
                  <c:v>0</c:v>
                </c:pt>
                <c:pt idx="15">
                  <c:v>228</c:v>
                </c:pt>
                <c:pt idx="16">
                  <c:v>229</c:v>
                </c:pt>
                <c:pt idx="17">
                  <c:v>155</c:v>
                </c:pt>
                <c:pt idx="18">
                  <c:v>162</c:v>
                </c:pt>
                <c:pt idx="19">
                  <c:v>116</c:v>
                </c:pt>
                <c:pt idx="20">
                  <c:v>82</c:v>
                </c:pt>
                <c:pt idx="21">
                  <c:v>143</c:v>
                </c:pt>
                <c:pt idx="22">
                  <c:v>161</c:v>
                </c:pt>
                <c:pt idx="23">
                  <c:v>228</c:v>
                </c:pt>
                <c:pt idx="24">
                  <c:v>130</c:v>
                </c:pt>
                <c:pt idx="25">
                  <c:v>250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6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ENGENHEIRO COELHO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ConsolidadoDIRXXSJBVista!$A$13</c:f>
              <c:strCache>
                <c:ptCount val="1"/>
                <c:pt idx="0">
                  <c:v>Engenheiro Coelho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ConsolidadoDIRXXSJBVista!$B$13:$BA$13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8</c:v>
                </c:pt>
                <c:pt idx="22">
                  <c:v>8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63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ESPÍRITO SANTO DO PINHAL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ConsolidadoDIRXXSJBVista!$A$14</c:f>
              <c:strCache>
                <c:ptCount val="1"/>
                <c:pt idx="0">
                  <c:v>Esp. Sto Pinhal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ConsolidadoDIRXXSJBVista!$B$14:$BA$14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1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ESTIVA GERBI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ConsolidadoDIRXXSJBVista!$A$15</c:f>
              <c:strCache>
                <c:ptCount val="1"/>
                <c:pt idx="0">
                  <c:v>Estiva Gerbi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ConsolidadoDIRXXSJBVista!$B$15:$BA$15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1</c:v>
                </c:pt>
                <c:pt idx="6">
                  <c:v>20</c:v>
                </c:pt>
                <c:pt idx="7">
                  <c:v>0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4</c:v>
                </c:pt>
                <c:pt idx="13">
                  <c:v>8</c:v>
                </c:pt>
                <c:pt idx="14">
                  <c:v>0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11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8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HOLAMBRA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ConsolidadoDIRXXSJBVista!$A$16</c:f>
              <c:strCache>
                <c:ptCount val="1"/>
                <c:pt idx="0">
                  <c:v>Holambra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ConsolidadoDIRXXSJBVista!$B$16:$BA$16</c:f>
              <c:numCache>
                <c:ptCount val="52"/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5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ITAPIRA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ConsolidadoDIRXXSJBVista!$A$17</c:f>
              <c:strCache>
                <c:ptCount val="1"/>
                <c:pt idx="0">
                  <c:v>Itapira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ConsolidadoDIRXXSJBVista!$B$17:$BA$17</c:f>
              <c:numCache>
                <c:ptCount val="52"/>
                <c:pt idx="0">
                  <c:v>65</c:v>
                </c:pt>
                <c:pt idx="1">
                  <c:v>49</c:v>
                </c:pt>
                <c:pt idx="2">
                  <c:v>56</c:v>
                </c:pt>
                <c:pt idx="3">
                  <c:v>36</c:v>
                </c:pt>
                <c:pt idx="4">
                  <c:v>46</c:v>
                </c:pt>
                <c:pt idx="5">
                  <c:v>52</c:v>
                </c:pt>
                <c:pt idx="6">
                  <c:v>43</c:v>
                </c:pt>
                <c:pt idx="7">
                  <c:v>67</c:v>
                </c:pt>
                <c:pt idx="8">
                  <c:v>62</c:v>
                </c:pt>
                <c:pt idx="9">
                  <c:v>37</c:v>
                </c:pt>
                <c:pt idx="10">
                  <c:v>44</c:v>
                </c:pt>
                <c:pt idx="11">
                  <c:v>35</c:v>
                </c:pt>
                <c:pt idx="12">
                  <c:v>29</c:v>
                </c:pt>
                <c:pt idx="13">
                  <c:v>34</c:v>
                </c:pt>
                <c:pt idx="14">
                  <c:v>0</c:v>
                </c:pt>
                <c:pt idx="15">
                  <c:v>30</c:v>
                </c:pt>
                <c:pt idx="16">
                  <c:v>35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14</c:v>
                </c:pt>
                <c:pt idx="21">
                  <c:v>21</c:v>
                </c:pt>
                <c:pt idx="22">
                  <c:v>24</c:v>
                </c:pt>
                <c:pt idx="23">
                  <c:v>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ITOBI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ConsolidadoDIRXXSJBVista!$A$18</c:f>
              <c:strCache>
                <c:ptCount val="1"/>
                <c:pt idx="0">
                  <c:v>Itobi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JAGUARIÚNA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ConsolidadoDIRXXSJBVista!$A$19</c:f>
              <c:strCache>
                <c:ptCount val="1"/>
                <c:pt idx="0">
                  <c:v>Jaguariúna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7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MOCOCA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ConsolidadoDIRXXSJBVista!$A$20</c:f>
              <c:strCache>
                <c:ptCount val="1"/>
                <c:pt idx="0">
                  <c:v>Mococa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ConsolidadoDIRXXSJBVista!$B$20:$BA$20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MOGI GUAÇU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ConsolidadoDIRXXSJBVista!$A$21</c:f>
              <c:strCache>
                <c:ptCount val="1"/>
                <c:pt idx="0">
                  <c:v>Mogi Guaçu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ConsolidadoDIRXXSJBVista!$B$21:$BA$21</c:f>
              <c:numCache>
                <c:ptCount val="52"/>
                <c:pt idx="0">
                  <c:v>120</c:v>
                </c:pt>
                <c:pt idx="1">
                  <c:v>97</c:v>
                </c:pt>
                <c:pt idx="2">
                  <c:v>71</c:v>
                </c:pt>
                <c:pt idx="3">
                  <c:v>113</c:v>
                </c:pt>
                <c:pt idx="4">
                  <c:v>48</c:v>
                </c:pt>
                <c:pt idx="5">
                  <c:v>132</c:v>
                </c:pt>
                <c:pt idx="6">
                  <c:v>137</c:v>
                </c:pt>
                <c:pt idx="7">
                  <c:v>212</c:v>
                </c:pt>
                <c:pt idx="8">
                  <c:v>50</c:v>
                </c:pt>
                <c:pt idx="9">
                  <c:v>208</c:v>
                </c:pt>
                <c:pt idx="10">
                  <c:v>186</c:v>
                </c:pt>
                <c:pt idx="11">
                  <c:v>78</c:v>
                </c:pt>
                <c:pt idx="12">
                  <c:v>76</c:v>
                </c:pt>
                <c:pt idx="13">
                  <c:v>95</c:v>
                </c:pt>
                <c:pt idx="14">
                  <c:v>0</c:v>
                </c:pt>
                <c:pt idx="15">
                  <c:v>116</c:v>
                </c:pt>
                <c:pt idx="16">
                  <c:v>91</c:v>
                </c:pt>
                <c:pt idx="17">
                  <c:v>90</c:v>
                </c:pt>
                <c:pt idx="18">
                  <c:v>58</c:v>
                </c:pt>
                <c:pt idx="19">
                  <c:v>0</c:v>
                </c:pt>
                <c:pt idx="20">
                  <c:v>0</c:v>
                </c:pt>
                <c:pt idx="21">
                  <c:v>37</c:v>
                </c:pt>
                <c:pt idx="22">
                  <c:v>60</c:v>
                </c:pt>
                <c:pt idx="23">
                  <c:v>96</c:v>
                </c:pt>
                <c:pt idx="24">
                  <c:v>37</c:v>
                </c:pt>
                <c:pt idx="25">
                  <c:v>129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1496387"/>
        <c:axId val="36358620"/>
      </c:barChart>
      <c:catAx>
        <c:axId val="1149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9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MOGI MIRIM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ConsolidadoDIRXXSJBVista!$A$22</c:f>
              <c:strCache>
                <c:ptCount val="1"/>
                <c:pt idx="0">
                  <c:v>Mogi Mirim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ConsolidadoDIRXXSJBVista!$B$22:$BA$22</c:f>
              <c:numCache>
                <c:ptCount val="52"/>
                <c:pt idx="0">
                  <c:v>41</c:v>
                </c:pt>
                <c:pt idx="1">
                  <c:v>10</c:v>
                </c:pt>
                <c:pt idx="2">
                  <c:v>20</c:v>
                </c:pt>
                <c:pt idx="3">
                  <c:v>31</c:v>
                </c:pt>
                <c:pt idx="4">
                  <c:v>22</c:v>
                </c:pt>
                <c:pt idx="5">
                  <c:v>18</c:v>
                </c:pt>
                <c:pt idx="6">
                  <c:v>30</c:v>
                </c:pt>
                <c:pt idx="7">
                  <c:v>15</c:v>
                </c:pt>
                <c:pt idx="8">
                  <c:v>46</c:v>
                </c:pt>
                <c:pt idx="9">
                  <c:v>6</c:v>
                </c:pt>
                <c:pt idx="10">
                  <c:v>5</c:v>
                </c:pt>
                <c:pt idx="11">
                  <c:v>32</c:v>
                </c:pt>
                <c:pt idx="12">
                  <c:v>35</c:v>
                </c:pt>
                <c:pt idx="13">
                  <c:v>15</c:v>
                </c:pt>
                <c:pt idx="14">
                  <c:v>0</c:v>
                </c:pt>
                <c:pt idx="15">
                  <c:v>26</c:v>
                </c:pt>
                <c:pt idx="16">
                  <c:v>13</c:v>
                </c:pt>
                <c:pt idx="17">
                  <c:v>10</c:v>
                </c:pt>
                <c:pt idx="18">
                  <c:v>23</c:v>
                </c:pt>
                <c:pt idx="19">
                  <c:v>14</c:v>
                </c:pt>
                <c:pt idx="20">
                  <c:v>2</c:v>
                </c:pt>
                <c:pt idx="21">
                  <c:v>10</c:v>
                </c:pt>
                <c:pt idx="22">
                  <c:v>12</c:v>
                </c:pt>
                <c:pt idx="23">
                  <c:v>25</c:v>
                </c:pt>
                <c:pt idx="24">
                  <c:v>13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9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XX S.J. Boa Vista,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ConsolidadoDIRXXSJBVista!$B$102:$B$105</c:f>
              <c:numCache>
                <c:ptCount val="4"/>
                <c:pt idx="0">
                  <c:v>400</c:v>
                </c:pt>
                <c:pt idx="1">
                  <c:v>189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ConsolidadoDIRXXSJBVista!$C$102:$C$105</c:f>
              <c:numCache>
                <c:ptCount val="4"/>
                <c:pt idx="0">
                  <c:v>1059</c:v>
                </c:pt>
                <c:pt idx="1">
                  <c:v>574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ConsolidadoDIRXXSJBVista!$D$102:$D$105</c:f>
              <c:numCache>
                <c:ptCount val="4"/>
                <c:pt idx="0">
                  <c:v>564</c:v>
                </c:pt>
                <c:pt idx="1">
                  <c:v>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ConsolidadoDIRXXSJBVista!$E$102:$E$105</c:f>
              <c:numCache>
                <c:ptCount val="4"/>
                <c:pt idx="0">
                  <c:v>1855</c:v>
                </c:pt>
                <c:pt idx="1">
                  <c:v>971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ConsolidadoDIRXXSJBVista!$F$102:$F$105</c:f>
              <c:numCache>
                <c:ptCount val="4"/>
                <c:pt idx="0">
                  <c:v>70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42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SANTA CRUZ PALMEIRAS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ConsolidadoDIRXXSJBVista!$A$23</c:f>
              <c:strCache>
                <c:ptCount val="1"/>
                <c:pt idx="0">
                  <c:v>Sta Cruz Palmeiras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ConsolidadoDIRXXSJBVista!$B$23:$BA$23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17</c:v>
                </c:pt>
                <c:pt idx="6">
                  <c:v>3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4</c:v>
                </c:pt>
                <c:pt idx="11">
                  <c:v>17</c:v>
                </c:pt>
                <c:pt idx="12">
                  <c:v>16</c:v>
                </c:pt>
                <c:pt idx="13">
                  <c:v>11</c:v>
                </c:pt>
                <c:pt idx="14">
                  <c:v>0</c:v>
                </c:pt>
                <c:pt idx="15">
                  <c:v>3</c:v>
                </c:pt>
                <c:pt idx="16">
                  <c:v>17</c:v>
                </c:pt>
                <c:pt idx="17">
                  <c:v>6</c:v>
                </c:pt>
                <c:pt idx="18">
                  <c:v>4</c:v>
                </c:pt>
                <c:pt idx="19">
                  <c:v>10</c:v>
                </c:pt>
                <c:pt idx="20">
                  <c:v>13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SANTO ANTÔNIO DA POSSE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ConsolidadoDIRXXSJBVista!$A$24</c:f>
              <c:strCache>
                <c:ptCount val="1"/>
                <c:pt idx="0">
                  <c:v>Sto Ant. Posse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SANTO ANTÔNIO JARDIM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ConsolidadoDIRXXSJBVista!$A$25</c:f>
              <c:strCache>
                <c:ptCount val="1"/>
                <c:pt idx="0">
                  <c:v>Sto Anto. Jardim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ConsolidadoDIRXXSJBVista!$B$25:$BA$25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SÃO JOÃO DA BOA VISTA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ConsolidadoDIRXXSJBVista!$A$26</c:f>
              <c:strCache>
                <c:ptCount val="1"/>
                <c:pt idx="0">
                  <c:v>São João B. Vista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ConsolidadoDIRXXSJBVista!$B$26:$BA$26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SÃO JOSÉ DO RIO PARDO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ConsolidadoDIRXXSJBVista!$A$27</c:f>
              <c:strCache>
                <c:ptCount val="1"/>
                <c:pt idx="0">
                  <c:v>São José R. Pardo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ConsolidadoDIRXXSJBVista!$B$27:$BA$27</c:f>
              <c:numCache>
                <c:ptCount val="52"/>
                <c:pt idx="0">
                  <c:v>16</c:v>
                </c:pt>
                <c:pt idx="1">
                  <c:v>44</c:v>
                </c:pt>
                <c:pt idx="2">
                  <c:v>9</c:v>
                </c:pt>
                <c:pt idx="3">
                  <c:v>7</c:v>
                </c:pt>
                <c:pt idx="4">
                  <c:v>20</c:v>
                </c:pt>
                <c:pt idx="5">
                  <c:v>2</c:v>
                </c:pt>
                <c:pt idx="6">
                  <c:v>11</c:v>
                </c:pt>
                <c:pt idx="7">
                  <c:v>15</c:v>
                </c:pt>
                <c:pt idx="8">
                  <c:v>4</c:v>
                </c:pt>
                <c:pt idx="9">
                  <c:v>14</c:v>
                </c:pt>
                <c:pt idx="10">
                  <c:v>9</c:v>
                </c:pt>
                <c:pt idx="11">
                  <c:v>15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15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  <c:pt idx="19">
                  <c:v>21</c:v>
                </c:pt>
                <c:pt idx="20">
                  <c:v>6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21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SÃO SEBASTIÃO GRAMA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ConsolidadoDIRXXSJBVista!$A$28</c:f>
              <c:strCache>
                <c:ptCount val="1"/>
                <c:pt idx="0">
                  <c:v>São Seb. Grama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ConsolidadoDIRXXSJBVista!$B$28:$BA$28</c:f>
              <c:numCache>
                <c:ptCount val="52"/>
                <c:pt idx="0">
                  <c:v>31</c:v>
                </c:pt>
                <c:pt idx="1">
                  <c:v>30</c:v>
                </c:pt>
                <c:pt idx="2">
                  <c:v>18</c:v>
                </c:pt>
                <c:pt idx="3">
                  <c:v>23</c:v>
                </c:pt>
                <c:pt idx="4">
                  <c:v>14</c:v>
                </c:pt>
                <c:pt idx="5">
                  <c:v>18</c:v>
                </c:pt>
                <c:pt idx="6">
                  <c:v>16</c:v>
                </c:pt>
                <c:pt idx="7">
                  <c:v>0</c:v>
                </c:pt>
                <c:pt idx="8">
                  <c:v>23</c:v>
                </c:pt>
                <c:pt idx="9">
                  <c:v>16</c:v>
                </c:pt>
                <c:pt idx="10">
                  <c:v>0</c:v>
                </c:pt>
                <c:pt idx="11">
                  <c:v>31</c:v>
                </c:pt>
                <c:pt idx="12">
                  <c:v>16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6</c:v>
                </c:pt>
                <c:pt idx="18">
                  <c:v>14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15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TAMBU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ConsolidadoDIRXXSJBVista!$A$29</c:f>
              <c:strCache>
                <c:ptCount val="1"/>
                <c:pt idx="0">
                  <c:v>Tambu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ConsolidadoDIRXXSJBVista!$B$29:$BA$29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0</c:v>
                </c:pt>
                <c:pt idx="25">
                  <c:v>9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TAPIRATIBA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ConsolidadoDIRXXSJBVista!$A$30</c:f>
              <c:strCache>
                <c:ptCount val="1"/>
                <c:pt idx="0">
                  <c:v>Tapiratiba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ConsolidadoDIRXXSJBVista!$B$30:$BA$30</c:f>
              <c:numCache>
                <c:ptCount val="52"/>
                <c:pt idx="0">
                  <c:v>17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12</c:v>
                </c:pt>
                <c:pt idx="5">
                  <c:v>16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4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0</c:v>
                </c:pt>
                <c:pt idx="15">
                  <c:v>9</c:v>
                </c:pt>
                <c:pt idx="16">
                  <c:v>11</c:v>
                </c:pt>
                <c:pt idx="17">
                  <c:v>2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13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VARGEM GRANDE DO SUL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ConsolidadoDIRXXSJBVista!$A$31</c:f>
              <c:strCache>
                <c:ptCount val="1"/>
                <c:pt idx="0">
                  <c:v>Vargem Gde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ConsolidadoDIRXXSJBVista!$B$31:$BA$31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50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2</c:v>
                </c:pt>
                <c:pt idx="9">
                  <c:v>8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12</c:v>
                </c:pt>
                <c:pt idx="22">
                  <c:v>9</c:v>
                </c:pt>
                <c:pt idx="23">
                  <c:v>5</c:v>
                </c:pt>
                <c:pt idx="24">
                  <c:v>10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DIR XX S.J. Boa Vista,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ConsolidadoDIRXXSJBVista!$H$102:$H$105</c:f>
              <c:numCache>
                <c:ptCount val="4"/>
                <c:pt idx="0">
                  <c:v>1774</c:v>
                </c:pt>
                <c:pt idx="1">
                  <c:v>936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ConsolidadoDIRXXSJBVista!$I$102:$I$105</c:f>
              <c:numCache>
                <c:ptCount val="4"/>
                <c:pt idx="0">
                  <c:v>605</c:v>
                </c:pt>
                <c:pt idx="1">
                  <c:v>328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ConsolidadoDIRXXSJBVista!$J$102:$J$105</c:f>
              <c:numCache>
                <c:ptCount val="4"/>
                <c:pt idx="0">
                  <c:v>1173</c:v>
                </c:pt>
                <c:pt idx="1">
                  <c:v>699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ConsolidadoDIRXXSJBVista!$A$102:$A$105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</c:strCache>
            </c:strRef>
          </c:cat>
          <c:val>
            <c:numRef>
              <c:f>ConsolidadoDIRXXSJBVista!$K$102:$K$105</c:f>
              <c:numCache>
                <c:ptCount val="4"/>
                <c:pt idx="0">
                  <c:v>396</c:v>
                </c:pt>
                <c:pt idx="1">
                  <c:v>130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4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AGUAÍ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ConsolidadoDIRXXSJBVista!$A$7</c:f>
              <c:strCache>
                <c:ptCount val="1"/>
                <c:pt idx="0">
                  <c:v>Aguaí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ConsolidadoDIRXXSJBVista!$B$7:$BA$7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ÁGUAS DA PRATA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ConsolidadoDIRXXSJBVista!$A$8</c:f>
              <c:strCache>
                <c:ptCount val="1"/>
                <c:pt idx="0">
                  <c:v>Águas da Prata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ConsolidadoDIRXXSJBVista!$B$8:$BA$8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ARTUR NOGUEIRA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ConsolidadoDIRXXSJBVista!$A$9</c:f>
              <c:strCache>
                <c:ptCount val="1"/>
                <c:pt idx="0">
                  <c:v>Artur Nogueira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7732"/>
        <c:crosses val="autoZero"/>
        <c:auto val="1"/>
        <c:lblOffset val="100"/>
        <c:noMultiLvlLbl val="0"/>
      </c:catAx>
      <c:valAx>
        <c:axId val="430377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9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CACONDE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ConsolidadoDIRXXSJBVista!$A$10</c:f>
              <c:strCache>
                <c:ptCount val="1"/>
                <c:pt idx="0">
                  <c:v>Caconde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ConsolidadoDIRXXSJBVista!$B$10:$BA$10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9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CASA BRANCA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ConsolidadoDIRXXSJBVista!$A$11</c:f>
              <c:strCache>
                <c:ptCount val="1"/>
                <c:pt idx="0">
                  <c:v>Casa Branca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ConsolidadoDIRXXSJBVista!$B$11:$BA$11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12</c:v>
                </c:pt>
                <c:pt idx="9">
                  <c:v>3</c:v>
                </c:pt>
                <c:pt idx="10">
                  <c:v>11</c:v>
                </c:pt>
                <c:pt idx="11">
                  <c:v>9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12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20</c:v>
                </c:pt>
                <c:pt idx="24">
                  <c:v>19</c:v>
                </c:pt>
                <c:pt idx="25">
                  <c:v>39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67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 DE DIVINOLÂNDIA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ConsolidadoDIRXXSJBVista!$A$12</c:f>
              <c:strCache>
                <c:ptCount val="1"/>
                <c:pt idx="0">
                  <c:v>Divinolândia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ConsolidadoDIRXXSJBVista!$B$12:$BA$12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9</c:v>
                </c:pt>
                <c:pt idx="5">
                  <c:v>1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69</c:v>
                </c:pt>
                <c:pt idx="13">
                  <c:v>7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Semanas epidemiológicas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8626"/>
        <c:crosses val="autoZero"/>
        <c:auto val="1"/>
        <c:lblOffset val="100"/>
        <c:noMultiLvlLbl val="0"/>
      </c:catAx>
      <c:valAx>
        <c:axId val="394786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 de doenças diarreicas agudas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82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7"/>
  <sheetViews>
    <sheetView tabSelected="1" zoomScale="75" zoomScaleNormal="75" workbookViewId="0" topLeftCell="A1">
      <selection activeCell="B24" sqref="B24"/>
    </sheetView>
  </sheetViews>
  <sheetFormatPr defaultColWidth="9.140625" defaultRowHeight="12.75"/>
  <cols>
    <col min="1" max="1" width="17.7109375" style="0" customWidth="1"/>
    <col min="2" max="2" width="4.28125" style="0" customWidth="1"/>
    <col min="3" max="3" width="4.8515625" style="0" customWidth="1"/>
    <col min="4" max="4" width="4.28125" style="0" customWidth="1"/>
    <col min="5" max="5" width="4.7109375" style="0" customWidth="1"/>
    <col min="6" max="6" width="4.28125" style="0" customWidth="1"/>
    <col min="7" max="8" width="5.28125" style="0" customWidth="1"/>
    <col min="9" max="9" width="4.28125" style="0" customWidth="1"/>
    <col min="10" max="10" width="4.7109375" style="0" customWidth="1"/>
    <col min="11" max="11" width="4.28125" style="0" customWidth="1"/>
    <col min="12" max="12" width="4.7109375" style="0" customWidth="1"/>
    <col min="13" max="18" width="4.28125" style="0" customWidth="1"/>
    <col min="19" max="19" width="5.00390625" style="0" customWidth="1"/>
    <col min="20" max="20" width="5.421875" style="0" customWidth="1"/>
    <col min="21" max="21" width="4.28125" style="0" customWidth="1"/>
    <col min="22" max="22" width="4.140625" style="0" customWidth="1"/>
    <col min="23" max="23" width="5.140625" style="0" customWidth="1"/>
    <col min="24" max="24" width="4.140625" style="0" customWidth="1"/>
    <col min="25" max="25" width="5.140625" style="0" customWidth="1"/>
    <col min="26" max="26" width="4.140625" style="0" customWidth="1"/>
    <col min="27" max="28" width="5.140625" style="0" customWidth="1"/>
    <col min="29" max="29" width="4.140625" style="0" customWidth="1"/>
    <col min="30" max="30" width="5.140625" style="0" customWidth="1"/>
    <col min="31" max="31" width="4.140625" style="0" customWidth="1"/>
    <col min="32" max="32" width="5.140625" style="0" customWidth="1"/>
    <col min="33" max="33" width="4.140625" style="0" customWidth="1"/>
    <col min="34" max="53" width="4.28125" style="0" customWidth="1"/>
  </cols>
  <sheetData>
    <row r="1" spans="1:8" s="2" customFormat="1" ht="12.75">
      <c r="A1" s="1" t="s">
        <v>28</v>
      </c>
      <c r="B1" s="1"/>
      <c r="C1" s="1"/>
      <c r="D1" s="1"/>
      <c r="E1" s="1"/>
      <c r="F1" s="1"/>
      <c r="G1" s="1"/>
      <c r="H1" s="1"/>
    </row>
    <row r="2" spans="1:8" s="2" customFormat="1" ht="12.75">
      <c r="A2" s="1"/>
      <c r="B2" s="1"/>
      <c r="C2" s="1"/>
      <c r="D2" s="1"/>
      <c r="E2" s="1"/>
      <c r="F2" s="1"/>
      <c r="G2" s="1"/>
      <c r="H2" s="1"/>
    </row>
    <row r="3" spans="1:8" s="2" customFormat="1" ht="12.75">
      <c r="A3" s="1" t="s">
        <v>54</v>
      </c>
      <c r="B3" s="1"/>
      <c r="C3" s="1"/>
      <c r="D3" s="1"/>
      <c r="E3" s="1"/>
      <c r="F3" s="1"/>
      <c r="G3" s="1"/>
      <c r="H3" s="1"/>
    </row>
    <row r="4" s="2" customFormat="1" ht="13.5" thickBot="1"/>
    <row r="5" spans="1:54" s="2" customFormat="1" ht="13.5" thickBot="1">
      <c r="A5" s="49" t="s">
        <v>25</v>
      </c>
      <c r="B5" s="5"/>
      <c r="C5" s="5"/>
      <c r="D5" s="5"/>
      <c r="E5" s="5"/>
      <c r="F5" s="5"/>
      <c r="G5" s="5"/>
      <c r="H5" s="5"/>
      <c r="I5" s="6" t="s">
        <v>26</v>
      </c>
      <c r="J5" s="6"/>
      <c r="K5" s="6"/>
      <c r="L5" s="6"/>
      <c r="M5" s="6"/>
      <c r="N5" s="6"/>
      <c r="O5" s="6"/>
      <c r="P5" s="6"/>
      <c r="Q5" s="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7"/>
      <c r="BB5" s="49" t="s">
        <v>51</v>
      </c>
    </row>
    <row r="6" spans="1:54" s="1" customFormat="1" ht="13.5" thickBot="1">
      <c r="A6" s="54"/>
      <c r="B6" s="2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30">
        <v>21</v>
      </c>
      <c r="W6" s="58">
        <v>22</v>
      </c>
      <c r="X6" s="28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32">
        <v>30</v>
      </c>
      <c r="AF6" s="29">
        <v>31</v>
      </c>
      <c r="AG6" s="29">
        <v>32</v>
      </c>
      <c r="AH6" s="29">
        <v>33</v>
      </c>
      <c r="AI6" s="29">
        <v>34</v>
      </c>
      <c r="AJ6" s="29">
        <v>35</v>
      </c>
      <c r="AK6" s="29">
        <v>36</v>
      </c>
      <c r="AL6" s="29">
        <v>37</v>
      </c>
      <c r="AM6" s="32">
        <v>38</v>
      </c>
      <c r="AN6" s="29">
        <v>39</v>
      </c>
      <c r="AO6" s="29">
        <v>40</v>
      </c>
      <c r="AP6" s="29">
        <v>41</v>
      </c>
      <c r="AQ6" s="29">
        <v>42</v>
      </c>
      <c r="AR6" s="29">
        <v>43</v>
      </c>
      <c r="AS6" s="29">
        <v>44</v>
      </c>
      <c r="AT6" s="29">
        <v>45</v>
      </c>
      <c r="AU6" s="32">
        <v>46</v>
      </c>
      <c r="AV6" s="29">
        <v>47</v>
      </c>
      <c r="AW6" s="29">
        <v>48</v>
      </c>
      <c r="AX6" s="29">
        <v>49</v>
      </c>
      <c r="AY6" s="29">
        <v>50</v>
      </c>
      <c r="AZ6" s="29">
        <v>51</v>
      </c>
      <c r="BA6" s="32">
        <v>52</v>
      </c>
      <c r="BB6" s="56"/>
    </row>
    <row r="7" spans="1:54" s="15" customFormat="1" ht="12.75">
      <c r="A7" s="50" t="s">
        <v>0</v>
      </c>
      <c r="B7" s="13">
        <v>0</v>
      </c>
      <c r="C7" s="14">
        <v>0</v>
      </c>
      <c r="D7" s="14">
        <v>0</v>
      </c>
      <c r="E7" s="14">
        <v>4</v>
      </c>
      <c r="F7" s="14">
        <v>0</v>
      </c>
      <c r="G7" s="14">
        <v>3</v>
      </c>
      <c r="H7" s="14">
        <v>0</v>
      </c>
      <c r="I7" s="14">
        <v>2</v>
      </c>
      <c r="J7" s="14">
        <v>0</v>
      </c>
      <c r="K7" s="14">
        <v>0</v>
      </c>
      <c r="L7" s="14">
        <v>0</v>
      </c>
      <c r="M7" s="14">
        <v>0</v>
      </c>
      <c r="N7" s="14">
        <v>2</v>
      </c>
      <c r="O7" s="14">
        <v>0</v>
      </c>
      <c r="P7" s="20">
        <v>0</v>
      </c>
      <c r="Q7" s="14">
        <v>0</v>
      </c>
      <c r="R7" s="14">
        <v>0</v>
      </c>
      <c r="S7" s="14">
        <v>0</v>
      </c>
      <c r="T7" s="14">
        <v>5</v>
      </c>
      <c r="U7" s="14">
        <v>0</v>
      </c>
      <c r="V7" s="14">
        <v>1</v>
      </c>
      <c r="W7" s="14">
        <v>0</v>
      </c>
      <c r="X7" s="14">
        <v>0</v>
      </c>
      <c r="Y7" s="14">
        <v>0</v>
      </c>
      <c r="Z7" s="14">
        <v>0</v>
      </c>
      <c r="AA7" s="14">
        <v>1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50">
        <f>SUM(B7:BA7)</f>
        <v>18</v>
      </c>
    </row>
    <row r="8" spans="1:54" s="15" customFormat="1" ht="12.75">
      <c r="A8" s="51" t="s">
        <v>1</v>
      </c>
      <c r="B8" s="16">
        <v>3</v>
      </c>
      <c r="C8" s="17">
        <v>3</v>
      </c>
      <c r="D8" s="17">
        <v>3</v>
      </c>
      <c r="E8" s="17">
        <v>1</v>
      </c>
      <c r="F8" s="17">
        <v>4</v>
      </c>
      <c r="G8" s="17">
        <v>8</v>
      </c>
      <c r="H8" s="17">
        <v>1</v>
      </c>
      <c r="I8" s="17">
        <v>1</v>
      </c>
      <c r="J8" s="17">
        <v>3</v>
      </c>
      <c r="K8" s="17">
        <v>1</v>
      </c>
      <c r="L8" s="17">
        <v>5</v>
      </c>
      <c r="M8" s="17">
        <v>3</v>
      </c>
      <c r="N8" s="17">
        <v>1</v>
      </c>
      <c r="O8" s="17">
        <v>0</v>
      </c>
      <c r="P8" s="20">
        <v>0</v>
      </c>
      <c r="Q8" s="17">
        <v>2</v>
      </c>
      <c r="R8" s="17">
        <v>1</v>
      </c>
      <c r="S8" s="17">
        <v>3</v>
      </c>
      <c r="T8" s="17">
        <v>1</v>
      </c>
      <c r="U8" s="17">
        <v>4</v>
      </c>
      <c r="V8" s="17">
        <v>1</v>
      </c>
      <c r="W8" s="17">
        <v>2</v>
      </c>
      <c r="X8" s="17">
        <v>1</v>
      </c>
      <c r="Y8" s="17">
        <v>1</v>
      </c>
      <c r="Z8" s="17">
        <v>1</v>
      </c>
      <c r="AA8" s="17">
        <v>1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51">
        <f aca="true" t="shared" si="0" ref="BB8:BB31">SUM(B8:BA8)</f>
        <v>55</v>
      </c>
    </row>
    <row r="9" spans="1:54" s="15" customFormat="1" ht="12.75">
      <c r="A9" s="52" t="s">
        <v>2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51">
        <f t="shared" si="0"/>
        <v>0</v>
      </c>
    </row>
    <row r="10" spans="1:54" s="15" customFormat="1" ht="12.75">
      <c r="A10" s="51" t="s">
        <v>3</v>
      </c>
      <c r="B10" s="16">
        <v>10</v>
      </c>
      <c r="C10" s="17">
        <v>6</v>
      </c>
      <c r="D10" s="17">
        <v>0</v>
      </c>
      <c r="E10" s="17">
        <v>0</v>
      </c>
      <c r="F10" s="17">
        <v>0</v>
      </c>
      <c r="G10" s="17">
        <v>0</v>
      </c>
      <c r="H10" s="17">
        <v>2</v>
      </c>
      <c r="I10" s="17">
        <v>0</v>
      </c>
      <c r="J10" s="17">
        <v>0</v>
      </c>
      <c r="K10" s="17">
        <v>0</v>
      </c>
      <c r="L10" s="17">
        <v>1</v>
      </c>
      <c r="M10" s="17">
        <v>2</v>
      </c>
      <c r="N10" s="17">
        <v>0</v>
      </c>
      <c r="O10" s="17">
        <v>1</v>
      </c>
      <c r="P10" s="20">
        <v>0</v>
      </c>
      <c r="Q10" s="17">
        <v>0</v>
      </c>
      <c r="R10" s="17">
        <v>0</v>
      </c>
      <c r="S10" s="17">
        <v>1</v>
      </c>
      <c r="T10" s="17">
        <v>2</v>
      </c>
      <c r="U10" s="17">
        <v>1</v>
      </c>
      <c r="V10" s="17">
        <v>2</v>
      </c>
      <c r="W10" s="17">
        <v>1</v>
      </c>
      <c r="X10" s="17">
        <v>2</v>
      </c>
      <c r="Y10" s="17">
        <v>0</v>
      </c>
      <c r="Z10" s="17">
        <v>5</v>
      </c>
      <c r="AA10" s="17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51">
        <f t="shared" si="0"/>
        <v>36</v>
      </c>
    </row>
    <row r="11" spans="1:54" s="15" customFormat="1" ht="12.75">
      <c r="A11" s="51" t="s">
        <v>4</v>
      </c>
      <c r="B11" s="16">
        <v>0</v>
      </c>
      <c r="C11" s="17">
        <v>5</v>
      </c>
      <c r="D11" s="17">
        <v>0</v>
      </c>
      <c r="E11" s="17">
        <v>1</v>
      </c>
      <c r="F11" s="17">
        <v>3</v>
      </c>
      <c r="G11" s="17">
        <v>2</v>
      </c>
      <c r="H11" s="17">
        <v>3</v>
      </c>
      <c r="I11" s="17">
        <v>8</v>
      </c>
      <c r="J11" s="17">
        <v>12</v>
      </c>
      <c r="K11" s="17">
        <v>3</v>
      </c>
      <c r="L11" s="17">
        <v>11</v>
      </c>
      <c r="M11" s="17">
        <v>9</v>
      </c>
      <c r="N11" s="17">
        <v>2</v>
      </c>
      <c r="O11" s="17">
        <v>2</v>
      </c>
      <c r="P11" s="20">
        <v>0</v>
      </c>
      <c r="Q11" s="17">
        <v>1</v>
      </c>
      <c r="R11" s="17">
        <v>1</v>
      </c>
      <c r="S11" s="17">
        <v>0</v>
      </c>
      <c r="T11" s="17">
        <v>5</v>
      </c>
      <c r="U11" s="17">
        <v>12</v>
      </c>
      <c r="V11" s="17">
        <v>3</v>
      </c>
      <c r="W11" s="17">
        <v>4</v>
      </c>
      <c r="X11" s="17">
        <v>3</v>
      </c>
      <c r="Y11" s="17">
        <v>20</v>
      </c>
      <c r="Z11" s="17">
        <v>19</v>
      </c>
      <c r="AA11" s="17">
        <v>39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51">
        <f t="shared" si="0"/>
        <v>168</v>
      </c>
    </row>
    <row r="12" spans="1:54" s="15" customFormat="1" ht="12.75">
      <c r="A12" s="51" t="s">
        <v>5</v>
      </c>
      <c r="B12" s="16">
        <v>5</v>
      </c>
      <c r="C12" s="17">
        <v>9</v>
      </c>
      <c r="D12" s="17">
        <v>15</v>
      </c>
      <c r="E12" s="17">
        <v>12</v>
      </c>
      <c r="F12" s="17">
        <v>9</v>
      </c>
      <c r="G12" s="17">
        <v>1</v>
      </c>
      <c r="H12" s="17">
        <v>11</v>
      </c>
      <c r="I12" s="17">
        <v>5</v>
      </c>
      <c r="J12" s="17">
        <v>1</v>
      </c>
      <c r="K12" s="17">
        <v>0</v>
      </c>
      <c r="L12" s="17">
        <v>1</v>
      </c>
      <c r="M12" s="17">
        <v>5</v>
      </c>
      <c r="N12" s="17">
        <v>69</v>
      </c>
      <c r="O12" s="17">
        <v>7</v>
      </c>
      <c r="P12" s="20">
        <v>0</v>
      </c>
      <c r="Q12" s="17">
        <v>5</v>
      </c>
      <c r="R12" s="17">
        <v>10</v>
      </c>
      <c r="S12" s="17">
        <v>4</v>
      </c>
      <c r="T12" s="17">
        <v>6</v>
      </c>
      <c r="U12" s="17">
        <v>1</v>
      </c>
      <c r="V12" s="17">
        <v>3</v>
      </c>
      <c r="W12" s="17">
        <v>2</v>
      </c>
      <c r="X12" s="17">
        <v>2</v>
      </c>
      <c r="Y12" s="17">
        <v>2</v>
      </c>
      <c r="Z12" s="17">
        <v>6</v>
      </c>
      <c r="AA12" s="17">
        <v>3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51">
        <f t="shared" si="0"/>
        <v>194</v>
      </c>
    </row>
    <row r="13" spans="1:54" s="15" customFormat="1" ht="12.75">
      <c r="A13" s="51" t="s">
        <v>6</v>
      </c>
      <c r="B13" s="16">
        <v>7</v>
      </c>
      <c r="C13" s="17">
        <v>3</v>
      </c>
      <c r="D13" s="17">
        <v>9</v>
      </c>
      <c r="E13" s="17">
        <v>6</v>
      </c>
      <c r="F13" s="17">
        <v>4</v>
      </c>
      <c r="G13" s="17">
        <v>5</v>
      </c>
      <c r="H13" s="17">
        <v>7</v>
      </c>
      <c r="I13" s="17">
        <v>7</v>
      </c>
      <c r="J13" s="17">
        <v>2</v>
      </c>
      <c r="K13" s="17">
        <v>3</v>
      </c>
      <c r="L13" s="17">
        <v>2</v>
      </c>
      <c r="M13" s="17">
        <v>1</v>
      </c>
      <c r="N13" s="17">
        <v>2</v>
      </c>
      <c r="O13" s="17">
        <v>3</v>
      </c>
      <c r="P13" s="20">
        <v>0</v>
      </c>
      <c r="Q13" s="17">
        <v>3</v>
      </c>
      <c r="R13" s="17">
        <v>5</v>
      </c>
      <c r="S13" s="17">
        <v>3</v>
      </c>
      <c r="T13" s="17">
        <v>1</v>
      </c>
      <c r="U13" s="17">
        <v>1</v>
      </c>
      <c r="V13" s="17">
        <v>4</v>
      </c>
      <c r="W13" s="17">
        <v>8</v>
      </c>
      <c r="X13" s="17">
        <v>8</v>
      </c>
      <c r="Y13" s="17">
        <v>3</v>
      </c>
      <c r="Z13" s="17">
        <v>7</v>
      </c>
      <c r="AA13" s="17">
        <v>4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51">
        <f t="shared" si="0"/>
        <v>108</v>
      </c>
    </row>
    <row r="14" spans="1:54" s="15" customFormat="1" ht="12.75">
      <c r="A14" s="51" t="s">
        <v>7</v>
      </c>
      <c r="B14" s="16">
        <v>3</v>
      </c>
      <c r="C14" s="17">
        <v>0</v>
      </c>
      <c r="D14" s="17">
        <v>0</v>
      </c>
      <c r="E14" s="17">
        <v>0</v>
      </c>
      <c r="F14" s="17">
        <v>1</v>
      </c>
      <c r="G14" s="17">
        <v>18</v>
      </c>
      <c r="H14" s="17">
        <v>1</v>
      </c>
      <c r="I14" s="17">
        <v>18</v>
      </c>
      <c r="J14" s="17">
        <v>2</v>
      </c>
      <c r="K14" s="17">
        <v>0</v>
      </c>
      <c r="L14" s="17">
        <v>2</v>
      </c>
      <c r="M14" s="17">
        <v>2</v>
      </c>
      <c r="N14" s="17">
        <v>0</v>
      </c>
      <c r="O14" s="17">
        <v>0</v>
      </c>
      <c r="P14" s="20">
        <v>0</v>
      </c>
      <c r="Q14" s="17">
        <v>0</v>
      </c>
      <c r="R14" s="17">
        <v>0</v>
      </c>
      <c r="S14" s="17">
        <v>1</v>
      </c>
      <c r="T14" s="17">
        <v>3</v>
      </c>
      <c r="U14" s="17">
        <v>0</v>
      </c>
      <c r="V14" s="17">
        <v>0</v>
      </c>
      <c r="W14" s="17">
        <v>0</v>
      </c>
      <c r="X14" s="17">
        <v>0</v>
      </c>
      <c r="Y14" s="17">
        <v>1</v>
      </c>
      <c r="Z14" s="17">
        <v>0</v>
      </c>
      <c r="AA14" s="17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51">
        <f t="shared" si="0"/>
        <v>52</v>
      </c>
    </row>
    <row r="15" spans="1:54" s="15" customFormat="1" ht="12.75">
      <c r="A15" s="51" t="s">
        <v>8</v>
      </c>
      <c r="B15" s="16">
        <v>11</v>
      </c>
      <c r="C15" s="17">
        <v>7</v>
      </c>
      <c r="D15" s="17">
        <v>10</v>
      </c>
      <c r="E15" s="17">
        <v>14</v>
      </c>
      <c r="F15" s="17">
        <v>22</v>
      </c>
      <c r="G15" s="17">
        <v>1</v>
      </c>
      <c r="H15" s="17">
        <v>20</v>
      </c>
      <c r="I15" s="17">
        <v>0</v>
      </c>
      <c r="J15" s="17">
        <v>22</v>
      </c>
      <c r="K15" s="17">
        <v>18</v>
      </c>
      <c r="L15" s="17">
        <v>17</v>
      </c>
      <c r="M15" s="17">
        <v>11</v>
      </c>
      <c r="N15" s="17">
        <v>4</v>
      </c>
      <c r="O15" s="17">
        <v>8</v>
      </c>
      <c r="P15" s="20">
        <v>0</v>
      </c>
      <c r="Q15" s="17">
        <v>6</v>
      </c>
      <c r="R15" s="17">
        <v>4</v>
      </c>
      <c r="S15" s="17">
        <v>7</v>
      </c>
      <c r="T15" s="17">
        <v>8</v>
      </c>
      <c r="U15" s="17">
        <v>9</v>
      </c>
      <c r="V15" s="17">
        <v>9</v>
      </c>
      <c r="W15" s="17">
        <v>11</v>
      </c>
      <c r="X15" s="17">
        <v>8</v>
      </c>
      <c r="Y15" s="17">
        <v>6</v>
      </c>
      <c r="Z15" s="17">
        <v>6</v>
      </c>
      <c r="AA15" s="17">
        <v>4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51">
        <f t="shared" si="0"/>
        <v>243</v>
      </c>
    </row>
    <row r="16" spans="1:54" s="15" customFormat="1" ht="12.75">
      <c r="A16" s="52" t="s">
        <v>9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51">
        <f t="shared" si="0"/>
        <v>0</v>
      </c>
    </row>
    <row r="17" spans="1:54" s="15" customFormat="1" ht="12.75">
      <c r="A17" s="51" t="s">
        <v>10</v>
      </c>
      <c r="B17" s="16">
        <v>65</v>
      </c>
      <c r="C17" s="17">
        <v>49</v>
      </c>
      <c r="D17" s="17">
        <v>56</v>
      </c>
      <c r="E17" s="17">
        <v>36</v>
      </c>
      <c r="F17" s="17">
        <v>46</v>
      </c>
      <c r="G17" s="17">
        <v>52</v>
      </c>
      <c r="H17" s="17">
        <v>43</v>
      </c>
      <c r="I17" s="17">
        <v>67</v>
      </c>
      <c r="J17" s="17">
        <v>62</v>
      </c>
      <c r="K17" s="17">
        <v>37</v>
      </c>
      <c r="L17" s="17">
        <v>44</v>
      </c>
      <c r="M17" s="17">
        <v>35</v>
      </c>
      <c r="N17" s="17">
        <v>29</v>
      </c>
      <c r="O17" s="17">
        <v>34</v>
      </c>
      <c r="P17" s="20">
        <v>0</v>
      </c>
      <c r="Q17" s="17">
        <v>30</v>
      </c>
      <c r="R17" s="17">
        <v>35</v>
      </c>
      <c r="S17" s="17">
        <v>0</v>
      </c>
      <c r="T17" s="17">
        <v>0</v>
      </c>
      <c r="U17" s="17">
        <v>25</v>
      </c>
      <c r="V17" s="17">
        <v>14</v>
      </c>
      <c r="W17" s="17">
        <v>21</v>
      </c>
      <c r="X17" s="17">
        <v>24</v>
      </c>
      <c r="Y17" s="17">
        <v>26</v>
      </c>
      <c r="Z17" s="17">
        <v>0</v>
      </c>
      <c r="AA17" s="17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51">
        <f t="shared" si="0"/>
        <v>830</v>
      </c>
    </row>
    <row r="18" spans="1:54" s="15" customFormat="1" ht="12.75">
      <c r="A18" s="51" t="s">
        <v>11</v>
      </c>
      <c r="B18" s="16">
        <v>3</v>
      </c>
      <c r="C18" s="17">
        <v>3</v>
      </c>
      <c r="D18" s="17">
        <v>0</v>
      </c>
      <c r="E18" s="17">
        <v>4</v>
      </c>
      <c r="F18" s="17">
        <v>0</v>
      </c>
      <c r="G18" s="17">
        <v>0</v>
      </c>
      <c r="H18" s="17">
        <v>4</v>
      </c>
      <c r="I18" s="17">
        <v>2</v>
      </c>
      <c r="J18" s="17">
        <v>1</v>
      </c>
      <c r="K18" s="17">
        <v>0</v>
      </c>
      <c r="L18" s="17">
        <v>5</v>
      </c>
      <c r="M18" s="17">
        <v>0</v>
      </c>
      <c r="N18" s="17">
        <v>1</v>
      </c>
      <c r="O18" s="17">
        <v>0</v>
      </c>
      <c r="P18" s="20">
        <v>0</v>
      </c>
      <c r="Q18" s="17">
        <v>0</v>
      </c>
      <c r="R18" s="17">
        <v>0</v>
      </c>
      <c r="S18" s="17">
        <v>3</v>
      </c>
      <c r="T18" s="17">
        <v>2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0</v>
      </c>
      <c r="AA18" s="17">
        <v>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51">
        <f t="shared" si="0"/>
        <v>34</v>
      </c>
    </row>
    <row r="19" spans="1:54" s="15" customFormat="1" ht="12.75">
      <c r="A19" s="52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51">
        <f t="shared" si="0"/>
        <v>0</v>
      </c>
    </row>
    <row r="20" spans="1:54" s="15" customFormat="1" ht="12.75">
      <c r="A20" s="51" t="s">
        <v>13</v>
      </c>
      <c r="B20" s="16">
        <v>0</v>
      </c>
      <c r="C20" s="17">
        <v>8</v>
      </c>
      <c r="D20" s="17">
        <v>10</v>
      </c>
      <c r="E20" s="17">
        <v>2</v>
      </c>
      <c r="F20" s="17">
        <v>0</v>
      </c>
      <c r="G20" s="17">
        <v>14</v>
      </c>
      <c r="H20" s="17">
        <v>14</v>
      </c>
      <c r="I20" s="17">
        <v>7</v>
      </c>
      <c r="J20" s="17">
        <v>0</v>
      </c>
      <c r="K20" s="17">
        <v>6</v>
      </c>
      <c r="L20" s="17">
        <v>5</v>
      </c>
      <c r="M20" s="17">
        <v>6</v>
      </c>
      <c r="N20" s="17">
        <v>3</v>
      </c>
      <c r="O20" s="17">
        <v>2</v>
      </c>
      <c r="P20" s="20">
        <v>0</v>
      </c>
      <c r="Q20" s="17">
        <v>5</v>
      </c>
      <c r="R20" s="17">
        <v>4</v>
      </c>
      <c r="S20" s="17">
        <v>5</v>
      </c>
      <c r="T20" s="17">
        <v>5</v>
      </c>
      <c r="U20" s="17">
        <v>3</v>
      </c>
      <c r="V20" s="17">
        <v>7</v>
      </c>
      <c r="W20" s="17">
        <v>5</v>
      </c>
      <c r="X20" s="17">
        <v>6</v>
      </c>
      <c r="Y20" s="17">
        <v>2</v>
      </c>
      <c r="Z20" s="17">
        <v>5</v>
      </c>
      <c r="AA20" s="17">
        <v>2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51">
        <f t="shared" si="0"/>
        <v>126</v>
      </c>
    </row>
    <row r="21" spans="1:54" s="15" customFormat="1" ht="12.75">
      <c r="A21" s="51" t="s">
        <v>14</v>
      </c>
      <c r="B21" s="16">
        <v>120</v>
      </c>
      <c r="C21" s="17">
        <v>97</v>
      </c>
      <c r="D21" s="17">
        <v>71</v>
      </c>
      <c r="E21" s="17">
        <v>113</v>
      </c>
      <c r="F21" s="17">
        <v>48</v>
      </c>
      <c r="G21" s="17">
        <v>132</v>
      </c>
      <c r="H21" s="17">
        <v>137</v>
      </c>
      <c r="I21" s="17">
        <v>212</v>
      </c>
      <c r="J21" s="17">
        <v>50</v>
      </c>
      <c r="K21" s="17">
        <v>208</v>
      </c>
      <c r="L21" s="17">
        <v>186</v>
      </c>
      <c r="M21" s="17">
        <v>78</v>
      </c>
      <c r="N21" s="17">
        <v>76</v>
      </c>
      <c r="O21" s="17">
        <v>95</v>
      </c>
      <c r="P21" s="20">
        <v>0</v>
      </c>
      <c r="Q21" s="17">
        <v>116</v>
      </c>
      <c r="R21" s="17">
        <v>91</v>
      </c>
      <c r="S21" s="17">
        <v>90</v>
      </c>
      <c r="T21" s="17">
        <v>58</v>
      </c>
      <c r="U21" s="17">
        <v>0</v>
      </c>
      <c r="V21" s="17">
        <v>0</v>
      </c>
      <c r="W21" s="17">
        <v>37</v>
      </c>
      <c r="X21" s="17">
        <v>60</v>
      </c>
      <c r="Y21" s="17">
        <v>96</v>
      </c>
      <c r="Z21" s="17">
        <v>37</v>
      </c>
      <c r="AA21" s="17">
        <v>129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51">
        <f t="shared" si="0"/>
        <v>2337</v>
      </c>
    </row>
    <row r="22" spans="1:54" s="15" customFormat="1" ht="12.75">
      <c r="A22" s="51" t="s">
        <v>15</v>
      </c>
      <c r="B22" s="16">
        <v>41</v>
      </c>
      <c r="C22" s="17">
        <v>10</v>
      </c>
      <c r="D22" s="17">
        <v>20</v>
      </c>
      <c r="E22" s="17">
        <v>31</v>
      </c>
      <c r="F22" s="17">
        <v>22</v>
      </c>
      <c r="G22" s="17">
        <v>18</v>
      </c>
      <c r="H22" s="17">
        <v>30</v>
      </c>
      <c r="I22" s="17">
        <v>15</v>
      </c>
      <c r="J22" s="17">
        <v>46</v>
      </c>
      <c r="K22" s="17">
        <v>6</v>
      </c>
      <c r="L22" s="17">
        <v>5</v>
      </c>
      <c r="M22" s="17">
        <v>32</v>
      </c>
      <c r="N22" s="17">
        <v>35</v>
      </c>
      <c r="O22" s="17">
        <v>15</v>
      </c>
      <c r="P22" s="20">
        <v>0</v>
      </c>
      <c r="Q22" s="17">
        <v>26</v>
      </c>
      <c r="R22" s="17">
        <v>13</v>
      </c>
      <c r="S22" s="17">
        <v>10</v>
      </c>
      <c r="T22" s="17">
        <v>23</v>
      </c>
      <c r="U22" s="17">
        <v>14</v>
      </c>
      <c r="V22" s="17">
        <v>2</v>
      </c>
      <c r="W22" s="17">
        <v>10</v>
      </c>
      <c r="X22" s="17">
        <v>12</v>
      </c>
      <c r="Y22" s="17">
        <v>25</v>
      </c>
      <c r="Z22" s="17">
        <v>13</v>
      </c>
      <c r="AA22" s="17">
        <v>6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51">
        <f t="shared" si="0"/>
        <v>480</v>
      </c>
    </row>
    <row r="23" spans="1:54" s="15" customFormat="1" ht="12.75">
      <c r="A23" s="51" t="s">
        <v>16</v>
      </c>
      <c r="B23" s="16">
        <v>2</v>
      </c>
      <c r="C23" s="17">
        <v>2</v>
      </c>
      <c r="D23" s="17">
        <v>1</v>
      </c>
      <c r="E23" s="17">
        <v>1</v>
      </c>
      <c r="F23" s="17">
        <v>7</v>
      </c>
      <c r="G23" s="17">
        <v>17</v>
      </c>
      <c r="H23" s="17">
        <v>3</v>
      </c>
      <c r="I23" s="17">
        <v>6</v>
      </c>
      <c r="J23" s="17">
        <v>13</v>
      </c>
      <c r="K23" s="17">
        <v>4</v>
      </c>
      <c r="L23" s="17">
        <v>4</v>
      </c>
      <c r="M23" s="17">
        <v>17</v>
      </c>
      <c r="N23" s="17">
        <v>16</v>
      </c>
      <c r="O23" s="17">
        <v>11</v>
      </c>
      <c r="P23" s="20">
        <v>0</v>
      </c>
      <c r="Q23" s="17">
        <v>3</v>
      </c>
      <c r="R23" s="17">
        <v>17</v>
      </c>
      <c r="S23" s="17">
        <v>6</v>
      </c>
      <c r="T23" s="17">
        <v>4</v>
      </c>
      <c r="U23" s="17">
        <v>10</v>
      </c>
      <c r="V23" s="17">
        <v>13</v>
      </c>
      <c r="W23" s="17">
        <v>1</v>
      </c>
      <c r="X23" s="17">
        <v>4</v>
      </c>
      <c r="Y23" s="17">
        <v>4</v>
      </c>
      <c r="Z23" s="17">
        <v>1</v>
      </c>
      <c r="AA23" s="17">
        <v>17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51">
        <f t="shared" si="0"/>
        <v>184</v>
      </c>
    </row>
    <row r="24" spans="1:54" s="15" customFormat="1" ht="12.75">
      <c r="A24" s="52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4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51">
        <f t="shared" si="0"/>
        <v>4</v>
      </c>
    </row>
    <row r="25" spans="1:54" s="15" customFormat="1" ht="12.75">
      <c r="A25" s="51" t="s">
        <v>18</v>
      </c>
      <c r="B25" s="16">
        <v>2</v>
      </c>
      <c r="C25" s="17">
        <v>4</v>
      </c>
      <c r="D25" s="17">
        <v>2</v>
      </c>
      <c r="E25" s="17">
        <v>0</v>
      </c>
      <c r="F25" s="17">
        <v>0</v>
      </c>
      <c r="G25" s="17">
        <v>2</v>
      </c>
      <c r="H25" s="17">
        <v>0</v>
      </c>
      <c r="I25" s="17">
        <v>5</v>
      </c>
      <c r="J25" s="17">
        <v>3</v>
      </c>
      <c r="K25" s="17">
        <v>1</v>
      </c>
      <c r="L25" s="17">
        <v>0</v>
      </c>
      <c r="M25" s="17">
        <v>0</v>
      </c>
      <c r="N25" s="17">
        <v>0</v>
      </c>
      <c r="O25" s="17">
        <v>2</v>
      </c>
      <c r="P25" s="20">
        <v>0</v>
      </c>
      <c r="Q25" s="17">
        <v>0</v>
      </c>
      <c r="R25" s="17">
        <v>0</v>
      </c>
      <c r="S25" s="17">
        <v>0</v>
      </c>
      <c r="T25" s="17"/>
      <c r="U25" s="17">
        <v>2</v>
      </c>
      <c r="V25" s="17">
        <v>2</v>
      </c>
      <c r="W25" s="17">
        <v>3</v>
      </c>
      <c r="X25" s="17">
        <v>2</v>
      </c>
      <c r="Y25" s="17">
        <v>0</v>
      </c>
      <c r="Z25" s="17">
        <v>0</v>
      </c>
      <c r="AA25" s="17">
        <v>1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51">
        <f t="shared" si="0"/>
        <v>31</v>
      </c>
    </row>
    <row r="26" spans="1:54" s="15" customFormat="1" ht="12.75">
      <c r="A26" s="51" t="s">
        <v>19</v>
      </c>
      <c r="B26" s="16">
        <v>5</v>
      </c>
      <c r="C26" s="17">
        <v>2</v>
      </c>
      <c r="D26" s="17">
        <v>8</v>
      </c>
      <c r="E26" s="17">
        <v>2</v>
      </c>
      <c r="F26" s="17">
        <v>5</v>
      </c>
      <c r="G26" s="17">
        <v>1</v>
      </c>
      <c r="H26" s="17">
        <v>0</v>
      </c>
      <c r="I26" s="17">
        <v>2</v>
      </c>
      <c r="J26" s="17">
        <v>0</v>
      </c>
      <c r="K26" s="17">
        <v>2</v>
      </c>
      <c r="L26" s="17">
        <v>3</v>
      </c>
      <c r="M26" s="17">
        <v>3</v>
      </c>
      <c r="N26" s="17">
        <v>3</v>
      </c>
      <c r="O26" s="17">
        <v>0</v>
      </c>
      <c r="P26" s="20">
        <v>0</v>
      </c>
      <c r="Q26" s="17">
        <v>3</v>
      </c>
      <c r="R26" s="17">
        <v>1</v>
      </c>
      <c r="S26" s="17">
        <v>0</v>
      </c>
      <c r="T26" s="17">
        <v>4</v>
      </c>
      <c r="U26" s="17">
        <v>2</v>
      </c>
      <c r="V26" s="17">
        <v>2</v>
      </c>
      <c r="W26" s="17">
        <v>1</v>
      </c>
      <c r="X26" s="17">
        <v>3</v>
      </c>
      <c r="Y26" s="17">
        <v>1</v>
      </c>
      <c r="Z26" s="17">
        <v>2</v>
      </c>
      <c r="AA26" s="17">
        <v>3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1">
        <f t="shared" si="0"/>
        <v>58</v>
      </c>
    </row>
    <row r="27" spans="1:54" s="15" customFormat="1" ht="12.75">
      <c r="A27" s="51" t="s">
        <v>20</v>
      </c>
      <c r="B27" s="16">
        <v>16</v>
      </c>
      <c r="C27" s="17">
        <v>44</v>
      </c>
      <c r="D27" s="17">
        <v>9</v>
      </c>
      <c r="E27" s="17">
        <v>7</v>
      </c>
      <c r="F27" s="17">
        <v>20</v>
      </c>
      <c r="G27" s="17">
        <v>2</v>
      </c>
      <c r="H27" s="17">
        <v>11</v>
      </c>
      <c r="I27" s="17">
        <v>15</v>
      </c>
      <c r="J27" s="17">
        <v>4</v>
      </c>
      <c r="K27" s="17">
        <v>14</v>
      </c>
      <c r="L27" s="17">
        <v>9</v>
      </c>
      <c r="M27" s="17">
        <v>15</v>
      </c>
      <c r="N27" s="17">
        <v>4</v>
      </c>
      <c r="O27" s="17">
        <v>4</v>
      </c>
      <c r="P27" s="20">
        <v>0</v>
      </c>
      <c r="Q27" s="17">
        <v>15</v>
      </c>
      <c r="R27" s="17">
        <v>9</v>
      </c>
      <c r="S27" s="17">
        <v>6</v>
      </c>
      <c r="T27" s="17">
        <v>6</v>
      </c>
      <c r="U27" s="17">
        <v>21</v>
      </c>
      <c r="V27" s="17">
        <v>6</v>
      </c>
      <c r="W27" s="17">
        <v>3</v>
      </c>
      <c r="X27" s="17">
        <v>4</v>
      </c>
      <c r="Y27" s="17">
        <v>9</v>
      </c>
      <c r="Z27" s="17">
        <v>7</v>
      </c>
      <c r="AA27" s="17">
        <v>21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51">
        <f t="shared" si="0"/>
        <v>281</v>
      </c>
    </row>
    <row r="28" spans="1:54" s="15" customFormat="1" ht="12.75">
      <c r="A28" s="51" t="s">
        <v>21</v>
      </c>
      <c r="B28" s="16">
        <v>31</v>
      </c>
      <c r="C28" s="17">
        <v>30</v>
      </c>
      <c r="D28" s="17">
        <v>18</v>
      </c>
      <c r="E28" s="17">
        <v>23</v>
      </c>
      <c r="F28" s="17">
        <v>14</v>
      </c>
      <c r="G28" s="17">
        <v>18</v>
      </c>
      <c r="H28" s="17">
        <v>16</v>
      </c>
      <c r="I28" s="17">
        <v>0</v>
      </c>
      <c r="J28" s="17">
        <v>23</v>
      </c>
      <c r="K28" s="17">
        <v>16</v>
      </c>
      <c r="L28" s="17">
        <v>0</v>
      </c>
      <c r="M28" s="17">
        <v>31</v>
      </c>
      <c r="N28" s="17">
        <v>16</v>
      </c>
      <c r="O28" s="17">
        <v>12</v>
      </c>
      <c r="P28" s="20">
        <v>0</v>
      </c>
      <c r="Q28" s="17">
        <v>0</v>
      </c>
      <c r="R28" s="17">
        <v>19</v>
      </c>
      <c r="S28" s="17">
        <v>6</v>
      </c>
      <c r="T28" s="17">
        <v>14</v>
      </c>
      <c r="U28" s="17">
        <v>0</v>
      </c>
      <c r="V28" s="17">
        <v>4</v>
      </c>
      <c r="W28" s="17">
        <v>5</v>
      </c>
      <c r="X28" s="17">
        <v>4</v>
      </c>
      <c r="Y28" s="17">
        <v>15</v>
      </c>
      <c r="Z28" s="17">
        <v>8</v>
      </c>
      <c r="AA28" s="17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51">
        <f t="shared" si="0"/>
        <v>323</v>
      </c>
    </row>
    <row r="29" spans="1:54" s="15" customFormat="1" ht="12.75">
      <c r="A29" s="51" t="s">
        <v>22</v>
      </c>
      <c r="B29" s="16">
        <v>3</v>
      </c>
      <c r="C29" s="17">
        <v>9</v>
      </c>
      <c r="D29" s="17">
        <v>4</v>
      </c>
      <c r="E29" s="17">
        <v>3</v>
      </c>
      <c r="F29" s="17">
        <v>5</v>
      </c>
      <c r="G29" s="17">
        <v>7</v>
      </c>
      <c r="H29" s="17">
        <v>12</v>
      </c>
      <c r="I29" s="17">
        <v>8</v>
      </c>
      <c r="J29" s="17">
        <v>2</v>
      </c>
      <c r="K29" s="17">
        <v>7</v>
      </c>
      <c r="L29" s="17">
        <v>4</v>
      </c>
      <c r="M29" s="17">
        <v>3</v>
      </c>
      <c r="N29" s="17">
        <v>3</v>
      </c>
      <c r="O29" s="17">
        <v>0</v>
      </c>
      <c r="P29" s="20">
        <v>0</v>
      </c>
      <c r="Q29" s="17">
        <v>2</v>
      </c>
      <c r="R29" s="17">
        <v>8</v>
      </c>
      <c r="S29" s="17">
        <v>4</v>
      </c>
      <c r="T29" s="17">
        <v>2</v>
      </c>
      <c r="U29" s="17">
        <v>0</v>
      </c>
      <c r="V29" s="17">
        <v>1</v>
      </c>
      <c r="W29" s="17">
        <v>3</v>
      </c>
      <c r="X29" s="17">
        <v>5</v>
      </c>
      <c r="Y29" s="17">
        <v>6</v>
      </c>
      <c r="Z29" s="17">
        <v>0</v>
      </c>
      <c r="AA29" s="17">
        <v>9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51">
        <f t="shared" si="0"/>
        <v>110</v>
      </c>
    </row>
    <row r="30" spans="1:54" s="15" customFormat="1" ht="12.75">
      <c r="A30" s="51" t="s">
        <v>23</v>
      </c>
      <c r="B30" s="16">
        <v>17</v>
      </c>
      <c r="C30" s="17">
        <v>10</v>
      </c>
      <c r="D30" s="17">
        <v>12</v>
      </c>
      <c r="E30" s="17">
        <v>16</v>
      </c>
      <c r="F30" s="17">
        <v>12</v>
      </c>
      <c r="G30" s="17">
        <v>16</v>
      </c>
      <c r="H30" s="17">
        <v>7</v>
      </c>
      <c r="I30" s="17">
        <v>5</v>
      </c>
      <c r="J30" s="17">
        <v>13</v>
      </c>
      <c r="K30" s="17">
        <v>4</v>
      </c>
      <c r="L30" s="17">
        <v>9</v>
      </c>
      <c r="M30" s="17">
        <v>10</v>
      </c>
      <c r="N30" s="17">
        <v>10</v>
      </c>
      <c r="O30" s="17">
        <v>11</v>
      </c>
      <c r="P30" s="20">
        <v>0</v>
      </c>
      <c r="Q30" s="17">
        <v>9</v>
      </c>
      <c r="R30" s="17">
        <v>11</v>
      </c>
      <c r="S30" s="17">
        <v>2</v>
      </c>
      <c r="T30" s="17">
        <v>9</v>
      </c>
      <c r="U30" s="17">
        <v>9</v>
      </c>
      <c r="V30" s="17">
        <v>5</v>
      </c>
      <c r="W30" s="17">
        <v>13</v>
      </c>
      <c r="X30" s="17">
        <v>3</v>
      </c>
      <c r="Y30" s="17">
        <v>5</v>
      </c>
      <c r="Z30" s="17">
        <v>3</v>
      </c>
      <c r="AA30" s="17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51">
        <f t="shared" si="0"/>
        <v>221</v>
      </c>
    </row>
    <row r="31" spans="1:54" s="15" customFormat="1" ht="13.5" thickBot="1">
      <c r="A31" s="53" t="s">
        <v>24</v>
      </c>
      <c r="B31" s="22">
        <v>2</v>
      </c>
      <c r="C31" s="23">
        <v>4</v>
      </c>
      <c r="D31" s="23">
        <v>2</v>
      </c>
      <c r="E31" s="23">
        <v>2</v>
      </c>
      <c r="F31" s="23">
        <v>50</v>
      </c>
      <c r="G31" s="23">
        <v>2</v>
      </c>
      <c r="H31" s="23">
        <v>3</v>
      </c>
      <c r="I31" s="23">
        <v>10</v>
      </c>
      <c r="J31" s="23">
        <v>2</v>
      </c>
      <c r="K31" s="23">
        <v>8</v>
      </c>
      <c r="L31" s="23">
        <v>2</v>
      </c>
      <c r="M31" s="23">
        <v>0</v>
      </c>
      <c r="N31" s="23">
        <v>5</v>
      </c>
      <c r="O31" s="23">
        <v>2</v>
      </c>
      <c r="P31" s="20">
        <v>0</v>
      </c>
      <c r="Q31" s="23">
        <v>2</v>
      </c>
      <c r="R31" s="23">
        <v>0</v>
      </c>
      <c r="S31" s="23">
        <v>4</v>
      </c>
      <c r="T31" s="23">
        <v>0</v>
      </c>
      <c r="U31" s="23">
        <v>1</v>
      </c>
      <c r="V31" s="23">
        <v>2</v>
      </c>
      <c r="W31" s="23">
        <v>12</v>
      </c>
      <c r="X31" s="23">
        <v>9</v>
      </c>
      <c r="Y31" s="23">
        <v>5</v>
      </c>
      <c r="Z31" s="23">
        <v>10</v>
      </c>
      <c r="AA31" s="23">
        <v>9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57">
        <f t="shared" si="0"/>
        <v>148</v>
      </c>
    </row>
    <row r="32" spans="1:54" s="2" customFormat="1" ht="13.5" thickBot="1">
      <c r="A32" s="33" t="s">
        <v>27</v>
      </c>
      <c r="B32" s="24">
        <f>SUM(B7:B31)</f>
        <v>346</v>
      </c>
      <c r="C32" s="24">
        <f aca="true" t="shared" si="1" ref="C32:BB32">SUM(C7:C31)</f>
        <v>305</v>
      </c>
      <c r="D32" s="24">
        <f t="shared" si="1"/>
        <v>250</v>
      </c>
      <c r="E32" s="24">
        <f t="shared" si="1"/>
        <v>278</v>
      </c>
      <c r="F32" s="24">
        <f t="shared" si="1"/>
        <v>272</v>
      </c>
      <c r="G32" s="24">
        <f t="shared" si="1"/>
        <v>319</v>
      </c>
      <c r="H32" s="24">
        <f t="shared" si="1"/>
        <v>325</v>
      </c>
      <c r="I32" s="24">
        <f t="shared" si="1"/>
        <v>395</v>
      </c>
      <c r="J32" s="24">
        <f t="shared" si="1"/>
        <v>261</v>
      </c>
      <c r="K32" s="24">
        <f t="shared" si="1"/>
        <v>338</v>
      </c>
      <c r="L32" s="24">
        <f t="shared" si="1"/>
        <v>315</v>
      </c>
      <c r="M32" s="24">
        <f t="shared" si="1"/>
        <v>263</v>
      </c>
      <c r="N32" s="24">
        <f t="shared" si="1"/>
        <v>281</v>
      </c>
      <c r="O32" s="24">
        <f t="shared" si="1"/>
        <v>209</v>
      </c>
      <c r="P32" s="24">
        <f t="shared" si="1"/>
        <v>0</v>
      </c>
      <c r="Q32" s="24">
        <f t="shared" si="1"/>
        <v>228</v>
      </c>
      <c r="R32" s="24">
        <f t="shared" si="1"/>
        <v>229</v>
      </c>
      <c r="S32" s="24">
        <f t="shared" si="1"/>
        <v>155</v>
      </c>
      <c r="T32" s="24">
        <f t="shared" si="1"/>
        <v>162</v>
      </c>
      <c r="U32" s="24">
        <f t="shared" si="1"/>
        <v>116</v>
      </c>
      <c r="V32" s="24">
        <f t="shared" si="1"/>
        <v>82</v>
      </c>
      <c r="W32" s="24">
        <f t="shared" si="1"/>
        <v>143</v>
      </c>
      <c r="X32" s="24">
        <f t="shared" si="1"/>
        <v>161</v>
      </c>
      <c r="Y32" s="24">
        <f t="shared" si="1"/>
        <v>228</v>
      </c>
      <c r="Z32" s="24">
        <f t="shared" si="1"/>
        <v>130</v>
      </c>
      <c r="AA32" s="24">
        <f t="shared" si="1"/>
        <v>250</v>
      </c>
      <c r="AB32" s="24">
        <f t="shared" si="1"/>
        <v>0</v>
      </c>
      <c r="AC32" s="24">
        <f t="shared" si="1"/>
        <v>0</v>
      </c>
      <c r="AD32" s="24">
        <f t="shared" si="1"/>
        <v>0</v>
      </c>
      <c r="AE32" s="24">
        <f t="shared" si="1"/>
        <v>0</v>
      </c>
      <c r="AF32" s="24">
        <f t="shared" si="1"/>
        <v>0</v>
      </c>
      <c r="AG32" s="24">
        <f t="shared" si="1"/>
        <v>0</v>
      </c>
      <c r="AH32" s="24">
        <f t="shared" si="1"/>
        <v>0</v>
      </c>
      <c r="AI32" s="24">
        <f t="shared" si="1"/>
        <v>0</v>
      </c>
      <c r="AJ32" s="24">
        <f t="shared" si="1"/>
        <v>0</v>
      </c>
      <c r="AK32" s="24">
        <f t="shared" si="1"/>
        <v>0</v>
      </c>
      <c r="AL32" s="24">
        <f t="shared" si="1"/>
        <v>0</v>
      </c>
      <c r="AM32" s="24">
        <f t="shared" si="1"/>
        <v>0</v>
      </c>
      <c r="AN32" s="24">
        <f t="shared" si="1"/>
        <v>0</v>
      </c>
      <c r="AO32" s="24">
        <f t="shared" si="1"/>
        <v>0</v>
      </c>
      <c r="AP32" s="24">
        <f t="shared" si="1"/>
        <v>0</v>
      </c>
      <c r="AQ32" s="24">
        <f t="shared" si="1"/>
        <v>0</v>
      </c>
      <c r="AR32" s="24">
        <f t="shared" si="1"/>
        <v>0</v>
      </c>
      <c r="AS32" s="24">
        <f t="shared" si="1"/>
        <v>0</v>
      </c>
      <c r="AT32" s="24">
        <f t="shared" si="1"/>
        <v>0</v>
      </c>
      <c r="AU32" s="24">
        <f t="shared" si="1"/>
        <v>0</v>
      </c>
      <c r="AV32" s="24">
        <f t="shared" si="1"/>
        <v>0</v>
      </c>
      <c r="AW32" s="24">
        <f t="shared" si="1"/>
        <v>0</v>
      </c>
      <c r="AX32" s="24">
        <f t="shared" si="1"/>
        <v>0</v>
      </c>
      <c r="AY32" s="24">
        <f t="shared" si="1"/>
        <v>0</v>
      </c>
      <c r="AZ32" s="24">
        <f t="shared" si="1"/>
        <v>0</v>
      </c>
      <c r="BA32" s="24">
        <f t="shared" si="1"/>
        <v>0</v>
      </c>
      <c r="BB32" s="24">
        <f t="shared" si="1"/>
        <v>6041</v>
      </c>
    </row>
    <row r="33" spans="1:54" s="2" customFormat="1" ht="12.75">
      <c r="A33" s="25" t="s">
        <v>55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" customFormat="1" ht="12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" customFormat="1" ht="12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24" s="2" customFormat="1" ht="12.75">
      <c r="A36" s="1" t="s">
        <v>56</v>
      </c>
      <c r="X36" s="25"/>
    </row>
    <row r="37" spans="1:18" s="2" customFormat="1" ht="13.5" thickBo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75"/>
      <c r="P37" s="75"/>
      <c r="Q37" s="25"/>
      <c r="R37" s="25"/>
    </row>
    <row r="38" spans="1:21" s="2" customFormat="1" ht="13.5" thickBot="1">
      <c r="A38" s="27"/>
      <c r="B38" s="76" t="s">
        <v>29</v>
      </c>
      <c r="C38" s="77"/>
      <c r="D38" s="77"/>
      <c r="E38" s="77"/>
      <c r="F38" s="77"/>
      <c r="G38" s="78"/>
      <c r="H38" s="79" t="s">
        <v>30</v>
      </c>
      <c r="I38" s="77"/>
      <c r="J38" s="77"/>
      <c r="K38" s="77"/>
      <c r="L38" s="80"/>
      <c r="M38" s="81" t="s">
        <v>31</v>
      </c>
      <c r="N38" s="82"/>
      <c r="O38" s="81" t="s">
        <v>32</v>
      </c>
      <c r="P38" s="83"/>
      <c r="Q38" s="83"/>
      <c r="R38" s="82"/>
      <c r="S38" s="84" t="s">
        <v>33</v>
      </c>
      <c r="T38" s="85"/>
      <c r="U38" s="25"/>
    </row>
    <row r="39" spans="1:21" s="2" customFormat="1" ht="13.5" thickBot="1">
      <c r="A39" s="37" t="s">
        <v>34</v>
      </c>
      <c r="B39" s="34" t="s">
        <v>35</v>
      </c>
      <c r="C39" s="35" t="s">
        <v>36</v>
      </c>
      <c r="D39" s="35" t="s">
        <v>37</v>
      </c>
      <c r="E39" s="35" t="s">
        <v>38</v>
      </c>
      <c r="F39" s="35" t="s">
        <v>39</v>
      </c>
      <c r="G39" s="38" t="s">
        <v>40</v>
      </c>
      <c r="H39" s="34" t="s">
        <v>41</v>
      </c>
      <c r="I39" s="35" t="s">
        <v>42</v>
      </c>
      <c r="J39" s="35" t="s">
        <v>43</v>
      </c>
      <c r="K39" s="35" t="s">
        <v>39</v>
      </c>
      <c r="L39" s="36" t="s">
        <v>40</v>
      </c>
      <c r="M39" s="35" t="s">
        <v>44</v>
      </c>
      <c r="N39" s="38" t="s">
        <v>45</v>
      </c>
      <c r="O39" s="34" t="s">
        <v>46</v>
      </c>
      <c r="P39" s="35" t="s">
        <v>47</v>
      </c>
      <c r="Q39" s="35" t="s">
        <v>48</v>
      </c>
      <c r="R39" s="36" t="s">
        <v>40</v>
      </c>
      <c r="S39" s="6" t="s">
        <v>49</v>
      </c>
      <c r="T39" s="3" t="s">
        <v>50</v>
      </c>
      <c r="U39" s="25"/>
    </row>
    <row r="40" spans="1:20" s="2" customFormat="1" ht="12.75">
      <c r="A40" s="49">
        <v>1</v>
      </c>
      <c r="B40" s="8">
        <v>35</v>
      </c>
      <c r="C40" s="9">
        <v>86</v>
      </c>
      <c r="D40" s="9">
        <v>40</v>
      </c>
      <c r="E40" s="9">
        <v>185</v>
      </c>
      <c r="F40" s="9">
        <v>0</v>
      </c>
      <c r="G40" s="12">
        <v>346</v>
      </c>
      <c r="H40" s="8">
        <v>168</v>
      </c>
      <c r="I40" s="9">
        <v>45</v>
      </c>
      <c r="J40" s="9">
        <v>105</v>
      </c>
      <c r="K40" s="9">
        <v>28</v>
      </c>
      <c r="L40" s="12">
        <v>346</v>
      </c>
      <c r="M40" s="11">
        <v>0</v>
      </c>
      <c r="N40" s="10">
        <v>0</v>
      </c>
      <c r="O40" s="8">
        <v>0</v>
      </c>
      <c r="P40" s="9">
        <v>0</v>
      </c>
      <c r="Q40" s="9">
        <v>0</v>
      </c>
      <c r="R40" s="63">
        <v>0</v>
      </c>
      <c r="S40" s="8">
        <v>98</v>
      </c>
      <c r="T40" s="12">
        <v>55</v>
      </c>
    </row>
    <row r="41" spans="1:21" s="2" customFormat="1" ht="12.75">
      <c r="A41" s="59">
        <v>2</v>
      </c>
      <c r="B41" s="43">
        <v>39</v>
      </c>
      <c r="C41" s="44">
        <v>112</v>
      </c>
      <c r="D41" s="44">
        <v>38</v>
      </c>
      <c r="E41" s="44">
        <v>109</v>
      </c>
      <c r="F41" s="44">
        <v>7</v>
      </c>
      <c r="G41" s="45">
        <v>305</v>
      </c>
      <c r="H41" s="43">
        <v>188</v>
      </c>
      <c r="I41" s="44">
        <v>30</v>
      </c>
      <c r="J41" s="44">
        <v>86</v>
      </c>
      <c r="K41" s="44">
        <v>1</v>
      </c>
      <c r="L41" s="45">
        <v>305</v>
      </c>
      <c r="M41" s="64">
        <v>0</v>
      </c>
      <c r="N41" s="61">
        <v>0</v>
      </c>
      <c r="O41" s="43">
        <v>0</v>
      </c>
      <c r="P41" s="44">
        <v>0</v>
      </c>
      <c r="Q41" s="44">
        <v>0</v>
      </c>
      <c r="R41" s="45">
        <v>0</v>
      </c>
      <c r="S41" s="43">
        <v>98</v>
      </c>
      <c r="T41" s="45">
        <v>55</v>
      </c>
      <c r="U41" s="25"/>
    </row>
    <row r="42" spans="1:21" s="2" customFormat="1" ht="12.75">
      <c r="A42" s="59">
        <v>3</v>
      </c>
      <c r="B42" s="43">
        <v>23</v>
      </c>
      <c r="C42" s="44">
        <v>74</v>
      </c>
      <c r="D42" s="44">
        <v>56</v>
      </c>
      <c r="E42" s="44">
        <v>89</v>
      </c>
      <c r="F42" s="44">
        <v>8</v>
      </c>
      <c r="G42" s="45">
        <v>250</v>
      </c>
      <c r="H42" s="43">
        <v>118</v>
      </c>
      <c r="I42" s="44">
        <v>47</v>
      </c>
      <c r="J42" s="44">
        <v>68</v>
      </c>
      <c r="K42" s="44">
        <v>17</v>
      </c>
      <c r="L42" s="45">
        <v>250</v>
      </c>
      <c r="M42" s="64">
        <v>0</v>
      </c>
      <c r="N42" s="61">
        <v>0</v>
      </c>
      <c r="O42" s="43">
        <v>0</v>
      </c>
      <c r="P42" s="44">
        <v>0</v>
      </c>
      <c r="Q42" s="44">
        <v>0</v>
      </c>
      <c r="R42" s="45">
        <v>0</v>
      </c>
      <c r="S42" s="43">
        <v>98</v>
      </c>
      <c r="T42" s="45">
        <v>55</v>
      </c>
      <c r="U42" s="25"/>
    </row>
    <row r="43" spans="1:21" s="2" customFormat="1" ht="12.75">
      <c r="A43" s="59">
        <v>4</v>
      </c>
      <c r="B43" s="16">
        <v>27</v>
      </c>
      <c r="C43" s="17">
        <v>66</v>
      </c>
      <c r="D43" s="17">
        <v>37</v>
      </c>
      <c r="E43" s="17">
        <v>144</v>
      </c>
      <c r="F43" s="17">
        <v>4</v>
      </c>
      <c r="G43" s="18">
        <v>278</v>
      </c>
      <c r="H43" s="16">
        <v>118</v>
      </c>
      <c r="I43" s="17">
        <v>64</v>
      </c>
      <c r="J43" s="17">
        <v>72</v>
      </c>
      <c r="K43" s="17">
        <v>24</v>
      </c>
      <c r="L43" s="18">
        <v>278</v>
      </c>
      <c r="M43" s="64">
        <v>0</v>
      </c>
      <c r="N43" s="61">
        <v>0</v>
      </c>
      <c r="O43" s="43">
        <v>0</v>
      </c>
      <c r="P43" s="44">
        <v>0</v>
      </c>
      <c r="Q43" s="44">
        <v>0</v>
      </c>
      <c r="R43" s="45">
        <v>0</v>
      </c>
      <c r="S43" s="62">
        <v>98</v>
      </c>
      <c r="T43" s="41">
        <v>55</v>
      </c>
      <c r="U43" s="25"/>
    </row>
    <row r="44" spans="1:21" s="2" customFormat="1" ht="12.75">
      <c r="A44" s="59">
        <v>5</v>
      </c>
      <c r="B44" s="16">
        <v>26</v>
      </c>
      <c r="C44" s="17">
        <v>69</v>
      </c>
      <c r="D44" s="17">
        <v>29</v>
      </c>
      <c r="E44" s="17">
        <v>147</v>
      </c>
      <c r="F44" s="17">
        <v>1</v>
      </c>
      <c r="G44" s="18">
        <v>272</v>
      </c>
      <c r="H44" s="16">
        <v>140</v>
      </c>
      <c r="I44" s="17">
        <v>84</v>
      </c>
      <c r="J44" s="17">
        <v>48</v>
      </c>
      <c r="K44" s="17">
        <v>0</v>
      </c>
      <c r="L44" s="18">
        <v>272</v>
      </c>
      <c r="M44" s="64">
        <v>0</v>
      </c>
      <c r="N44" s="61">
        <v>0</v>
      </c>
      <c r="O44" s="43">
        <v>0</v>
      </c>
      <c r="P44" s="44">
        <v>0</v>
      </c>
      <c r="Q44" s="44">
        <v>0</v>
      </c>
      <c r="R44" s="45">
        <v>0</v>
      </c>
      <c r="S44" s="62">
        <v>98</v>
      </c>
      <c r="T44" s="41">
        <v>55</v>
      </c>
      <c r="U44" s="25"/>
    </row>
    <row r="45" spans="1:31" s="2" customFormat="1" ht="12.75">
      <c r="A45" s="59">
        <v>6</v>
      </c>
      <c r="B45" s="16">
        <v>38</v>
      </c>
      <c r="C45" s="17">
        <v>98</v>
      </c>
      <c r="D45" s="17">
        <v>57</v>
      </c>
      <c r="E45" s="17">
        <v>124</v>
      </c>
      <c r="F45" s="17">
        <v>2</v>
      </c>
      <c r="G45" s="18">
        <v>319</v>
      </c>
      <c r="H45" s="16">
        <v>163</v>
      </c>
      <c r="I45" s="17">
        <v>57</v>
      </c>
      <c r="J45" s="17">
        <v>90</v>
      </c>
      <c r="K45" s="17">
        <v>9</v>
      </c>
      <c r="L45" s="18">
        <v>319</v>
      </c>
      <c r="M45" s="64">
        <v>0</v>
      </c>
      <c r="N45" s="61">
        <v>0</v>
      </c>
      <c r="O45" s="43">
        <v>0</v>
      </c>
      <c r="P45" s="44">
        <v>0</v>
      </c>
      <c r="Q45" s="44">
        <v>0</v>
      </c>
      <c r="R45" s="45">
        <v>0</v>
      </c>
      <c r="S45" s="62">
        <v>98</v>
      </c>
      <c r="T45" s="41">
        <v>55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9" s="2" customFormat="1" ht="12.75">
      <c r="A46" s="59">
        <v>7</v>
      </c>
      <c r="B46" s="16">
        <v>37</v>
      </c>
      <c r="C46" s="17">
        <v>87</v>
      </c>
      <c r="D46" s="17">
        <v>40</v>
      </c>
      <c r="E46" s="17">
        <v>160</v>
      </c>
      <c r="F46" s="17">
        <v>1</v>
      </c>
      <c r="G46" s="18">
        <v>325</v>
      </c>
      <c r="H46" s="16">
        <v>149</v>
      </c>
      <c r="I46" s="17">
        <v>56</v>
      </c>
      <c r="J46" s="44">
        <v>80</v>
      </c>
      <c r="K46" s="44">
        <v>40</v>
      </c>
      <c r="L46" s="45">
        <v>325</v>
      </c>
      <c r="M46" s="64">
        <v>0</v>
      </c>
      <c r="N46" s="61">
        <v>0</v>
      </c>
      <c r="O46" s="43">
        <v>0</v>
      </c>
      <c r="P46" s="44">
        <v>0</v>
      </c>
      <c r="Q46" s="44">
        <v>0</v>
      </c>
      <c r="R46" s="45">
        <v>0</v>
      </c>
      <c r="S46" s="62">
        <v>98</v>
      </c>
      <c r="T46" s="41">
        <v>55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41" s="2" customFormat="1" ht="12.75">
      <c r="A47" s="59">
        <v>8</v>
      </c>
      <c r="B47" s="43">
        <v>33</v>
      </c>
      <c r="C47" s="44">
        <v>107</v>
      </c>
      <c r="D47" s="44">
        <v>80</v>
      </c>
      <c r="E47" s="44">
        <v>172</v>
      </c>
      <c r="F47" s="44">
        <v>3</v>
      </c>
      <c r="G47" s="45">
        <v>395</v>
      </c>
      <c r="H47" s="43">
        <v>156</v>
      </c>
      <c r="I47" s="44">
        <v>38</v>
      </c>
      <c r="J47" s="44">
        <v>125</v>
      </c>
      <c r="K47" s="44">
        <v>76</v>
      </c>
      <c r="L47" s="45">
        <v>395</v>
      </c>
      <c r="M47" s="64">
        <v>0</v>
      </c>
      <c r="N47" s="61">
        <v>0</v>
      </c>
      <c r="O47" s="43">
        <v>0</v>
      </c>
      <c r="P47" s="44">
        <v>0</v>
      </c>
      <c r="Q47" s="44">
        <v>0</v>
      </c>
      <c r="R47" s="45">
        <v>0</v>
      </c>
      <c r="S47" s="62">
        <v>98</v>
      </c>
      <c r="T47" s="41">
        <v>55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2" customFormat="1" ht="12.75">
      <c r="A48" s="59">
        <v>9</v>
      </c>
      <c r="B48" s="43">
        <v>37</v>
      </c>
      <c r="C48" s="44">
        <v>65</v>
      </c>
      <c r="D48" s="44">
        <v>27</v>
      </c>
      <c r="E48" s="44">
        <v>131</v>
      </c>
      <c r="F48" s="44">
        <v>1</v>
      </c>
      <c r="G48" s="45">
        <v>261</v>
      </c>
      <c r="H48" s="43">
        <v>109</v>
      </c>
      <c r="I48" s="44">
        <v>19</v>
      </c>
      <c r="J48" s="44">
        <v>81</v>
      </c>
      <c r="K48" s="44">
        <v>52</v>
      </c>
      <c r="L48" s="45">
        <v>261</v>
      </c>
      <c r="M48" s="64">
        <v>0</v>
      </c>
      <c r="N48" s="61">
        <v>0</v>
      </c>
      <c r="O48" s="43">
        <v>0</v>
      </c>
      <c r="P48" s="44">
        <v>0</v>
      </c>
      <c r="Q48" s="44">
        <v>0</v>
      </c>
      <c r="R48" s="18">
        <v>0</v>
      </c>
      <c r="S48" s="62">
        <v>98</v>
      </c>
      <c r="T48" s="41">
        <v>55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s="2" customFormat="1" ht="12.75">
      <c r="A49" s="59">
        <v>10</v>
      </c>
      <c r="B49" s="43">
        <v>33</v>
      </c>
      <c r="C49" s="44">
        <v>78</v>
      </c>
      <c r="D49" s="44">
        <v>39</v>
      </c>
      <c r="E49" s="44">
        <v>153</v>
      </c>
      <c r="F49" s="44">
        <v>35</v>
      </c>
      <c r="G49" s="45">
        <v>338</v>
      </c>
      <c r="H49" s="43">
        <v>95</v>
      </c>
      <c r="I49" s="44">
        <v>53</v>
      </c>
      <c r="J49" s="44">
        <v>118</v>
      </c>
      <c r="K49" s="44">
        <v>72</v>
      </c>
      <c r="L49" s="45">
        <v>338</v>
      </c>
      <c r="M49" s="64">
        <v>0</v>
      </c>
      <c r="N49" s="61">
        <v>0</v>
      </c>
      <c r="O49" s="43">
        <v>0</v>
      </c>
      <c r="P49" s="44">
        <v>0</v>
      </c>
      <c r="Q49" s="44">
        <v>0</v>
      </c>
      <c r="R49" s="45">
        <v>0</v>
      </c>
      <c r="S49" s="62">
        <v>98</v>
      </c>
      <c r="T49" s="41">
        <v>55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s="2" customFormat="1" ht="12.75">
      <c r="A50" s="59">
        <v>11</v>
      </c>
      <c r="B50" s="43">
        <v>27</v>
      </c>
      <c r="C50" s="44">
        <v>85</v>
      </c>
      <c r="D50" s="44">
        <v>49</v>
      </c>
      <c r="E50" s="44">
        <v>154</v>
      </c>
      <c r="F50" s="44">
        <v>0</v>
      </c>
      <c r="G50" s="45">
        <v>315</v>
      </c>
      <c r="H50" s="43">
        <v>125</v>
      </c>
      <c r="I50" s="44">
        <v>34</v>
      </c>
      <c r="J50" s="44">
        <v>126</v>
      </c>
      <c r="K50" s="44">
        <v>30</v>
      </c>
      <c r="L50" s="45">
        <v>315</v>
      </c>
      <c r="M50" s="64">
        <v>0</v>
      </c>
      <c r="N50" s="61">
        <v>0</v>
      </c>
      <c r="O50" s="43">
        <v>0</v>
      </c>
      <c r="P50" s="44">
        <v>0</v>
      </c>
      <c r="Q50" s="44">
        <v>0</v>
      </c>
      <c r="R50" s="45">
        <v>0</v>
      </c>
      <c r="S50" s="62">
        <v>98</v>
      </c>
      <c r="T50" s="41">
        <v>55</v>
      </c>
      <c r="U50" s="25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s="2" customFormat="1" ht="12.75">
      <c r="A51" s="59">
        <v>12</v>
      </c>
      <c r="B51" s="16">
        <v>25</v>
      </c>
      <c r="C51" s="17">
        <v>76</v>
      </c>
      <c r="D51" s="17">
        <v>37</v>
      </c>
      <c r="E51" s="17">
        <v>117</v>
      </c>
      <c r="F51" s="17">
        <v>8</v>
      </c>
      <c r="G51" s="18">
        <v>263</v>
      </c>
      <c r="H51" s="16">
        <v>105</v>
      </c>
      <c r="I51" s="17">
        <v>38</v>
      </c>
      <c r="J51" s="17">
        <v>95</v>
      </c>
      <c r="K51" s="17">
        <v>25</v>
      </c>
      <c r="L51" s="18">
        <v>263</v>
      </c>
      <c r="M51" s="64">
        <v>0</v>
      </c>
      <c r="N51" s="61" t="s">
        <v>53</v>
      </c>
      <c r="O51" s="43">
        <v>0</v>
      </c>
      <c r="P51" s="44">
        <v>0</v>
      </c>
      <c r="Q51" s="44">
        <v>0</v>
      </c>
      <c r="R51" s="45">
        <v>0</v>
      </c>
      <c r="S51" s="62">
        <v>98</v>
      </c>
      <c r="T51" s="41">
        <v>55</v>
      </c>
      <c r="U51" s="2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41" s="2" customFormat="1" ht="12.75">
      <c r="A52" s="59">
        <v>13</v>
      </c>
      <c r="B52" s="16">
        <v>20</v>
      </c>
      <c r="C52" s="17">
        <v>56</v>
      </c>
      <c r="D52" s="17">
        <v>35</v>
      </c>
      <c r="E52" s="17">
        <v>170</v>
      </c>
      <c r="F52" s="17">
        <v>0</v>
      </c>
      <c r="G52" s="18">
        <v>281</v>
      </c>
      <c r="H52" s="16">
        <v>140</v>
      </c>
      <c r="I52" s="17">
        <v>40</v>
      </c>
      <c r="J52" s="17">
        <v>79</v>
      </c>
      <c r="K52" s="17">
        <v>22</v>
      </c>
      <c r="L52" s="18">
        <v>281</v>
      </c>
      <c r="M52" s="64">
        <v>0</v>
      </c>
      <c r="N52" s="61">
        <v>0</v>
      </c>
      <c r="O52" s="43">
        <v>0</v>
      </c>
      <c r="P52" s="44">
        <v>0</v>
      </c>
      <c r="Q52" s="44">
        <v>0</v>
      </c>
      <c r="R52" s="45">
        <v>0</v>
      </c>
      <c r="S52" s="62">
        <v>98</v>
      </c>
      <c r="T52" s="41">
        <v>55</v>
      </c>
      <c r="U52" s="25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s="2" customFormat="1" ht="12.75">
      <c r="A53" s="59">
        <v>14</v>
      </c>
      <c r="B53" s="43">
        <v>18</v>
      </c>
      <c r="C53" s="44">
        <v>48</v>
      </c>
      <c r="D53" s="44">
        <v>32</v>
      </c>
      <c r="E53" s="44">
        <v>111</v>
      </c>
      <c r="F53" s="44">
        <v>0</v>
      </c>
      <c r="G53" s="45">
        <v>209</v>
      </c>
      <c r="H53" s="43">
        <v>80</v>
      </c>
      <c r="I53" s="44">
        <v>38</v>
      </c>
      <c r="J53" s="44">
        <v>91</v>
      </c>
      <c r="K53" s="44">
        <v>0</v>
      </c>
      <c r="L53" s="45">
        <v>209</v>
      </c>
      <c r="M53" s="64">
        <v>0</v>
      </c>
      <c r="N53" s="61">
        <v>0</v>
      </c>
      <c r="O53" s="43">
        <v>0</v>
      </c>
      <c r="P53" s="44">
        <v>0</v>
      </c>
      <c r="Q53" s="44">
        <v>0</v>
      </c>
      <c r="R53" s="45">
        <v>0</v>
      </c>
      <c r="S53" s="62">
        <v>98</v>
      </c>
      <c r="T53" s="41">
        <v>55</v>
      </c>
      <c r="U53" s="25"/>
      <c r="V53" s="26"/>
      <c r="W53" s="26"/>
      <c r="X53" s="26"/>
      <c r="Y53" s="26"/>
      <c r="Z53" s="26"/>
      <c r="AA53" s="26"/>
      <c r="AB53" s="26"/>
      <c r="AC53" s="26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s="2" customFormat="1" ht="12.75">
      <c r="A54" s="59">
        <v>15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1">
        <v>0</v>
      </c>
      <c r="H54" s="19">
        <v>0</v>
      </c>
      <c r="I54" s="20">
        <v>0</v>
      </c>
      <c r="J54" s="20">
        <v>0</v>
      </c>
      <c r="K54" s="20">
        <v>0</v>
      </c>
      <c r="L54" s="21">
        <v>0</v>
      </c>
      <c r="M54" s="65">
        <v>0</v>
      </c>
      <c r="N54" s="55">
        <v>0</v>
      </c>
      <c r="O54" s="19">
        <v>0</v>
      </c>
      <c r="P54" s="20">
        <v>0</v>
      </c>
      <c r="Q54" s="20">
        <v>0</v>
      </c>
      <c r="R54" s="21">
        <v>0</v>
      </c>
      <c r="S54" s="62">
        <v>98</v>
      </c>
      <c r="T54" s="41">
        <v>55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s="2" customFormat="1" ht="12.75">
      <c r="A55" s="59">
        <v>16</v>
      </c>
      <c r="B55" s="43">
        <v>21</v>
      </c>
      <c r="C55" s="44">
        <v>57</v>
      </c>
      <c r="D55" s="44">
        <v>32</v>
      </c>
      <c r="E55" s="44">
        <v>107</v>
      </c>
      <c r="F55" s="44">
        <v>11</v>
      </c>
      <c r="G55" s="45">
        <v>228</v>
      </c>
      <c r="H55" s="43">
        <v>113</v>
      </c>
      <c r="I55" s="44">
        <v>32</v>
      </c>
      <c r="J55" s="44">
        <v>76</v>
      </c>
      <c r="K55" s="44">
        <v>7</v>
      </c>
      <c r="L55" s="45">
        <v>228</v>
      </c>
      <c r="M55" s="64">
        <v>0</v>
      </c>
      <c r="N55" s="61">
        <v>0</v>
      </c>
      <c r="O55" s="43">
        <v>0</v>
      </c>
      <c r="P55" s="44">
        <v>0</v>
      </c>
      <c r="Q55" s="44">
        <v>0</v>
      </c>
      <c r="R55" s="45">
        <v>0</v>
      </c>
      <c r="S55" s="62">
        <v>98</v>
      </c>
      <c r="T55" s="41">
        <v>55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6"/>
      <c r="AM55" s="25"/>
      <c r="AN55" s="25"/>
      <c r="AO55" s="25"/>
    </row>
    <row r="56" spans="1:41" s="2" customFormat="1" ht="12.75">
      <c r="A56" s="59">
        <v>17</v>
      </c>
      <c r="B56" s="43">
        <v>22</v>
      </c>
      <c r="C56" s="44">
        <v>46</v>
      </c>
      <c r="D56" s="44">
        <v>40</v>
      </c>
      <c r="E56" s="44">
        <v>120</v>
      </c>
      <c r="F56" s="44">
        <v>1</v>
      </c>
      <c r="G56" s="45">
        <v>229</v>
      </c>
      <c r="H56" s="43">
        <v>93</v>
      </c>
      <c r="I56" s="44">
        <v>49</v>
      </c>
      <c r="J56" s="44">
        <v>81</v>
      </c>
      <c r="K56" s="44">
        <v>6</v>
      </c>
      <c r="L56" s="45">
        <v>229</v>
      </c>
      <c r="M56" s="64">
        <v>0</v>
      </c>
      <c r="N56" s="61">
        <v>0</v>
      </c>
      <c r="O56" s="43">
        <v>0</v>
      </c>
      <c r="P56" s="44">
        <v>0</v>
      </c>
      <c r="Q56" s="44">
        <v>0</v>
      </c>
      <c r="R56" s="45">
        <v>0</v>
      </c>
      <c r="S56" s="62">
        <v>98</v>
      </c>
      <c r="T56" s="41">
        <v>55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s="2" customFormat="1" ht="12.75">
      <c r="A57" s="59">
        <v>18</v>
      </c>
      <c r="B57" s="43">
        <v>10</v>
      </c>
      <c r="C57" s="44">
        <v>37</v>
      </c>
      <c r="D57" s="44">
        <v>21</v>
      </c>
      <c r="E57" s="44">
        <v>83</v>
      </c>
      <c r="F57" s="44">
        <v>4</v>
      </c>
      <c r="G57" s="45">
        <v>155</v>
      </c>
      <c r="H57" s="43">
        <v>63</v>
      </c>
      <c r="I57" s="44">
        <v>41</v>
      </c>
      <c r="J57" s="44">
        <v>47</v>
      </c>
      <c r="K57" s="44">
        <v>4</v>
      </c>
      <c r="L57" s="45">
        <v>155</v>
      </c>
      <c r="M57" s="64">
        <v>0</v>
      </c>
      <c r="N57" s="61">
        <v>0</v>
      </c>
      <c r="O57" s="43">
        <v>0</v>
      </c>
      <c r="P57" s="44">
        <v>0</v>
      </c>
      <c r="Q57" s="44">
        <v>0</v>
      </c>
      <c r="R57" s="45">
        <v>0</v>
      </c>
      <c r="S57" s="62">
        <v>98</v>
      </c>
      <c r="T57" s="41">
        <v>55</v>
      </c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s="2" customFormat="1" ht="12.75">
      <c r="A58" s="59">
        <v>19</v>
      </c>
      <c r="B58" s="43">
        <v>13</v>
      </c>
      <c r="C58" s="44">
        <v>48</v>
      </c>
      <c r="D58" s="44">
        <v>27</v>
      </c>
      <c r="E58" s="44">
        <v>74</v>
      </c>
      <c r="F58" s="44">
        <v>0</v>
      </c>
      <c r="G58" s="45">
        <v>162</v>
      </c>
      <c r="H58" s="43">
        <v>81</v>
      </c>
      <c r="I58" s="44">
        <v>12</v>
      </c>
      <c r="J58" s="44">
        <v>46</v>
      </c>
      <c r="K58" s="44">
        <v>23</v>
      </c>
      <c r="L58" s="45">
        <v>162</v>
      </c>
      <c r="M58" s="64">
        <v>0</v>
      </c>
      <c r="N58" s="61">
        <v>0</v>
      </c>
      <c r="O58" s="43">
        <v>0</v>
      </c>
      <c r="P58" s="44">
        <v>0</v>
      </c>
      <c r="Q58" s="44">
        <v>0</v>
      </c>
      <c r="R58" s="45">
        <v>0</v>
      </c>
      <c r="S58" s="62">
        <v>98</v>
      </c>
      <c r="T58" s="41">
        <v>55</v>
      </c>
      <c r="U58" s="25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2" customFormat="1" ht="12.75">
      <c r="A59" s="59">
        <v>20</v>
      </c>
      <c r="B59" s="43">
        <v>6</v>
      </c>
      <c r="C59" s="44">
        <v>51</v>
      </c>
      <c r="D59" s="44">
        <v>19</v>
      </c>
      <c r="E59" s="44">
        <v>35</v>
      </c>
      <c r="F59" s="44">
        <v>5</v>
      </c>
      <c r="G59" s="45">
        <v>116</v>
      </c>
      <c r="H59" s="43">
        <v>63</v>
      </c>
      <c r="I59" s="44">
        <v>10</v>
      </c>
      <c r="J59" s="44">
        <v>43</v>
      </c>
      <c r="K59" s="44">
        <v>0</v>
      </c>
      <c r="L59" s="45">
        <v>116</v>
      </c>
      <c r="M59" s="64">
        <v>0</v>
      </c>
      <c r="N59" s="61">
        <v>0</v>
      </c>
      <c r="O59" s="43">
        <v>0</v>
      </c>
      <c r="P59" s="44">
        <v>0</v>
      </c>
      <c r="Q59" s="44">
        <v>0</v>
      </c>
      <c r="R59" s="45">
        <v>0</v>
      </c>
      <c r="S59" s="62">
        <v>98</v>
      </c>
      <c r="T59" s="41">
        <v>55</v>
      </c>
      <c r="U59" s="2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31" s="2" customFormat="1" ht="12.75">
      <c r="A60" s="59">
        <v>21</v>
      </c>
      <c r="B60" s="43">
        <v>11</v>
      </c>
      <c r="C60" s="44">
        <v>21</v>
      </c>
      <c r="D60" s="44">
        <v>13</v>
      </c>
      <c r="E60" s="44">
        <v>37</v>
      </c>
      <c r="F60" s="44">
        <v>0</v>
      </c>
      <c r="G60" s="45">
        <v>82</v>
      </c>
      <c r="H60" s="43">
        <v>39</v>
      </c>
      <c r="I60" s="44">
        <v>14</v>
      </c>
      <c r="J60" s="44">
        <v>29</v>
      </c>
      <c r="K60" s="44">
        <v>0</v>
      </c>
      <c r="L60" s="45">
        <v>82</v>
      </c>
      <c r="M60" s="64">
        <v>0</v>
      </c>
      <c r="N60" s="61">
        <v>0</v>
      </c>
      <c r="O60" s="43">
        <v>0</v>
      </c>
      <c r="P60" s="44">
        <v>0</v>
      </c>
      <c r="Q60" s="44">
        <v>0</v>
      </c>
      <c r="R60" s="45">
        <v>0</v>
      </c>
      <c r="S60" s="62">
        <v>98</v>
      </c>
      <c r="T60" s="41">
        <v>55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 s="2" customFormat="1" ht="12.75">
      <c r="A61" s="59">
        <v>22</v>
      </c>
      <c r="B61" s="43">
        <v>19</v>
      </c>
      <c r="C61" s="44">
        <v>41</v>
      </c>
      <c r="D61" s="44">
        <v>14</v>
      </c>
      <c r="E61" s="44">
        <v>68</v>
      </c>
      <c r="F61" s="44">
        <v>1</v>
      </c>
      <c r="G61" s="45">
        <v>143</v>
      </c>
      <c r="H61" s="43">
        <v>77</v>
      </c>
      <c r="I61" s="44">
        <v>12</v>
      </c>
      <c r="J61" s="44">
        <v>54</v>
      </c>
      <c r="K61" s="44">
        <v>0</v>
      </c>
      <c r="L61" s="45">
        <v>143</v>
      </c>
      <c r="M61" s="64">
        <v>0</v>
      </c>
      <c r="N61" s="61">
        <v>0</v>
      </c>
      <c r="O61" s="43">
        <v>0</v>
      </c>
      <c r="P61" s="44">
        <v>0</v>
      </c>
      <c r="Q61" s="44">
        <v>0</v>
      </c>
      <c r="R61" s="45">
        <v>0</v>
      </c>
      <c r="S61" s="62">
        <v>98</v>
      </c>
      <c r="T61" s="41">
        <v>55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s="2" customFormat="1" ht="12.75">
      <c r="A62" s="59">
        <v>23</v>
      </c>
      <c r="B62" s="43">
        <v>16</v>
      </c>
      <c r="C62" s="44">
        <v>33</v>
      </c>
      <c r="D62" s="44">
        <v>28</v>
      </c>
      <c r="E62" s="44">
        <v>82</v>
      </c>
      <c r="F62" s="44">
        <v>2</v>
      </c>
      <c r="G62" s="45">
        <v>161</v>
      </c>
      <c r="H62" s="43">
        <v>74</v>
      </c>
      <c r="I62" s="44">
        <v>34</v>
      </c>
      <c r="J62" s="44">
        <v>53</v>
      </c>
      <c r="K62" s="44">
        <v>0</v>
      </c>
      <c r="L62" s="45">
        <v>161</v>
      </c>
      <c r="M62" s="64">
        <v>0</v>
      </c>
      <c r="N62" s="61">
        <v>0</v>
      </c>
      <c r="O62" s="43">
        <v>0</v>
      </c>
      <c r="P62" s="44">
        <v>0</v>
      </c>
      <c r="Q62" s="44">
        <v>0</v>
      </c>
      <c r="R62" s="45">
        <v>0</v>
      </c>
      <c r="S62" s="62">
        <v>98</v>
      </c>
      <c r="T62" s="41">
        <v>55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s="2" customFormat="1" ht="12.75">
      <c r="A63" s="59">
        <v>24</v>
      </c>
      <c r="B63" s="43">
        <v>18</v>
      </c>
      <c r="C63" s="44">
        <v>73</v>
      </c>
      <c r="D63" s="44">
        <v>33</v>
      </c>
      <c r="E63" s="44">
        <v>102</v>
      </c>
      <c r="F63" s="44">
        <v>2</v>
      </c>
      <c r="G63" s="45">
        <v>228</v>
      </c>
      <c r="H63" s="43">
        <v>102</v>
      </c>
      <c r="I63" s="44">
        <v>30</v>
      </c>
      <c r="J63" s="44">
        <v>78</v>
      </c>
      <c r="K63" s="44">
        <v>18</v>
      </c>
      <c r="L63" s="45">
        <v>228</v>
      </c>
      <c r="M63" s="64">
        <v>1</v>
      </c>
      <c r="N63" s="61">
        <v>1</v>
      </c>
      <c r="O63" s="43">
        <v>0</v>
      </c>
      <c r="P63" s="44">
        <v>0</v>
      </c>
      <c r="Q63" s="44">
        <v>0</v>
      </c>
      <c r="R63" s="45">
        <v>0</v>
      </c>
      <c r="S63" s="62">
        <v>98</v>
      </c>
      <c r="T63" s="41">
        <v>55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s="2" customFormat="1" ht="12.75">
      <c r="A64" s="59">
        <v>25</v>
      </c>
      <c r="B64" s="43">
        <v>16</v>
      </c>
      <c r="C64" s="44">
        <v>40</v>
      </c>
      <c r="D64" s="44">
        <v>19</v>
      </c>
      <c r="E64" s="44">
        <v>55</v>
      </c>
      <c r="F64" s="44">
        <v>0</v>
      </c>
      <c r="G64" s="45">
        <v>130</v>
      </c>
      <c r="H64" s="43">
        <v>68</v>
      </c>
      <c r="I64" s="44">
        <v>14</v>
      </c>
      <c r="J64" s="44">
        <v>11</v>
      </c>
      <c r="K64" s="44">
        <v>37</v>
      </c>
      <c r="L64" s="45">
        <v>130</v>
      </c>
      <c r="M64" s="64">
        <v>1</v>
      </c>
      <c r="N64" s="61">
        <v>1</v>
      </c>
      <c r="O64" s="43">
        <v>0</v>
      </c>
      <c r="P64" s="44">
        <v>0</v>
      </c>
      <c r="Q64" s="44">
        <v>0</v>
      </c>
      <c r="R64" s="45">
        <v>0</v>
      </c>
      <c r="S64" s="62">
        <v>98</v>
      </c>
      <c r="T64" s="41">
        <v>55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s="2" customFormat="1" ht="12.75">
      <c r="A65" s="59">
        <v>26</v>
      </c>
      <c r="B65" s="43">
        <v>19</v>
      </c>
      <c r="C65" s="44">
        <v>79</v>
      </c>
      <c r="D65" s="44">
        <v>53</v>
      </c>
      <c r="E65" s="44">
        <v>97</v>
      </c>
      <c r="F65" s="44">
        <v>2</v>
      </c>
      <c r="G65" s="45">
        <v>250</v>
      </c>
      <c r="H65" s="43">
        <v>83</v>
      </c>
      <c r="I65" s="44">
        <v>42</v>
      </c>
      <c r="J65" s="44">
        <v>90</v>
      </c>
      <c r="K65" s="44">
        <v>35</v>
      </c>
      <c r="L65" s="45">
        <v>250</v>
      </c>
      <c r="M65" s="64">
        <v>0</v>
      </c>
      <c r="N65" s="61">
        <v>0</v>
      </c>
      <c r="O65" s="43">
        <v>0</v>
      </c>
      <c r="P65" s="44">
        <v>0</v>
      </c>
      <c r="Q65" s="44">
        <v>0</v>
      </c>
      <c r="R65" s="45">
        <v>0</v>
      </c>
      <c r="S65" s="62">
        <v>98</v>
      </c>
      <c r="T65" s="41">
        <v>55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s="2" customFormat="1" ht="12.75">
      <c r="A66" s="59">
        <v>27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1">
        <v>0</v>
      </c>
      <c r="H66" s="19">
        <v>0</v>
      </c>
      <c r="I66" s="20">
        <v>0</v>
      </c>
      <c r="J66" s="20">
        <v>0</v>
      </c>
      <c r="K66" s="20">
        <v>0</v>
      </c>
      <c r="L66" s="21">
        <v>0</v>
      </c>
      <c r="M66" s="65">
        <v>0</v>
      </c>
      <c r="N66" s="55">
        <v>0</v>
      </c>
      <c r="O66" s="19">
        <v>0</v>
      </c>
      <c r="P66" s="20">
        <v>0</v>
      </c>
      <c r="Q66" s="20">
        <v>0</v>
      </c>
      <c r="R66" s="21">
        <v>0</v>
      </c>
      <c r="S66" s="62">
        <v>98</v>
      </c>
      <c r="T66" s="41">
        <v>55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s="2" customFormat="1" ht="12.75">
      <c r="A67" s="59">
        <v>28</v>
      </c>
      <c r="B67" s="19">
        <v>0</v>
      </c>
      <c r="C67" s="20">
        <v>0</v>
      </c>
      <c r="D67" s="20">
        <v>0</v>
      </c>
      <c r="E67" s="20">
        <v>0</v>
      </c>
      <c r="F67" s="20">
        <v>0</v>
      </c>
      <c r="G67" s="21">
        <v>0</v>
      </c>
      <c r="H67" s="19">
        <v>0</v>
      </c>
      <c r="I67" s="20">
        <v>0</v>
      </c>
      <c r="J67" s="20">
        <v>0</v>
      </c>
      <c r="K67" s="20">
        <v>0</v>
      </c>
      <c r="L67" s="21">
        <v>0</v>
      </c>
      <c r="M67" s="65">
        <v>0</v>
      </c>
      <c r="N67" s="55">
        <v>0</v>
      </c>
      <c r="O67" s="19">
        <v>0</v>
      </c>
      <c r="P67" s="20">
        <v>0</v>
      </c>
      <c r="Q67" s="20">
        <v>0</v>
      </c>
      <c r="R67" s="21">
        <v>0</v>
      </c>
      <c r="S67" s="62">
        <v>98</v>
      </c>
      <c r="T67" s="41">
        <v>55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s="2" customFormat="1" ht="12.75">
      <c r="A68" s="59">
        <v>29</v>
      </c>
      <c r="B68" s="19">
        <v>0</v>
      </c>
      <c r="C68" s="20">
        <v>0</v>
      </c>
      <c r="D68" s="20">
        <v>0</v>
      </c>
      <c r="E68" s="20">
        <v>0</v>
      </c>
      <c r="F68" s="20">
        <v>0</v>
      </c>
      <c r="G68" s="21">
        <v>0</v>
      </c>
      <c r="H68" s="19">
        <v>0</v>
      </c>
      <c r="I68" s="20">
        <v>0</v>
      </c>
      <c r="J68" s="20">
        <v>0</v>
      </c>
      <c r="K68" s="20">
        <v>0</v>
      </c>
      <c r="L68" s="21">
        <v>0</v>
      </c>
      <c r="M68" s="65">
        <v>0</v>
      </c>
      <c r="N68" s="55">
        <v>0</v>
      </c>
      <c r="O68" s="19">
        <v>0</v>
      </c>
      <c r="P68" s="20">
        <v>0</v>
      </c>
      <c r="Q68" s="20">
        <v>0</v>
      </c>
      <c r="R68" s="21">
        <v>0</v>
      </c>
      <c r="S68" s="62">
        <v>98</v>
      </c>
      <c r="T68" s="41">
        <v>55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s="2" customFormat="1" ht="12.75">
      <c r="A69" s="59">
        <v>30</v>
      </c>
      <c r="B69" s="19">
        <v>0</v>
      </c>
      <c r="C69" s="20">
        <v>0</v>
      </c>
      <c r="D69" s="20">
        <v>0</v>
      </c>
      <c r="E69" s="20">
        <v>0</v>
      </c>
      <c r="F69" s="20">
        <v>0</v>
      </c>
      <c r="G69" s="21">
        <v>0</v>
      </c>
      <c r="H69" s="19">
        <v>0</v>
      </c>
      <c r="I69" s="20">
        <v>0</v>
      </c>
      <c r="J69" s="20">
        <v>0</v>
      </c>
      <c r="K69" s="20">
        <v>0</v>
      </c>
      <c r="L69" s="21">
        <v>0</v>
      </c>
      <c r="M69" s="65">
        <v>0</v>
      </c>
      <c r="N69" s="55">
        <v>0</v>
      </c>
      <c r="O69" s="19">
        <v>0</v>
      </c>
      <c r="P69" s="20">
        <v>0</v>
      </c>
      <c r="Q69" s="20">
        <v>0</v>
      </c>
      <c r="R69" s="21">
        <v>0</v>
      </c>
      <c r="S69" s="62">
        <v>98</v>
      </c>
      <c r="T69" s="41">
        <v>55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1:31" s="2" customFormat="1" ht="12.75">
      <c r="A70" s="59">
        <v>31</v>
      </c>
      <c r="B70" s="19">
        <v>0</v>
      </c>
      <c r="C70" s="20">
        <v>0</v>
      </c>
      <c r="D70" s="20">
        <v>0</v>
      </c>
      <c r="E70" s="20">
        <v>0</v>
      </c>
      <c r="F70" s="20">
        <v>0</v>
      </c>
      <c r="G70" s="21">
        <v>0</v>
      </c>
      <c r="H70" s="19">
        <v>0</v>
      </c>
      <c r="I70" s="20">
        <v>0</v>
      </c>
      <c r="J70" s="20">
        <v>0</v>
      </c>
      <c r="K70" s="20">
        <v>0</v>
      </c>
      <c r="L70" s="21">
        <v>0</v>
      </c>
      <c r="M70" s="65">
        <v>0</v>
      </c>
      <c r="N70" s="55">
        <v>0</v>
      </c>
      <c r="O70" s="19">
        <v>0</v>
      </c>
      <c r="P70" s="20">
        <v>0</v>
      </c>
      <c r="Q70" s="20">
        <v>0</v>
      </c>
      <c r="R70" s="21">
        <v>0</v>
      </c>
      <c r="S70" s="62">
        <v>98</v>
      </c>
      <c r="T70" s="41">
        <v>55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s="2" customFormat="1" ht="12.75">
      <c r="A71" s="59">
        <v>32</v>
      </c>
      <c r="B71" s="19">
        <v>0</v>
      </c>
      <c r="C71" s="20">
        <v>0</v>
      </c>
      <c r="D71" s="20">
        <v>0</v>
      </c>
      <c r="E71" s="20">
        <v>0</v>
      </c>
      <c r="F71" s="20">
        <v>0</v>
      </c>
      <c r="G71" s="21">
        <v>0</v>
      </c>
      <c r="H71" s="19">
        <v>0</v>
      </c>
      <c r="I71" s="20">
        <v>0</v>
      </c>
      <c r="J71" s="20">
        <v>0</v>
      </c>
      <c r="K71" s="20">
        <v>0</v>
      </c>
      <c r="L71" s="21">
        <v>0</v>
      </c>
      <c r="M71" s="65">
        <v>0</v>
      </c>
      <c r="N71" s="55">
        <v>0</v>
      </c>
      <c r="O71" s="19">
        <v>0</v>
      </c>
      <c r="P71" s="20">
        <v>0</v>
      </c>
      <c r="Q71" s="20">
        <v>0</v>
      </c>
      <c r="R71" s="21">
        <v>0</v>
      </c>
      <c r="S71" s="62">
        <v>98</v>
      </c>
      <c r="T71" s="41">
        <v>55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s="2" customFormat="1" ht="12.75">
      <c r="A72" s="59">
        <v>33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1">
        <v>0</v>
      </c>
      <c r="H72" s="19">
        <v>0</v>
      </c>
      <c r="I72" s="20">
        <v>0</v>
      </c>
      <c r="J72" s="20">
        <v>0</v>
      </c>
      <c r="K72" s="20">
        <v>0</v>
      </c>
      <c r="L72" s="21">
        <v>0</v>
      </c>
      <c r="M72" s="65">
        <v>0</v>
      </c>
      <c r="N72" s="55">
        <v>0</v>
      </c>
      <c r="O72" s="19">
        <v>0</v>
      </c>
      <c r="P72" s="20">
        <v>0</v>
      </c>
      <c r="Q72" s="20">
        <v>0</v>
      </c>
      <c r="R72" s="21">
        <v>0</v>
      </c>
      <c r="S72" s="62">
        <v>98</v>
      </c>
      <c r="T72" s="41">
        <v>55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1:31" s="2" customFormat="1" ht="12.75">
      <c r="A73" s="59">
        <v>34</v>
      </c>
      <c r="B73" s="19">
        <v>0</v>
      </c>
      <c r="C73" s="20">
        <v>0</v>
      </c>
      <c r="D73" s="20">
        <v>0</v>
      </c>
      <c r="E73" s="20">
        <v>0</v>
      </c>
      <c r="F73" s="20">
        <v>0</v>
      </c>
      <c r="G73" s="21">
        <v>0</v>
      </c>
      <c r="H73" s="19">
        <v>0</v>
      </c>
      <c r="I73" s="20">
        <v>0</v>
      </c>
      <c r="J73" s="20">
        <v>0</v>
      </c>
      <c r="K73" s="20">
        <v>0</v>
      </c>
      <c r="L73" s="21">
        <v>0</v>
      </c>
      <c r="M73" s="65">
        <v>0</v>
      </c>
      <c r="N73" s="55">
        <v>0</v>
      </c>
      <c r="O73" s="19">
        <v>0</v>
      </c>
      <c r="P73" s="20">
        <v>0</v>
      </c>
      <c r="Q73" s="20">
        <v>0</v>
      </c>
      <c r="R73" s="21">
        <v>0</v>
      </c>
      <c r="S73" s="62">
        <v>98</v>
      </c>
      <c r="T73" s="41">
        <v>55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s="2" customFormat="1" ht="12.75">
      <c r="A74" s="59">
        <v>35</v>
      </c>
      <c r="B74" s="19">
        <v>0</v>
      </c>
      <c r="C74" s="20">
        <v>0</v>
      </c>
      <c r="D74" s="20">
        <v>0</v>
      </c>
      <c r="E74" s="20">
        <v>0</v>
      </c>
      <c r="F74" s="20">
        <v>0</v>
      </c>
      <c r="G74" s="21">
        <v>0</v>
      </c>
      <c r="H74" s="19">
        <v>0</v>
      </c>
      <c r="I74" s="20">
        <v>0</v>
      </c>
      <c r="J74" s="20">
        <v>0</v>
      </c>
      <c r="K74" s="20">
        <v>0</v>
      </c>
      <c r="L74" s="21">
        <v>0</v>
      </c>
      <c r="M74" s="65">
        <v>0</v>
      </c>
      <c r="N74" s="55">
        <v>0</v>
      </c>
      <c r="O74" s="19">
        <v>0</v>
      </c>
      <c r="P74" s="20">
        <v>0</v>
      </c>
      <c r="Q74" s="20">
        <v>0</v>
      </c>
      <c r="R74" s="21">
        <v>0</v>
      </c>
      <c r="S74" s="62">
        <v>98</v>
      </c>
      <c r="T74" s="41">
        <v>55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s="2" customFormat="1" ht="12.75">
      <c r="A75" s="59">
        <v>36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1">
        <v>0</v>
      </c>
      <c r="H75" s="19">
        <v>0</v>
      </c>
      <c r="I75" s="20">
        <v>0</v>
      </c>
      <c r="J75" s="20">
        <v>0</v>
      </c>
      <c r="K75" s="20">
        <v>0</v>
      </c>
      <c r="L75" s="21">
        <v>0</v>
      </c>
      <c r="M75" s="65">
        <v>0</v>
      </c>
      <c r="N75" s="55">
        <v>0</v>
      </c>
      <c r="O75" s="19">
        <v>0</v>
      </c>
      <c r="P75" s="20">
        <v>0</v>
      </c>
      <c r="Q75" s="20">
        <v>0</v>
      </c>
      <c r="R75" s="21">
        <v>0</v>
      </c>
      <c r="S75" s="62">
        <v>98</v>
      </c>
      <c r="T75" s="41">
        <v>55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1" s="2" customFormat="1" ht="12.75">
      <c r="A76" s="59">
        <v>37</v>
      </c>
      <c r="B76" s="19">
        <v>0</v>
      </c>
      <c r="C76" s="20">
        <v>0</v>
      </c>
      <c r="D76" s="20">
        <v>0</v>
      </c>
      <c r="E76" s="20">
        <v>0</v>
      </c>
      <c r="F76" s="20">
        <v>0</v>
      </c>
      <c r="G76" s="21">
        <v>0</v>
      </c>
      <c r="H76" s="19">
        <v>0</v>
      </c>
      <c r="I76" s="20">
        <v>0</v>
      </c>
      <c r="J76" s="20">
        <v>0</v>
      </c>
      <c r="K76" s="20">
        <v>0</v>
      </c>
      <c r="L76" s="21">
        <v>0</v>
      </c>
      <c r="M76" s="65">
        <v>0</v>
      </c>
      <c r="N76" s="55">
        <v>0</v>
      </c>
      <c r="O76" s="19">
        <v>0</v>
      </c>
      <c r="P76" s="20">
        <v>0</v>
      </c>
      <c r="Q76" s="20">
        <v>0</v>
      </c>
      <c r="R76" s="21">
        <v>0</v>
      </c>
      <c r="S76" s="62">
        <v>98</v>
      </c>
      <c r="T76" s="41">
        <v>55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2.75">
      <c r="A77" s="59">
        <v>38</v>
      </c>
      <c r="B77" s="19">
        <v>0</v>
      </c>
      <c r="C77" s="20">
        <v>0</v>
      </c>
      <c r="D77" s="20">
        <v>0</v>
      </c>
      <c r="E77" s="20">
        <v>0</v>
      </c>
      <c r="F77" s="20">
        <v>0</v>
      </c>
      <c r="G77" s="21">
        <v>0</v>
      </c>
      <c r="H77" s="19">
        <v>0</v>
      </c>
      <c r="I77" s="20">
        <v>0</v>
      </c>
      <c r="J77" s="20">
        <v>0</v>
      </c>
      <c r="K77" s="20">
        <v>0</v>
      </c>
      <c r="L77" s="21">
        <v>0</v>
      </c>
      <c r="M77" s="65">
        <v>0</v>
      </c>
      <c r="N77" s="55">
        <v>0</v>
      </c>
      <c r="O77" s="19">
        <v>0</v>
      </c>
      <c r="P77" s="20">
        <v>0</v>
      </c>
      <c r="Q77" s="20">
        <v>0</v>
      </c>
      <c r="R77" s="21">
        <v>0</v>
      </c>
      <c r="S77" s="62">
        <v>98</v>
      </c>
      <c r="T77" s="41">
        <v>55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s="2" customFormat="1" ht="12.75">
      <c r="A78" s="59">
        <v>39</v>
      </c>
      <c r="B78" s="19">
        <v>0</v>
      </c>
      <c r="C78" s="20">
        <v>0</v>
      </c>
      <c r="D78" s="20">
        <v>0</v>
      </c>
      <c r="E78" s="20">
        <v>0</v>
      </c>
      <c r="F78" s="20">
        <v>0</v>
      </c>
      <c r="G78" s="21">
        <v>0</v>
      </c>
      <c r="H78" s="19">
        <v>0</v>
      </c>
      <c r="I78" s="20">
        <v>0</v>
      </c>
      <c r="J78" s="20">
        <v>0</v>
      </c>
      <c r="K78" s="20">
        <v>0</v>
      </c>
      <c r="L78" s="21">
        <v>0</v>
      </c>
      <c r="M78" s="65">
        <v>0</v>
      </c>
      <c r="N78" s="55">
        <v>0</v>
      </c>
      <c r="O78" s="19">
        <v>0</v>
      </c>
      <c r="P78" s="20">
        <v>0</v>
      </c>
      <c r="Q78" s="20">
        <v>0</v>
      </c>
      <c r="R78" s="21">
        <v>0</v>
      </c>
      <c r="S78" s="62">
        <v>98</v>
      </c>
      <c r="T78" s="41">
        <v>55</v>
      </c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s="2" customFormat="1" ht="12.75">
      <c r="A79" s="59">
        <v>40</v>
      </c>
      <c r="B79" s="19">
        <v>0</v>
      </c>
      <c r="C79" s="20">
        <v>0</v>
      </c>
      <c r="D79" s="20">
        <v>0</v>
      </c>
      <c r="E79" s="20">
        <v>0</v>
      </c>
      <c r="F79" s="20">
        <v>0</v>
      </c>
      <c r="G79" s="21">
        <v>0</v>
      </c>
      <c r="H79" s="19">
        <v>0</v>
      </c>
      <c r="I79" s="20">
        <v>0</v>
      </c>
      <c r="J79" s="20">
        <v>0</v>
      </c>
      <c r="K79" s="20">
        <v>0</v>
      </c>
      <c r="L79" s="21">
        <v>0</v>
      </c>
      <c r="M79" s="65">
        <v>0</v>
      </c>
      <c r="N79" s="55">
        <v>0</v>
      </c>
      <c r="O79" s="19">
        <v>0</v>
      </c>
      <c r="P79" s="20">
        <v>0</v>
      </c>
      <c r="Q79" s="20">
        <v>0</v>
      </c>
      <c r="R79" s="21">
        <v>0</v>
      </c>
      <c r="S79" s="62">
        <v>98</v>
      </c>
      <c r="T79" s="41">
        <v>55</v>
      </c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s="2" customFormat="1" ht="12.75">
      <c r="A80" s="59">
        <v>41</v>
      </c>
      <c r="B80" s="19">
        <v>0</v>
      </c>
      <c r="C80" s="20">
        <v>0</v>
      </c>
      <c r="D80" s="20">
        <v>0</v>
      </c>
      <c r="E80" s="20">
        <v>0</v>
      </c>
      <c r="F80" s="20">
        <v>0</v>
      </c>
      <c r="G80" s="21">
        <v>0</v>
      </c>
      <c r="H80" s="19">
        <v>0</v>
      </c>
      <c r="I80" s="20">
        <v>0</v>
      </c>
      <c r="J80" s="20">
        <v>0</v>
      </c>
      <c r="K80" s="20">
        <v>0</v>
      </c>
      <c r="L80" s="21">
        <v>0</v>
      </c>
      <c r="M80" s="65">
        <v>0</v>
      </c>
      <c r="N80" s="55">
        <v>0</v>
      </c>
      <c r="O80" s="19">
        <v>0</v>
      </c>
      <c r="P80" s="20">
        <v>0</v>
      </c>
      <c r="Q80" s="20">
        <v>0</v>
      </c>
      <c r="R80" s="21">
        <v>0</v>
      </c>
      <c r="S80" s="62">
        <v>98</v>
      </c>
      <c r="T80" s="41">
        <v>55</v>
      </c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s="2" customFormat="1" ht="12.75">
      <c r="A81" s="59">
        <v>42</v>
      </c>
      <c r="B81" s="19">
        <v>0</v>
      </c>
      <c r="C81" s="20">
        <v>0</v>
      </c>
      <c r="D81" s="20">
        <v>0</v>
      </c>
      <c r="E81" s="20">
        <v>0</v>
      </c>
      <c r="F81" s="20">
        <v>0</v>
      </c>
      <c r="G81" s="21">
        <v>0</v>
      </c>
      <c r="H81" s="19">
        <v>0</v>
      </c>
      <c r="I81" s="20">
        <v>0</v>
      </c>
      <c r="J81" s="20">
        <v>0</v>
      </c>
      <c r="K81" s="20">
        <v>0</v>
      </c>
      <c r="L81" s="21">
        <v>0</v>
      </c>
      <c r="M81" s="65">
        <v>0</v>
      </c>
      <c r="N81" s="55">
        <v>0</v>
      </c>
      <c r="O81" s="19">
        <v>0</v>
      </c>
      <c r="P81" s="20">
        <v>0</v>
      </c>
      <c r="Q81" s="20">
        <v>0</v>
      </c>
      <c r="R81" s="21">
        <v>0</v>
      </c>
      <c r="S81" s="62">
        <v>98</v>
      </c>
      <c r="T81" s="41">
        <v>55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12.75">
      <c r="A82" s="59">
        <v>43</v>
      </c>
      <c r="B82" s="19">
        <v>0</v>
      </c>
      <c r="C82" s="20">
        <v>0</v>
      </c>
      <c r="D82" s="20">
        <v>0</v>
      </c>
      <c r="E82" s="20">
        <v>0</v>
      </c>
      <c r="F82" s="20">
        <v>0</v>
      </c>
      <c r="G82" s="21">
        <v>0</v>
      </c>
      <c r="H82" s="19">
        <v>0</v>
      </c>
      <c r="I82" s="20">
        <v>0</v>
      </c>
      <c r="J82" s="20">
        <v>0</v>
      </c>
      <c r="K82" s="20">
        <v>0</v>
      </c>
      <c r="L82" s="21">
        <v>0</v>
      </c>
      <c r="M82" s="65">
        <v>0</v>
      </c>
      <c r="N82" s="55">
        <v>0</v>
      </c>
      <c r="O82" s="19">
        <v>0</v>
      </c>
      <c r="P82" s="20">
        <v>0</v>
      </c>
      <c r="Q82" s="20">
        <v>0</v>
      </c>
      <c r="R82" s="21">
        <v>0</v>
      </c>
      <c r="S82" s="62">
        <v>98</v>
      </c>
      <c r="T82" s="41">
        <v>55</v>
      </c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12.75">
      <c r="A83" s="59">
        <v>44</v>
      </c>
      <c r="B83" s="19">
        <v>0</v>
      </c>
      <c r="C83" s="20">
        <v>0</v>
      </c>
      <c r="D83" s="20">
        <v>0</v>
      </c>
      <c r="E83" s="20">
        <v>0</v>
      </c>
      <c r="F83" s="20">
        <v>0</v>
      </c>
      <c r="G83" s="21">
        <v>0</v>
      </c>
      <c r="H83" s="19">
        <v>0</v>
      </c>
      <c r="I83" s="20">
        <v>0</v>
      </c>
      <c r="J83" s="20">
        <v>0</v>
      </c>
      <c r="K83" s="20">
        <v>0</v>
      </c>
      <c r="L83" s="21">
        <v>0</v>
      </c>
      <c r="M83" s="65">
        <v>0</v>
      </c>
      <c r="N83" s="55">
        <v>0</v>
      </c>
      <c r="O83" s="19">
        <v>0</v>
      </c>
      <c r="P83" s="20">
        <v>0</v>
      </c>
      <c r="Q83" s="20">
        <v>0</v>
      </c>
      <c r="R83" s="21">
        <v>0</v>
      </c>
      <c r="S83" s="62">
        <v>98</v>
      </c>
      <c r="T83" s="41">
        <v>55</v>
      </c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.75">
      <c r="A84" s="59">
        <v>45</v>
      </c>
      <c r="B84" s="19">
        <v>0</v>
      </c>
      <c r="C84" s="20">
        <v>0</v>
      </c>
      <c r="D84" s="20">
        <v>0</v>
      </c>
      <c r="E84" s="20">
        <v>0</v>
      </c>
      <c r="F84" s="20">
        <v>0</v>
      </c>
      <c r="G84" s="21">
        <v>0</v>
      </c>
      <c r="H84" s="19">
        <v>0</v>
      </c>
      <c r="I84" s="20">
        <v>0</v>
      </c>
      <c r="J84" s="20">
        <v>0</v>
      </c>
      <c r="K84" s="20">
        <v>0</v>
      </c>
      <c r="L84" s="21">
        <v>0</v>
      </c>
      <c r="M84" s="65">
        <v>0</v>
      </c>
      <c r="N84" s="55">
        <v>0</v>
      </c>
      <c r="O84" s="19">
        <v>0</v>
      </c>
      <c r="P84" s="20">
        <v>0</v>
      </c>
      <c r="Q84" s="20">
        <v>0</v>
      </c>
      <c r="R84" s="21">
        <v>0</v>
      </c>
      <c r="S84" s="62">
        <v>98</v>
      </c>
      <c r="T84" s="41">
        <v>55</v>
      </c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2.75">
      <c r="A85" s="59">
        <v>46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1">
        <v>0</v>
      </c>
      <c r="H85" s="19">
        <v>0</v>
      </c>
      <c r="I85" s="20">
        <v>0</v>
      </c>
      <c r="J85" s="20">
        <v>0</v>
      </c>
      <c r="K85" s="20">
        <v>0</v>
      </c>
      <c r="L85" s="21">
        <v>0</v>
      </c>
      <c r="M85" s="65">
        <v>0</v>
      </c>
      <c r="N85" s="55">
        <v>0</v>
      </c>
      <c r="O85" s="19">
        <v>0</v>
      </c>
      <c r="P85" s="20">
        <v>0</v>
      </c>
      <c r="Q85" s="20">
        <v>0</v>
      </c>
      <c r="R85" s="21">
        <v>0</v>
      </c>
      <c r="S85" s="62">
        <v>98</v>
      </c>
      <c r="T85" s="41">
        <v>55</v>
      </c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.75">
      <c r="A86" s="59">
        <v>47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1">
        <v>0</v>
      </c>
      <c r="H86" s="19">
        <v>0</v>
      </c>
      <c r="I86" s="20">
        <v>0</v>
      </c>
      <c r="J86" s="20">
        <v>0</v>
      </c>
      <c r="K86" s="20">
        <v>0</v>
      </c>
      <c r="L86" s="21">
        <v>0</v>
      </c>
      <c r="M86" s="65">
        <v>0</v>
      </c>
      <c r="N86" s="55">
        <v>0</v>
      </c>
      <c r="O86" s="19">
        <v>0</v>
      </c>
      <c r="P86" s="20">
        <v>0</v>
      </c>
      <c r="Q86" s="20">
        <v>0</v>
      </c>
      <c r="R86" s="21">
        <v>0</v>
      </c>
      <c r="S86" s="62">
        <v>98</v>
      </c>
      <c r="T86" s="41">
        <v>55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2.75">
      <c r="A87" s="59">
        <v>48</v>
      </c>
      <c r="B87" s="19">
        <v>0</v>
      </c>
      <c r="C87" s="20">
        <v>0</v>
      </c>
      <c r="D87" s="20">
        <v>0</v>
      </c>
      <c r="E87" s="20">
        <v>0</v>
      </c>
      <c r="F87" s="20">
        <v>0</v>
      </c>
      <c r="G87" s="21">
        <v>0</v>
      </c>
      <c r="H87" s="19">
        <v>0</v>
      </c>
      <c r="I87" s="20">
        <v>0</v>
      </c>
      <c r="J87" s="20">
        <v>0</v>
      </c>
      <c r="K87" s="20">
        <v>0</v>
      </c>
      <c r="L87" s="21">
        <v>0</v>
      </c>
      <c r="M87" s="65">
        <v>0</v>
      </c>
      <c r="N87" s="55">
        <v>0</v>
      </c>
      <c r="O87" s="19">
        <v>0</v>
      </c>
      <c r="P87" s="20">
        <v>0</v>
      </c>
      <c r="Q87" s="20">
        <v>0</v>
      </c>
      <c r="R87" s="21">
        <v>0</v>
      </c>
      <c r="S87" s="62">
        <v>98</v>
      </c>
      <c r="T87" s="41">
        <v>55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.75">
      <c r="A88" s="59">
        <v>49</v>
      </c>
      <c r="B88" s="19">
        <v>0</v>
      </c>
      <c r="C88" s="20">
        <v>0</v>
      </c>
      <c r="D88" s="20">
        <v>0</v>
      </c>
      <c r="E88" s="20">
        <v>0</v>
      </c>
      <c r="F88" s="20">
        <v>0</v>
      </c>
      <c r="G88" s="21">
        <v>0</v>
      </c>
      <c r="H88" s="19">
        <v>0</v>
      </c>
      <c r="I88" s="20">
        <v>0</v>
      </c>
      <c r="J88" s="20">
        <v>0</v>
      </c>
      <c r="K88" s="20">
        <v>0</v>
      </c>
      <c r="L88" s="21">
        <v>0</v>
      </c>
      <c r="M88" s="65">
        <v>0</v>
      </c>
      <c r="N88" s="55">
        <v>0</v>
      </c>
      <c r="O88" s="19">
        <v>0</v>
      </c>
      <c r="P88" s="20">
        <v>0</v>
      </c>
      <c r="Q88" s="20">
        <v>0</v>
      </c>
      <c r="R88" s="21">
        <v>0</v>
      </c>
      <c r="S88" s="62">
        <v>98</v>
      </c>
      <c r="T88" s="41">
        <v>55</v>
      </c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.75">
      <c r="A89" s="59">
        <v>50</v>
      </c>
      <c r="B89" s="19">
        <v>0</v>
      </c>
      <c r="C89" s="20">
        <v>0</v>
      </c>
      <c r="D89" s="20">
        <v>0</v>
      </c>
      <c r="E89" s="20">
        <v>0</v>
      </c>
      <c r="F89" s="20">
        <v>0</v>
      </c>
      <c r="G89" s="21">
        <v>0</v>
      </c>
      <c r="H89" s="19">
        <v>0</v>
      </c>
      <c r="I89" s="20">
        <v>0</v>
      </c>
      <c r="J89" s="20">
        <v>0</v>
      </c>
      <c r="K89" s="20">
        <v>0</v>
      </c>
      <c r="L89" s="21">
        <v>0</v>
      </c>
      <c r="M89" s="65">
        <v>0</v>
      </c>
      <c r="N89" s="55">
        <v>0</v>
      </c>
      <c r="O89" s="19">
        <v>0</v>
      </c>
      <c r="P89" s="20">
        <v>0</v>
      </c>
      <c r="Q89" s="20">
        <v>0</v>
      </c>
      <c r="R89" s="21">
        <v>0</v>
      </c>
      <c r="S89" s="62">
        <v>98</v>
      </c>
      <c r="T89" s="41">
        <v>55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12.75">
      <c r="A90" s="59">
        <v>51</v>
      </c>
      <c r="B90" s="19">
        <v>0</v>
      </c>
      <c r="C90" s="20">
        <v>0</v>
      </c>
      <c r="D90" s="20">
        <v>0</v>
      </c>
      <c r="E90" s="20">
        <v>0</v>
      </c>
      <c r="F90" s="20">
        <v>0</v>
      </c>
      <c r="G90" s="21">
        <v>0</v>
      </c>
      <c r="H90" s="19">
        <v>0</v>
      </c>
      <c r="I90" s="20">
        <v>0</v>
      </c>
      <c r="J90" s="20">
        <v>0</v>
      </c>
      <c r="K90" s="20">
        <v>0</v>
      </c>
      <c r="L90" s="21">
        <v>0</v>
      </c>
      <c r="M90" s="65">
        <v>0</v>
      </c>
      <c r="N90" s="55">
        <v>0</v>
      </c>
      <c r="O90" s="19">
        <v>0</v>
      </c>
      <c r="P90" s="20">
        <v>0</v>
      </c>
      <c r="Q90" s="20">
        <v>0</v>
      </c>
      <c r="R90" s="21">
        <v>0</v>
      </c>
      <c r="S90" s="62">
        <v>98</v>
      </c>
      <c r="T90" s="41">
        <v>55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.75">
      <c r="A91" s="59">
        <v>52</v>
      </c>
      <c r="B91" s="19">
        <v>0</v>
      </c>
      <c r="C91" s="20">
        <v>0</v>
      </c>
      <c r="D91" s="20">
        <v>0</v>
      </c>
      <c r="E91" s="20">
        <v>0</v>
      </c>
      <c r="F91" s="20">
        <v>0</v>
      </c>
      <c r="G91" s="21">
        <v>0</v>
      </c>
      <c r="H91" s="19">
        <v>0</v>
      </c>
      <c r="I91" s="20">
        <v>0</v>
      </c>
      <c r="J91" s="20">
        <v>0</v>
      </c>
      <c r="K91" s="20">
        <v>0</v>
      </c>
      <c r="L91" s="21">
        <v>0</v>
      </c>
      <c r="M91" s="65">
        <v>0</v>
      </c>
      <c r="N91" s="55">
        <v>0</v>
      </c>
      <c r="O91" s="19">
        <v>0</v>
      </c>
      <c r="P91" s="20">
        <v>0</v>
      </c>
      <c r="Q91" s="20">
        <v>0</v>
      </c>
      <c r="R91" s="21">
        <v>0</v>
      </c>
      <c r="S91" s="62">
        <v>98</v>
      </c>
      <c r="T91" s="41">
        <v>55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3.5" thickBot="1">
      <c r="A92" s="60">
        <v>53</v>
      </c>
      <c r="B92" s="19">
        <v>0</v>
      </c>
      <c r="C92" s="20">
        <v>0</v>
      </c>
      <c r="D92" s="20">
        <v>0</v>
      </c>
      <c r="E92" s="20">
        <v>0</v>
      </c>
      <c r="F92" s="20">
        <v>0</v>
      </c>
      <c r="G92" s="21">
        <v>0</v>
      </c>
      <c r="H92" s="19">
        <v>0</v>
      </c>
      <c r="I92" s="20">
        <v>0</v>
      </c>
      <c r="J92" s="20">
        <v>0</v>
      </c>
      <c r="K92" s="20">
        <v>0</v>
      </c>
      <c r="L92" s="21">
        <v>0</v>
      </c>
      <c r="M92" s="65">
        <v>0</v>
      </c>
      <c r="N92" s="55">
        <v>0</v>
      </c>
      <c r="O92" s="19">
        <v>0</v>
      </c>
      <c r="P92" s="20">
        <v>0</v>
      </c>
      <c r="Q92" s="20">
        <v>0</v>
      </c>
      <c r="R92" s="21">
        <v>0</v>
      </c>
      <c r="S92" s="73">
        <v>98</v>
      </c>
      <c r="T92" s="74">
        <v>55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3.5" thickBot="1">
      <c r="A93" s="3" t="s">
        <v>52</v>
      </c>
      <c r="B93" s="46">
        <f aca="true" t="shared" si="2" ref="B93:L93">SUM(B40:B92)</f>
        <v>589</v>
      </c>
      <c r="C93" s="47">
        <f t="shared" si="2"/>
        <v>1633</v>
      </c>
      <c r="D93" s="47">
        <f t="shared" si="2"/>
        <v>895</v>
      </c>
      <c r="E93" s="47">
        <f t="shared" si="2"/>
        <v>2826</v>
      </c>
      <c r="F93" s="47">
        <f t="shared" si="2"/>
        <v>98</v>
      </c>
      <c r="G93" s="48">
        <f t="shared" si="2"/>
        <v>6041</v>
      </c>
      <c r="H93" s="46">
        <f t="shared" si="2"/>
        <v>2710</v>
      </c>
      <c r="I93" s="47">
        <f t="shared" si="2"/>
        <v>933</v>
      </c>
      <c r="J93" s="47">
        <f t="shared" si="2"/>
        <v>1872</v>
      </c>
      <c r="K93" s="47">
        <f t="shared" si="2"/>
        <v>526</v>
      </c>
      <c r="L93" s="48">
        <f t="shared" si="2"/>
        <v>6041</v>
      </c>
      <c r="M93" s="48">
        <f aca="true" t="shared" si="3" ref="M93:R93">SUM(M40:M92)</f>
        <v>2</v>
      </c>
      <c r="N93" s="48">
        <f t="shared" si="3"/>
        <v>2</v>
      </c>
      <c r="O93" s="48">
        <f t="shared" si="3"/>
        <v>0</v>
      </c>
      <c r="P93" s="48">
        <f t="shared" si="3"/>
        <v>0</v>
      </c>
      <c r="Q93" s="48">
        <f t="shared" si="3"/>
        <v>0</v>
      </c>
      <c r="R93" s="48">
        <f t="shared" si="3"/>
        <v>0</v>
      </c>
      <c r="S93" s="46">
        <v>98</v>
      </c>
      <c r="T93" s="48">
        <v>55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="2" customFormat="1" ht="12.75">
      <c r="A94" s="2" t="s">
        <v>55</v>
      </c>
    </row>
    <row r="95" s="2" customFormat="1" ht="12.75"/>
    <row r="96" s="2" customFormat="1" ht="12.75"/>
    <row r="97" s="2" customFormat="1" ht="12.75"/>
    <row r="98" s="2" customFormat="1" ht="12.75">
      <c r="A98" s="1" t="s">
        <v>63</v>
      </c>
    </row>
    <row r="99" s="2" customFormat="1" ht="13.5" thickBot="1"/>
    <row r="100" spans="1:20" s="2" customFormat="1" ht="13.5" thickBot="1">
      <c r="A100" s="49" t="s">
        <v>57</v>
      </c>
      <c r="B100" s="86" t="s">
        <v>29</v>
      </c>
      <c r="C100" s="87"/>
      <c r="D100" s="87"/>
      <c r="E100" s="87"/>
      <c r="F100" s="87"/>
      <c r="G100" s="88"/>
      <c r="H100" s="79" t="s">
        <v>30</v>
      </c>
      <c r="I100" s="77"/>
      <c r="J100" s="77"/>
      <c r="K100" s="77"/>
      <c r="L100" s="80"/>
      <c r="M100" s="81" t="s">
        <v>31</v>
      </c>
      <c r="N100" s="82"/>
      <c r="O100" s="81" t="s">
        <v>32</v>
      </c>
      <c r="P100" s="83"/>
      <c r="Q100" s="83"/>
      <c r="R100" s="82"/>
      <c r="S100" s="84" t="s">
        <v>33</v>
      </c>
      <c r="T100" s="85"/>
    </row>
    <row r="101" spans="1:20" s="2" customFormat="1" ht="13.5" thickBot="1">
      <c r="A101" s="54" t="s">
        <v>58</v>
      </c>
      <c r="B101" s="31" t="s">
        <v>35</v>
      </c>
      <c r="C101" s="29" t="s">
        <v>36</v>
      </c>
      <c r="D101" s="29" t="s">
        <v>37</v>
      </c>
      <c r="E101" s="29" t="s">
        <v>38</v>
      </c>
      <c r="F101" s="29" t="s">
        <v>39</v>
      </c>
      <c r="G101" s="30" t="s">
        <v>40</v>
      </c>
      <c r="H101" s="31" t="s">
        <v>41</v>
      </c>
      <c r="I101" s="29" t="s">
        <v>42</v>
      </c>
      <c r="J101" s="29" t="s">
        <v>43</v>
      </c>
      <c r="K101" s="29" t="s">
        <v>39</v>
      </c>
      <c r="L101" s="32" t="s">
        <v>40</v>
      </c>
      <c r="M101" s="29" t="s">
        <v>44</v>
      </c>
      <c r="N101" s="30" t="s">
        <v>45</v>
      </c>
      <c r="O101" s="31" t="s">
        <v>46</v>
      </c>
      <c r="P101" s="29" t="s">
        <v>47</v>
      </c>
      <c r="Q101" s="29" t="s">
        <v>48</v>
      </c>
      <c r="R101" s="32" t="s">
        <v>40</v>
      </c>
      <c r="S101" s="28" t="s">
        <v>49</v>
      </c>
      <c r="T101" s="29" t="s">
        <v>50</v>
      </c>
    </row>
    <row r="102" spans="1:23" s="2" customFormat="1" ht="12.75">
      <c r="A102" s="49" t="s">
        <v>59</v>
      </c>
      <c r="B102" s="39">
        <f aca="true" t="shared" si="4" ref="B102:R102">SUM(B40:B52)</f>
        <v>400</v>
      </c>
      <c r="C102" s="40">
        <f t="shared" si="4"/>
        <v>1059</v>
      </c>
      <c r="D102" s="39">
        <f t="shared" si="4"/>
        <v>564</v>
      </c>
      <c r="E102" s="40">
        <f t="shared" si="4"/>
        <v>1855</v>
      </c>
      <c r="F102" s="39">
        <f t="shared" si="4"/>
        <v>70</v>
      </c>
      <c r="G102" s="40">
        <f t="shared" si="4"/>
        <v>3948</v>
      </c>
      <c r="H102" s="39">
        <f t="shared" si="4"/>
        <v>1774</v>
      </c>
      <c r="I102" s="40">
        <f t="shared" si="4"/>
        <v>605</v>
      </c>
      <c r="J102" s="39">
        <f t="shared" si="4"/>
        <v>1173</v>
      </c>
      <c r="K102" s="40">
        <f t="shared" si="4"/>
        <v>396</v>
      </c>
      <c r="L102" s="39">
        <f t="shared" si="4"/>
        <v>3948</v>
      </c>
      <c r="M102" s="40">
        <f t="shared" si="4"/>
        <v>0</v>
      </c>
      <c r="N102" s="39">
        <f t="shared" si="4"/>
        <v>0</v>
      </c>
      <c r="O102" s="40">
        <f t="shared" si="4"/>
        <v>0</v>
      </c>
      <c r="P102" s="39">
        <f t="shared" si="4"/>
        <v>0</v>
      </c>
      <c r="Q102" s="40">
        <f t="shared" si="4"/>
        <v>0</v>
      </c>
      <c r="R102" s="69">
        <f t="shared" si="4"/>
        <v>0</v>
      </c>
      <c r="S102" s="39">
        <v>98</v>
      </c>
      <c r="T102" s="72">
        <v>55</v>
      </c>
      <c r="U102" s="42"/>
      <c r="V102" s="42"/>
      <c r="W102" s="42"/>
    </row>
    <row r="103" spans="1:20" s="2" customFormat="1" ht="12.75">
      <c r="A103" s="56" t="s">
        <v>60</v>
      </c>
      <c r="B103" s="43">
        <f aca="true" t="shared" si="5" ref="B103:R103">SUM(B53:B65)</f>
        <v>189</v>
      </c>
      <c r="C103" s="44">
        <f t="shared" si="5"/>
        <v>574</v>
      </c>
      <c r="D103" s="43">
        <f t="shared" si="5"/>
        <v>331</v>
      </c>
      <c r="E103" s="44">
        <f t="shared" si="5"/>
        <v>971</v>
      </c>
      <c r="F103" s="43">
        <f t="shared" si="5"/>
        <v>28</v>
      </c>
      <c r="G103" s="44">
        <f t="shared" si="5"/>
        <v>2093</v>
      </c>
      <c r="H103" s="43">
        <f t="shared" si="5"/>
        <v>936</v>
      </c>
      <c r="I103" s="44">
        <f t="shared" si="5"/>
        <v>328</v>
      </c>
      <c r="J103" s="43">
        <f t="shared" si="5"/>
        <v>699</v>
      </c>
      <c r="K103" s="44">
        <f t="shared" si="5"/>
        <v>130</v>
      </c>
      <c r="L103" s="43">
        <f t="shared" si="5"/>
        <v>2093</v>
      </c>
      <c r="M103" s="44">
        <f t="shared" si="5"/>
        <v>2</v>
      </c>
      <c r="N103" s="43">
        <f t="shared" si="5"/>
        <v>2</v>
      </c>
      <c r="O103" s="44">
        <f t="shared" si="5"/>
        <v>0</v>
      </c>
      <c r="P103" s="43">
        <f t="shared" si="5"/>
        <v>0</v>
      </c>
      <c r="Q103" s="44">
        <f t="shared" si="5"/>
        <v>0</v>
      </c>
      <c r="R103" s="70">
        <f t="shared" si="5"/>
        <v>0</v>
      </c>
      <c r="S103" s="62">
        <v>98</v>
      </c>
      <c r="T103" s="41">
        <v>55</v>
      </c>
    </row>
    <row r="104" spans="1:20" s="2" customFormat="1" ht="12.75">
      <c r="A104" s="56" t="s">
        <v>61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1">
        <v>0</v>
      </c>
      <c r="H104" s="19">
        <v>0</v>
      </c>
      <c r="I104" s="20">
        <v>0</v>
      </c>
      <c r="J104" s="20">
        <v>0</v>
      </c>
      <c r="K104" s="20">
        <v>0</v>
      </c>
      <c r="L104" s="21">
        <v>0</v>
      </c>
      <c r="M104" s="19">
        <v>0</v>
      </c>
      <c r="N104" s="21">
        <v>0</v>
      </c>
      <c r="O104" s="19">
        <v>0</v>
      </c>
      <c r="P104" s="20">
        <v>0</v>
      </c>
      <c r="Q104" s="20">
        <v>0</v>
      </c>
      <c r="R104" s="55">
        <v>0</v>
      </c>
      <c r="S104" s="62">
        <v>98</v>
      </c>
      <c r="T104" s="41">
        <v>55</v>
      </c>
    </row>
    <row r="105" spans="1:20" s="2" customFormat="1" ht="13.5" thickBot="1">
      <c r="A105" s="54" t="s">
        <v>62</v>
      </c>
      <c r="B105" s="66">
        <v>0</v>
      </c>
      <c r="C105" s="67">
        <v>0</v>
      </c>
      <c r="D105" s="67">
        <v>0</v>
      </c>
      <c r="E105" s="67">
        <v>0</v>
      </c>
      <c r="F105" s="67">
        <v>0</v>
      </c>
      <c r="G105" s="68">
        <v>0</v>
      </c>
      <c r="H105" s="66">
        <v>0</v>
      </c>
      <c r="I105" s="67">
        <v>0</v>
      </c>
      <c r="J105" s="67">
        <v>0</v>
      </c>
      <c r="K105" s="67">
        <v>0</v>
      </c>
      <c r="L105" s="68">
        <v>0</v>
      </c>
      <c r="M105" s="66">
        <v>0</v>
      </c>
      <c r="N105" s="68">
        <v>0</v>
      </c>
      <c r="O105" s="66">
        <v>0</v>
      </c>
      <c r="P105" s="67">
        <v>0</v>
      </c>
      <c r="Q105" s="67">
        <v>0</v>
      </c>
      <c r="R105" s="71">
        <v>0</v>
      </c>
      <c r="S105" s="73">
        <v>98</v>
      </c>
      <c r="T105" s="74">
        <v>55</v>
      </c>
    </row>
    <row r="106" spans="1:20" s="2" customFormat="1" ht="13.5" thickBot="1">
      <c r="A106" s="3" t="s">
        <v>51</v>
      </c>
      <c r="B106" s="46">
        <f>SUM(B102:B105)</f>
        <v>589</v>
      </c>
      <c r="C106" s="46">
        <f aca="true" t="shared" si="6" ref="C106:R106">SUM(C102:C105)</f>
        <v>1633</v>
      </c>
      <c r="D106" s="46">
        <f t="shared" si="6"/>
        <v>895</v>
      </c>
      <c r="E106" s="46">
        <f t="shared" si="6"/>
        <v>2826</v>
      </c>
      <c r="F106" s="46">
        <f t="shared" si="6"/>
        <v>98</v>
      </c>
      <c r="G106" s="46">
        <f t="shared" si="6"/>
        <v>6041</v>
      </c>
      <c r="H106" s="46">
        <f t="shared" si="6"/>
        <v>2710</v>
      </c>
      <c r="I106" s="46">
        <f t="shared" si="6"/>
        <v>933</v>
      </c>
      <c r="J106" s="46">
        <f t="shared" si="6"/>
        <v>1872</v>
      </c>
      <c r="K106" s="46">
        <f t="shared" si="6"/>
        <v>526</v>
      </c>
      <c r="L106" s="46">
        <f t="shared" si="6"/>
        <v>6041</v>
      </c>
      <c r="M106" s="46">
        <f t="shared" si="6"/>
        <v>2</v>
      </c>
      <c r="N106" s="46">
        <f t="shared" si="6"/>
        <v>2</v>
      </c>
      <c r="O106" s="46">
        <f t="shared" si="6"/>
        <v>0</v>
      </c>
      <c r="P106" s="46">
        <f t="shared" si="6"/>
        <v>0</v>
      </c>
      <c r="Q106" s="46">
        <f t="shared" si="6"/>
        <v>0</v>
      </c>
      <c r="R106" s="4">
        <f t="shared" si="6"/>
        <v>0</v>
      </c>
      <c r="S106" s="46">
        <v>98</v>
      </c>
      <c r="T106" s="48">
        <v>55</v>
      </c>
    </row>
    <row r="107" s="2" customFormat="1" ht="12.75">
      <c r="A107" s="2" t="s">
        <v>55</v>
      </c>
    </row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</sheetData>
  <mergeCells count="11">
    <mergeCell ref="O100:R100"/>
    <mergeCell ref="S100:T100"/>
    <mergeCell ref="S38:T38"/>
    <mergeCell ref="B100:G100"/>
    <mergeCell ref="H100:L100"/>
    <mergeCell ref="M100:N100"/>
    <mergeCell ref="O37:P37"/>
    <mergeCell ref="B38:G38"/>
    <mergeCell ref="H38:L38"/>
    <mergeCell ref="M38:N38"/>
    <mergeCell ref="O38:R38"/>
  </mergeCells>
  <printOptions/>
  <pageMargins left="0.75" right="0.75" top="1" bottom="1" header="0.492125985" footer="0.49212598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SECR. DA SAUDE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DIV. HIDRICAS</dc:creator>
  <cp:keywords/>
  <dc:description/>
  <cp:lastModifiedBy>user</cp:lastModifiedBy>
  <cp:lastPrinted>2003-04-16T15:23:07Z</cp:lastPrinted>
  <dcterms:created xsi:type="dcterms:W3CDTF">2000-11-06T14:23:54Z</dcterms:created>
  <dcterms:modified xsi:type="dcterms:W3CDTF">2008-12-06T18:59:07Z</dcterms:modified>
  <cp:category/>
  <cp:version/>
  <cp:contentType/>
  <cp:contentStatus/>
</cp:coreProperties>
</file>