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eno\Documents\AMAURI\CGPI\COMISSÃO BONIFICAÇÃO\2023\"/>
    </mc:Choice>
  </mc:AlternateContent>
  <xr:revisionPtr revIDLastSave="0" documentId="13_ncr:1_{B6AED7B4-CE2F-4804-BA06-427A298E36D4}" xr6:coauthVersionLast="47" xr6:coauthVersionMax="47" xr10:uidLastSave="{00000000-0000-0000-0000-000000000000}"/>
  <bookViews>
    <workbookView xWindow="-120" yWindow="-120" windowWidth="21840" windowHeight="13140" activeTab="3" xr2:uid="{C05E9DB3-6C48-43A6-AE2B-7622E31D718E}"/>
  </bookViews>
  <sheets>
    <sheet name="PIN VD" sheetId="6" r:id="rId1"/>
    <sheet name="SALÁRIO" sheetId="3" r:id="rId2"/>
    <sheet name="EFETIVO EXERCÍCIO" sheetId="5" r:id="rId3"/>
    <sheet name="CALCULADOR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8" i="4" s="1"/>
</calcChain>
</file>

<file path=xl/sharedStrings.xml><?xml version="1.0" encoding="utf-8"?>
<sst xmlns="http://schemas.openxmlformats.org/spreadsheetml/2006/main" count="86" uniqueCount="86">
  <si>
    <t>COMPÕE O SALÁRIO</t>
  </si>
  <si>
    <t>NÃO COMPÕE O SALÁRIO</t>
  </si>
  <si>
    <t>Salário Base</t>
  </si>
  <si>
    <t>Gratificação Executiva</t>
  </si>
  <si>
    <t>Piso da Enfermagem</t>
  </si>
  <si>
    <t>Quinquênio</t>
  </si>
  <si>
    <t>Sexta Parte</t>
  </si>
  <si>
    <t>PPM</t>
  </si>
  <si>
    <t>Abono Complementar</t>
  </si>
  <si>
    <t>Salário Complemento (Eng/Arq)</t>
  </si>
  <si>
    <t>abono de permanência</t>
  </si>
  <si>
    <t>acréscimo de um terço de férias</t>
  </si>
  <si>
    <t>décimo terceiro salário</t>
  </si>
  <si>
    <t>salário-família</t>
  </si>
  <si>
    <t>adicional de insalubridade e periculosidade</t>
  </si>
  <si>
    <t>adicional noturno</t>
  </si>
  <si>
    <t>auxílio-transporte</t>
  </si>
  <si>
    <t>adicional de transporte</t>
  </si>
  <si>
    <t>diárias</t>
  </si>
  <si>
    <t>diária de alimentação</t>
  </si>
  <si>
    <t>ajuda de custo para alimentação</t>
  </si>
  <si>
    <t>reembolso de regime de quilometragem</t>
  </si>
  <si>
    <t>prestação de serviço extraordinário</t>
  </si>
  <si>
    <t>vantagens pecuniárias de caráter indenizatório</t>
  </si>
  <si>
    <t>Bonificação por Resultados - BR</t>
  </si>
  <si>
    <t>outras vantagens de mesma natureza</t>
  </si>
  <si>
    <t>Ações Quin-6 Parte S/ GE</t>
  </si>
  <si>
    <t>BONIFICAÇÃO</t>
  </si>
  <si>
    <t>toda e qualquer ausência</t>
  </si>
  <si>
    <t>Exceção - Não descontar</t>
  </si>
  <si>
    <t>férias</t>
  </si>
  <si>
    <t>falecimento de familiares</t>
  </si>
  <si>
    <t>licença-maternidade</t>
  </si>
  <si>
    <t>licença à gestante</t>
  </si>
  <si>
    <t>licença-paternidade</t>
  </si>
  <si>
    <t xml:space="preserve"> licença por adoção ou guarda judicial para fins de adoção</t>
  </si>
  <si>
    <t>gratificação pela participação em órgãos de deliberação coletiva</t>
  </si>
  <si>
    <t>EFETIVO EXECÍCIO 2023</t>
  </si>
  <si>
    <t>Descontar dos 365 dias</t>
  </si>
  <si>
    <t>COEF. BR (Dec. nº 69000, de 23/10/24)</t>
  </si>
  <si>
    <t>Gratificação de Representação</t>
  </si>
  <si>
    <t>Gratificação de Saúde (GEAH/GEAPE/GEER/GESS)</t>
  </si>
  <si>
    <r>
      <rPr>
        <b/>
        <sz val="11"/>
        <color theme="1"/>
        <rFont val="Calibri"/>
        <family val="2"/>
        <scheme val="minor"/>
      </rPr>
      <t>Dias de Efetivo Exercício</t>
    </r>
    <r>
      <rPr>
        <sz val="11"/>
        <color theme="1"/>
        <rFont val="Calibri"/>
        <family val="2"/>
        <scheme val="minor"/>
      </rPr>
      <t>: os dias do período de avaliação em que o servidor tenha exercido regularmente suas funções, ou seja,</t>
    </r>
    <r>
      <rPr>
        <b/>
        <sz val="11"/>
        <color theme="1"/>
        <rFont val="Calibri"/>
        <family val="2"/>
        <scheme val="minor"/>
      </rPr>
      <t xml:space="preserve"> considera-se como efetivo exercício 365 dias no ano</t>
    </r>
  </si>
  <si>
    <t>SALÁRIO BRUTO TOTAL 2023</t>
  </si>
  <si>
    <t>IACM (Res. SS nº 293, de 20/12/2024)</t>
  </si>
  <si>
    <r>
      <rPr>
        <b/>
        <sz val="11"/>
        <color theme="1"/>
        <rFont val="Calibri"/>
        <family val="2"/>
        <scheme val="minor"/>
      </rPr>
      <t>Ex</t>
    </r>
    <r>
      <rPr>
        <sz val="11"/>
        <color theme="1"/>
        <rFont val="Calibri"/>
        <family val="2"/>
        <scheme val="minor"/>
      </rPr>
      <t>: Servidor tirou 15 dias de Licença Prêmio (cálculo: 365 dias de efetivo exercício - 15 dias de licença prêmio = 350 dias de efetivo exercício)</t>
    </r>
  </si>
  <si>
    <t>AUSÊNCIAS</t>
  </si>
  <si>
    <t>PREENCHER OS CAMPOS EM VERDE</t>
  </si>
  <si>
    <t>ADIC.INT.EXC.INSAL-RES.CC 138/12-AJ</t>
  </si>
  <si>
    <t>V/D</t>
  </si>
  <si>
    <t>DENOMINAÇÃO</t>
  </si>
  <si>
    <t>PREMIO INCENTIVO</t>
  </si>
  <si>
    <t>PREMIO INCENTIVO 6A. PTE A.JUDICIAL</t>
  </si>
  <si>
    <t>PREMIO INCENTIVO ACAO JUDICIAL</t>
  </si>
  <si>
    <t>PIN-ADICIONAL POR TEMPO DE SERVICO</t>
  </si>
  <si>
    <t>INCORPORACAO DE DECIMOS SOBRE O PIN</t>
  </si>
  <si>
    <t>COMPLEMENTO LC1212/2013</t>
  </si>
  <si>
    <t>PRODUTIVIDADE CIRURGIAO DENTISTA</t>
  </si>
  <si>
    <t>PREMIO INCENTIVO CIRURGIAO DENTISTA</t>
  </si>
  <si>
    <t>ADICIONAL DE DESEMPENHO DA SAUDE</t>
  </si>
  <si>
    <t>50%-QUINQUENIO-A.JUD.SOBRE PIN</t>
  </si>
  <si>
    <t>50%-SEXTA PARTE-A.JUD.SOBRE PIN</t>
  </si>
  <si>
    <t>COMPLEMENTO LC.1212/2013-AJ-PIN</t>
  </si>
  <si>
    <t>PREMIO INCENTIVO AUDITOR</t>
  </si>
  <si>
    <t>PREMIO INCENTIVO ART.ATENCAO BASICA</t>
  </si>
  <si>
    <t>PREMIO INCENTIVO ART.HUMANIZACAO</t>
  </si>
  <si>
    <t>PREMIO INCENTIVO ART.SAUDE MULHER</t>
  </si>
  <si>
    <t>QUINQUENIO S/LC.1212/2013-AJ</t>
  </si>
  <si>
    <t>QUINQUENIO S/ADS-AJ</t>
  </si>
  <si>
    <t>SEXTA PARTE S/LC 1212/2013-AJ</t>
  </si>
  <si>
    <t>SEXTA PARTE S/ ADS-AJ</t>
  </si>
  <si>
    <t>50% QUINQUENIO S/LC 1212/2013 - AJ</t>
  </si>
  <si>
    <t>50% 6A PARTE S/LC 1212/2013 - AJ</t>
  </si>
  <si>
    <t>50% QUINQ.S/ AD.DESEMP.SAUDE-ADS-AJ</t>
  </si>
  <si>
    <t>50% 6A PARTE S/ AD.DES.SAUDE-ADS-AJ</t>
  </si>
  <si>
    <t>50% ART. 133 SOBRE PIN - AJ</t>
  </si>
  <si>
    <t>ART. 133 S/ AD.DESEMP.SAUDE -ADS-AJ</t>
  </si>
  <si>
    <t>DIF.ADS-ADC.DES.SAÚDE(CARG.OCUP)-AJ</t>
  </si>
  <si>
    <t>PIN FUNCAO COORDENADOR CONECTORES</t>
  </si>
  <si>
    <t>PIN FUNCAO COORD.DE ARTICULADORES</t>
  </si>
  <si>
    <t>PREMIO INCENTIVO PROJ. CARS</t>
  </si>
  <si>
    <t>PREMIO INCENTIVO PROJ. CONECTOR</t>
  </si>
  <si>
    <t>PREMIO INCENTIVO PROJ. DEMANDAS</t>
  </si>
  <si>
    <t>GRATIFICACOES S/ PIN - AJ</t>
  </si>
  <si>
    <t>CONSIDERAR ESTES VD'S NO CÁLCULO DA BR</t>
  </si>
  <si>
    <t>PIN BRUTO 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</si>
</sst>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0,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0" fontId="1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3" fillId="0" borderId="0" xfId="0" applyFont="1"/>
    <xf numFmtId="3" fontId="0" fillId="2" borderId="1" xfId="0" applyNumberFormat="1" applyFill="1" applyBorder="1" applyAlignment="1">
      <alignment horizontal="center"/>
    </xf>
    <xf numFmtId="0" fontId="4" fillId="0" borderId="2" xfId="0" applyFont="1" applyBorder="1"/>
    <xf numFmtId="165" fontId="0" fillId="0" borderId="1" xfId="0" applyNumberFormat="1" applyBorder="1"/>
    <xf numFmtId="0" fontId="2" fillId="0" borderId="0" xfId="0" applyFont="1" applyAlignment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6183-F8BF-4751-AB62-C4E715E9E3A9}">
  <dimension ref="A1:B35"/>
  <sheetViews>
    <sheetView showGridLines="0" workbookViewId="0">
      <pane ySplit="2" topLeftCell="A3" activePane="bottomLeft" state="frozen"/>
      <selection pane="bottomLeft" activeCell="F11" sqref="F11"/>
    </sheetView>
  </sheetViews>
  <sheetFormatPr defaultRowHeight="15" x14ac:dyDescent="0.25"/>
  <cols>
    <col min="1" max="1" width="8" customWidth="1"/>
    <col min="2" max="2" width="41" customWidth="1"/>
  </cols>
  <sheetData>
    <row r="1" spans="1:2" ht="27.75" customHeight="1" x14ac:dyDescent="0.25">
      <c r="A1" s="17" t="s">
        <v>84</v>
      </c>
    </row>
    <row r="2" spans="1:2" x14ac:dyDescent="0.25">
      <c r="A2" s="5" t="s">
        <v>49</v>
      </c>
      <c r="B2" s="5" t="s">
        <v>50</v>
      </c>
    </row>
    <row r="3" spans="1:2" x14ac:dyDescent="0.25">
      <c r="A3" s="16">
        <v>69001</v>
      </c>
      <c r="B3" s="1" t="s">
        <v>51</v>
      </c>
    </row>
    <row r="4" spans="1:2" x14ac:dyDescent="0.25">
      <c r="A4" s="16">
        <v>69005</v>
      </c>
      <c r="B4" s="1" t="s">
        <v>52</v>
      </c>
    </row>
    <row r="5" spans="1:2" x14ac:dyDescent="0.25">
      <c r="A5" s="16">
        <v>69006</v>
      </c>
      <c r="B5" s="1" t="s">
        <v>53</v>
      </c>
    </row>
    <row r="6" spans="1:2" x14ac:dyDescent="0.25">
      <c r="A6" s="16">
        <v>69010</v>
      </c>
      <c r="B6" s="1" t="s">
        <v>54</v>
      </c>
    </row>
    <row r="7" spans="1:2" x14ac:dyDescent="0.25">
      <c r="A7" s="16">
        <v>69017</v>
      </c>
      <c r="B7" s="1" t="s">
        <v>55</v>
      </c>
    </row>
    <row r="8" spans="1:2" x14ac:dyDescent="0.25">
      <c r="A8" s="16">
        <v>69018</v>
      </c>
      <c r="B8" s="1" t="s">
        <v>56</v>
      </c>
    </row>
    <row r="9" spans="1:2" x14ac:dyDescent="0.25">
      <c r="A9" s="16">
        <v>69019</v>
      </c>
      <c r="B9" s="1" t="s">
        <v>57</v>
      </c>
    </row>
    <row r="10" spans="1:2" x14ac:dyDescent="0.25">
      <c r="A10" s="16">
        <v>69020</v>
      </c>
      <c r="B10" s="1" t="s">
        <v>58</v>
      </c>
    </row>
    <row r="11" spans="1:2" x14ac:dyDescent="0.25">
      <c r="A11" s="16">
        <v>69021</v>
      </c>
      <c r="B11" s="1" t="s">
        <v>59</v>
      </c>
    </row>
    <row r="12" spans="1:2" x14ac:dyDescent="0.25">
      <c r="A12" s="16">
        <v>69027</v>
      </c>
      <c r="B12" s="1" t="s">
        <v>60</v>
      </c>
    </row>
    <row r="13" spans="1:2" x14ac:dyDescent="0.25">
      <c r="A13" s="16">
        <v>69028</v>
      </c>
      <c r="B13" s="1" t="s">
        <v>61</v>
      </c>
    </row>
    <row r="14" spans="1:2" x14ac:dyDescent="0.25">
      <c r="A14" s="16">
        <v>69030</v>
      </c>
      <c r="B14" s="1" t="s">
        <v>62</v>
      </c>
    </row>
    <row r="15" spans="1:2" x14ac:dyDescent="0.25">
      <c r="A15" s="16">
        <v>69031</v>
      </c>
      <c r="B15" s="1" t="s">
        <v>63</v>
      </c>
    </row>
    <row r="16" spans="1:2" x14ac:dyDescent="0.25">
      <c r="A16" s="16">
        <v>69032</v>
      </c>
      <c r="B16" s="1" t="s">
        <v>64</v>
      </c>
    </row>
    <row r="17" spans="1:2" x14ac:dyDescent="0.25">
      <c r="A17" s="16">
        <v>69033</v>
      </c>
      <c r="B17" s="1" t="s">
        <v>65</v>
      </c>
    </row>
    <row r="18" spans="1:2" x14ac:dyDescent="0.25">
      <c r="A18" s="16">
        <v>69034</v>
      </c>
      <c r="B18" s="1" t="s">
        <v>66</v>
      </c>
    </row>
    <row r="19" spans="1:2" x14ac:dyDescent="0.25">
      <c r="A19" s="16">
        <v>69041</v>
      </c>
      <c r="B19" s="1" t="s">
        <v>67</v>
      </c>
    </row>
    <row r="20" spans="1:2" x14ac:dyDescent="0.25">
      <c r="A20" s="16">
        <v>69042</v>
      </c>
      <c r="B20" s="1" t="s">
        <v>68</v>
      </c>
    </row>
    <row r="21" spans="1:2" x14ac:dyDescent="0.25">
      <c r="A21" s="16">
        <v>69043</v>
      </c>
      <c r="B21" s="1" t="s">
        <v>69</v>
      </c>
    </row>
    <row r="22" spans="1:2" x14ac:dyDescent="0.25">
      <c r="A22" s="16">
        <v>69044</v>
      </c>
      <c r="B22" s="1" t="s">
        <v>70</v>
      </c>
    </row>
    <row r="23" spans="1:2" x14ac:dyDescent="0.25">
      <c r="A23" s="16">
        <v>69059</v>
      </c>
      <c r="B23" s="1" t="s">
        <v>71</v>
      </c>
    </row>
    <row r="24" spans="1:2" x14ac:dyDescent="0.25">
      <c r="A24" s="16">
        <v>69060</v>
      </c>
      <c r="B24" s="1" t="s">
        <v>72</v>
      </c>
    </row>
    <row r="25" spans="1:2" x14ac:dyDescent="0.25">
      <c r="A25" s="16">
        <v>69061</v>
      </c>
      <c r="B25" s="1" t="s">
        <v>73</v>
      </c>
    </row>
    <row r="26" spans="1:2" x14ac:dyDescent="0.25">
      <c r="A26" s="16">
        <v>69062</v>
      </c>
      <c r="B26" s="1" t="s">
        <v>74</v>
      </c>
    </row>
    <row r="27" spans="1:2" x14ac:dyDescent="0.25">
      <c r="A27" s="16">
        <v>69065</v>
      </c>
      <c r="B27" s="1" t="s">
        <v>75</v>
      </c>
    </row>
    <row r="28" spans="1:2" x14ac:dyDescent="0.25">
      <c r="A28" s="16">
        <v>69066</v>
      </c>
      <c r="B28" s="1" t="s">
        <v>76</v>
      </c>
    </row>
    <row r="29" spans="1:2" x14ac:dyDescent="0.25">
      <c r="A29" s="16">
        <v>69068</v>
      </c>
      <c r="B29" s="1" t="s">
        <v>77</v>
      </c>
    </row>
    <row r="30" spans="1:2" x14ac:dyDescent="0.25">
      <c r="A30" s="16">
        <v>69083</v>
      </c>
      <c r="B30" s="1" t="s">
        <v>78</v>
      </c>
    </row>
    <row r="31" spans="1:2" x14ac:dyDescent="0.25">
      <c r="A31" s="16">
        <v>69084</v>
      </c>
      <c r="B31" s="1" t="s">
        <v>79</v>
      </c>
    </row>
    <row r="32" spans="1:2" x14ac:dyDescent="0.25">
      <c r="A32" s="16">
        <v>69085</v>
      </c>
      <c r="B32" s="1" t="s">
        <v>80</v>
      </c>
    </row>
    <row r="33" spans="1:2" x14ac:dyDescent="0.25">
      <c r="A33" s="16">
        <v>69086</v>
      </c>
      <c r="B33" s="1" t="s">
        <v>81</v>
      </c>
    </row>
    <row r="34" spans="1:2" x14ac:dyDescent="0.25">
      <c r="A34" s="16">
        <v>69087</v>
      </c>
      <c r="B34" s="1" t="s">
        <v>82</v>
      </c>
    </row>
    <row r="35" spans="1:2" x14ac:dyDescent="0.25">
      <c r="A35" s="16">
        <v>69089</v>
      </c>
      <c r="B35" s="1" t="s">
        <v>83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04D03-38CE-4330-8735-CE0281583140}">
  <dimension ref="A1:B18"/>
  <sheetViews>
    <sheetView showGridLines="0" workbookViewId="0">
      <selection activeCell="A16" sqref="A16"/>
    </sheetView>
  </sheetViews>
  <sheetFormatPr defaultRowHeight="15" x14ac:dyDescent="0.25"/>
  <cols>
    <col min="1" max="1" width="44.85546875" bestFit="1" customWidth="1"/>
    <col min="2" max="2" width="59.285156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7" t="s">
        <v>2</v>
      </c>
      <c r="B2" s="1" t="s">
        <v>10</v>
      </c>
    </row>
    <row r="3" spans="1:2" x14ac:dyDescent="0.25">
      <c r="A3" s="7" t="s">
        <v>3</v>
      </c>
      <c r="B3" s="1" t="s">
        <v>11</v>
      </c>
    </row>
    <row r="4" spans="1:2" x14ac:dyDescent="0.25">
      <c r="A4" s="7" t="s">
        <v>41</v>
      </c>
      <c r="B4" s="1" t="s">
        <v>12</v>
      </c>
    </row>
    <row r="5" spans="1:2" x14ac:dyDescent="0.25">
      <c r="A5" s="7" t="s">
        <v>40</v>
      </c>
      <c r="B5" s="1" t="s">
        <v>13</v>
      </c>
    </row>
    <row r="6" spans="1:2" x14ac:dyDescent="0.25">
      <c r="A6" s="7" t="s">
        <v>8</v>
      </c>
      <c r="B6" s="1" t="s">
        <v>14</v>
      </c>
    </row>
    <row r="7" spans="1:2" x14ac:dyDescent="0.25">
      <c r="A7" s="7" t="s">
        <v>4</v>
      </c>
      <c r="B7" s="1" t="s">
        <v>15</v>
      </c>
    </row>
    <row r="8" spans="1:2" x14ac:dyDescent="0.25">
      <c r="A8" s="7" t="s">
        <v>5</v>
      </c>
      <c r="B8" s="1" t="s">
        <v>16</v>
      </c>
    </row>
    <row r="9" spans="1:2" x14ac:dyDescent="0.25">
      <c r="A9" s="7" t="s">
        <v>6</v>
      </c>
      <c r="B9" s="1" t="s">
        <v>17</v>
      </c>
    </row>
    <row r="10" spans="1:2" x14ac:dyDescent="0.25">
      <c r="A10" s="7" t="s">
        <v>26</v>
      </c>
      <c r="B10" s="1" t="s">
        <v>18</v>
      </c>
    </row>
    <row r="11" spans="1:2" x14ac:dyDescent="0.25">
      <c r="A11" s="15" t="s">
        <v>7</v>
      </c>
      <c r="B11" s="1" t="s">
        <v>19</v>
      </c>
    </row>
    <row r="12" spans="1:2" x14ac:dyDescent="0.25">
      <c r="A12" s="7" t="s">
        <v>9</v>
      </c>
      <c r="B12" s="1" t="s">
        <v>20</v>
      </c>
    </row>
    <row r="13" spans="1:2" x14ac:dyDescent="0.25">
      <c r="A13" s="1" t="s">
        <v>48</v>
      </c>
      <c r="B13" s="1" t="s">
        <v>21</v>
      </c>
    </row>
    <row r="14" spans="1:2" x14ac:dyDescent="0.25">
      <c r="B14" s="1" t="s">
        <v>36</v>
      </c>
    </row>
    <row r="15" spans="1:2" x14ac:dyDescent="0.25">
      <c r="B15" s="1" t="s">
        <v>22</v>
      </c>
    </row>
    <row r="16" spans="1:2" x14ac:dyDescent="0.25">
      <c r="B16" s="1" t="s">
        <v>23</v>
      </c>
    </row>
    <row r="17" spans="2:2" x14ac:dyDescent="0.25">
      <c r="B17" s="1" t="s">
        <v>24</v>
      </c>
    </row>
    <row r="18" spans="2:2" x14ac:dyDescent="0.25">
      <c r="B18" s="1" t="s">
        <v>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93A7-DC2C-4ADA-8067-B4F6698426D1}">
  <dimension ref="A1:B11"/>
  <sheetViews>
    <sheetView showGridLines="0" workbookViewId="0">
      <selection activeCell="A16" sqref="A16"/>
    </sheetView>
  </sheetViews>
  <sheetFormatPr defaultRowHeight="15" x14ac:dyDescent="0.25"/>
  <cols>
    <col min="1" max="1" width="24.5703125" customWidth="1"/>
    <col min="2" max="2" width="28" customWidth="1"/>
  </cols>
  <sheetData>
    <row r="1" spans="1:2" x14ac:dyDescent="0.25">
      <c r="A1" t="s">
        <v>42</v>
      </c>
    </row>
    <row r="3" spans="1:2" x14ac:dyDescent="0.25">
      <c r="A3" s="5" t="s">
        <v>38</v>
      </c>
      <c r="B3" s="5" t="s">
        <v>29</v>
      </c>
    </row>
    <row r="4" spans="1:2" x14ac:dyDescent="0.25">
      <c r="A4" s="7" t="s">
        <v>28</v>
      </c>
      <c r="B4" s="1" t="s">
        <v>30</v>
      </c>
    </row>
    <row r="5" spans="1:2" x14ac:dyDescent="0.25">
      <c r="B5" s="1" t="s">
        <v>31</v>
      </c>
    </row>
    <row r="6" spans="1:2" x14ac:dyDescent="0.25">
      <c r="B6" s="1" t="s">
        <v>33</v>
      </c>
    </row>
    <row r="7" spans="1:2" x14ac:dyDescent="0.25">
      <c r="B7" s="1" t="s">
        <v>32</v>
      </c>
    </row>
    <row r="8" spans="1:2" x14ac:dyDescent="0.25">
      <c r="B8" s="1" t="s">
        <v>34</v>
      </c>
    </row>
    <row r="9" spans="1:2" ht="30" x14ac:dyDescent="0.25">
      <c r="B9" s="8" t="s">
        <v>35</v>
      </c>
    </row>
    <row r="10" spans="1:2" x14ac:dyDescent="0.25">
      <c r="B10" s="9"/>
    </row>
    <row r="11" spans="1:2" x14ac:dyDescent="0.25">
      <c r="A11" t="s">
        <v>45</v>
      </c>
      <c r="B11" s="9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497B-C2A8-4B6E-B3C5-64550BA57892}">
  <dimension ref="A1:D8"/>
  <sheetViews>
    <sheetView showGridLines="0" tabSelected="1" workbookViewId="0">
      <selection activeCell="B1" sqref="B1"/>
    </sheetView>
  </sheetViews>
  <sheetFormatPr defaultRowHeight="15" x14ac:dyDescent="0.25"/>
  <cols>
    <col min="1" max="1" width="34.7109375" bestFit="1" customWidth="1"/>
    <col min="2" max="2" width="15.85546875" style="3" customWidth="1"/>
  </cols>
  <sheetData>
    <row r="1" spans="1:4" x14ac:dyDescent="0.25">
      <c r="A1" s="2" t="s">
        <v>43</v>
      </c>
      <c r="B1" s="12"/>
      <c r="D1" s="13" t="s">
        <v>47</v>
      </c>
    </row>
    <row r="2" spans="1:4" x14ac:dyDescent="0.25">
      <c r="A2" s="2" t="s">
        <v>85</v>
      </c>
      <c r="B2" s="12"/>
    </row>
    <row r="3" spans="1:4" x14ac:dyDescent="0.25">
      <c r="A3" s="2" t="s">
        <v>39</v>
      </c>
      <c r="B3" s="10">
        <v>8.3400000000000002E-2</v>
      </c>
    </row>
    <row r="4" spans="1:4" x14ac:dyDescent="0.25">
      <c r="A4" s="2" t="s">
        <v>44</v>
      </c>
      <c r="B4" s="10">
        <v>0.71950000000000003</v>
      </c>
    </row>
    <row r="5" spans="1:4" x14ac:dyDescent="0.25">
      <c r="A5" s="2" t="s">
        <v>46</v>
      </c>
      <c r="B5" s="14"/>
    </row>
    <row r="6" spans="1:4" x14ac:dyDescent="0.25">
      <c r="A6" s="2" t="s">
        <v>37</v>
      </c>
      <c r="B6" s="11">
        <f>365-B5</f>
        <v>365</v>
      </c>
    </row>
    <row r="8" spans="1:4" x14ac:dyDescent="0.25">
      <c r="A8" s="2" t="s">
        <v>27</v>
      </c>
      <c r="B8" s="4">
        <f>IF(B6&gt;=243,((B1+B2)*B3*B4*(B6/365)),0)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PIN VD</vt:lpstr>
      <vt:lpstr>SALÁRIO</vt:lpstr>
      <vt:lpstr>EFETIVO EXERCÍCIO</vt:lpstr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 Ueno</dc:creator>
  <cp:lastModifiedBy>Amauri Ueno</cp:lastModifiedBy>
  <dcterms:created xsi:type="dcterms:W3CDTF">2025-01-30T18:36:17Z</dcterms:created>
  <dcterms:modified xsi:type="dcterms:W3CDTF">2025-02-21T12:16:33Z</dcterms:modified>
</cp:coreProperties>
</file>