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075" windowHeight="7440" activeTab="0"/>
  </bookViews>
  <sheets>
    <sheet name="GVE BOTUCATU CONSOL 2009" sheetId="1" r:id="rId1"/>
    <sheet name="Gráf1GVE16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2ESEMUN" sheetId="8" r:id="rId8"/>
    <sheet name="Gráf3FET" sheetId="9" r:id="rId9"/>
  </sheets>
  <definedNames/>
  <calcPr fullCalcOnLoad="1"/>
</workbook>
</file>

<file path=xl/sharedStrings.xml><?xml version="1.0" encoding="utf-8"?>
<sst xmlns="http://schemas.openxmlformats.org/spreadsheetml/2006/main" count="2130" uniqueCount="91">
  <si>
    <t>Número de Casos de Doença Diarréica Aguda por Município</t>
  </si>
  <si>
    <t>Município</t>
  </si>
  <si>
    <t>Semana Epidemiológica</t>
  </si>
  <si>
    <t>Total</t>
  </si>
  <si>
    <t>AGUAS DE SANTA BARBARA</t>
  </si>
  <si>
    <t>-</t>
  </si>
  <si>
    <t>ANHEMBI</t>
  </si>
  <si>
    <t>ARANDU</t>
  </si>
  <si>
    <t>AREIOPOLIS</t>
  </si>
  <si>
    <t>AVARE</t>
  </si>
  <si>
    <t>BARAO DE ANTONINA</t>
  </si>
  <si>
    <t>BOFETE</t>
  </si>
  <si>
    <t>BOTUCATU</t>
  </si>
  <si>
    <t>CERQUEIRA CESAR</t>
  </si>
  <si>
    <t>CONCHAS</t>
  </si>
  <si>
    <t>CORONEL MACEDO</t>
  </si>
  <si>
    <t>FARTURA</t>
  </si>
  <si>
    <t>IARAS</t>
  </si>
  <si>
    <t>ITAI</t>
  </si>
  <si>
    <t>ITAPORANGA</t>
  </si>
  <si>
    <t>ITATINGA</t>
  </si>
  <si>
    <t>LARANJAL PAULISTA</t>
  </si>
  <si>
    <t>MANDURI</t>
  </si>
  <si>
    <t>PARANAPANEMA</t>
  </si>
  <si>
    <t>PARDINHO</t>
  </si>
  <si>
    <t>PEREIRAS</t>
  </si>
  <si>
    <t>PIRAJU</t>
  </si>
  <si>
    <t>PORANGABA</t>
  </si>
  <si>
    <t>PRATANIA</t>
  </si>
  <si>
    <t>SAO MANUEL</t>
  </si>
  <si>
    <t>SARUTAIA</t>
  </si>
  <si>
    <t>TAGUAI</t>
  </si>
  <si>
    <t>TAQUARITUBA</t>
  </si>
  <si>
    <t>TEJUPA</t>
  </si>
  <si>
    <t>TORRE DE PEDRA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</si>
  <si>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</si>
  <si>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</si>
  <si>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</si>
  <si>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</si>
  <si>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</si>
  <si>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</si>
  <si>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</si>
  <si>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</si>
  <si>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</si>
  <si>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</si>
  <si>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</si>
  <si>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</si>
  <si>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</si>
  <si>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</si>
  <si>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</si>
  <si>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</si>
  <si>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</si>
  <si>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</si>
  <si>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</si>
  <si>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</si>
  <si>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Totais: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</si>
  <si>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</si>
  <si>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</si>
  <si>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</si>
  <si>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</si>
  <si>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</si>
  <si>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</si>
  <si>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</si>
  <si>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</si>
  <si>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16 - BOTUCATU</t>
  </si>
  <si>
    <t>Planilha 1 - MDDA: Distribuição de casos de diarréia por município e semana epidemiológica, GVE 16 - BOTUCATU, 2009</t>
  </si>
  <si>
    <t>Planilha 2 - MDDA: Casos de diarréia por faixa etária, plano de tratamento e outras variáveis, por semana epidemiológica GVE 16 - BOTUCATU,  2009</t>
  </si>
  <si>
    <t>Planilha 3 - MDDA: Distribuição dos casos de diarréia por faixa etária, plano de tratamento e outras variáveis, por município, GVE 16 - BOTUCATU, 2009</t>
  </si>
  <si>
    <t>Planilha 4 - MDDA: Número de Surtos de Diarréia por semana epidemiológica, por município, GVE 16 - BOTUCATU, 2009</t>
  </si>
  <si>
    <t>Planilha 5 - MDDA: Número de Unidades que atendem Casos de Diarréia por município, GVE  16 - BOTUCATU, 2009</t>
  </si>
  <si>
    <t>Planilha 6 - MDDA: Número de surtos detectados por semana epidemiológica, por município, GVE  16 - BOTUCATU, 2009</t>
  </si>
  <si>
    <t>Planilha 7 - MDDA: Número de Casos de Diarréia por Faixa Etária, Plano de Tratamento, por trimestre de ocorrência, GVE  16 - BOTUCATU, 2009</t>
  </si>
  <si>
    <t>Fonte: SIVEP_DDA</t>
  </si>
  <si>
    <t>TOTAL: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</si>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</sst>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45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  <xf numFmtId="0" fontId="47" fillId="0" borderId="13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8" fillId="33" borderId="24" xfId="0" applyFont="1" applyFill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7" fillId="0" borderId="30" xfId="0" applyFont="1" applyBorder="1" applyAlignment="1">
      <alignment wrapText="1"/>
    </xf>
    <xf numFmtId="0" fontId="47" fillId="0" borderId="15" xfId="0" applyFont="1" applyBorder="1" applyAlignment="1">
      <alignment wrapText="1"/>
    </xf>
    <xf numFmtId="0" fontId="47" fillId="0" borderId="31" xfId="0" applyFont="1" applyBorder="1" applyAlignment="1">
      <alignment wrapText="1"/>
    </xf>
    <xf numFmtId="0" fontId="47" fillId="0" borderId="32" xfId="0" applyFont="1" applyBorder="1" applyAlignment="1">
      <alignment wrapText="1"/>
    </xf>
    <xf numFmtId="0" fontId="47" fillId="0" borderId="33" xfId="0" applyFont="1" applyBorder="1" applyAlignment="1">
      <alignment wrapText="1"/>
    </xf>
    <xf numFmtId="0" fontId="49" fillId="0" borderId="17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0" fillId="33" borderId="34" xfId="0" applyFont="1" applyFill="1" applyBorder="1" applyAlignment="1">
      <alignment horizontal="center" wrapText="1"/>
    </xf>
    <xf numFmtId="0" fontId="50" fillId="33" borderId="24" xfId="0" applyFont="1" applyFill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50" fillId="0" borderId="29" xfId="0" applyFont="1" applyBorder="1" applyAlignment="1">
      <alignment horizontal="right" wrapText="1"/>
    </xf>
    <xf numFmtId="0" fontId="50" fillId="0" borderId="35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33" borderId="36" xfId="0" applyFont="1" applyFill="1" applyBorder="1" applyAlignment="1">
      <alignment horizontal="center" wrapText="1"/>
    </xf>
    <xf numFmtId="0" fontId="50" fillId="0" borderId="37" xfId="0" applyFont="1" applyBorder="1" applyAlignment="1">
      <alignment horizontal="center" wrapText="1"/>
    </xf>
    <xf numFmtId="0" fontId="50" fillId="0" borderId="36" xfId="0" applyFont="1" applyBorder="1" applyAlignment="1">
      <alignment horizontal="center" wrapText="1"/>
    </xf>
    <xf numFmtId="0" fontId="47" fillId="0" borderId="32" xfId="0" applyFont="1" applyBorder="1" applyAlignment="1">
      <alignment/>
    </xf>
    <xf numFmtId="0" fontId="47" fillId="0" borderId="33" xfId="0" applyFont="1" applyBorder="1" applyAlignment="1">
      <alignment/>
    </xf>
    <xf numFmtId="0" fontId="49" fillId="0" borderId="38" xfId="0" applyFont="1" applyBorder="1" applyAlignment="1">
      <alignment horizontal="center" wrapText="1"/>
    </xf>
    <xf numFmtId="0" fontId="49" fillId="0" borderId="39" xfId="0" applyFont="1" applyBorder="1" applyAlignment="1">
      <alignment horizontal="center" wrapText="1"/>
    </xf>
    <xf numFmtId="0" fontId="49" fillId="0" borderId="40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49" fillId="0" borderId="42" xfId="0" applyFont="1" applyBorder="1" applyAlignment="1">
      <alignment horizontal="center" wrapText="1"/>
    </xf>
    <xf numFmtId="0" fontId="47" fillId="0" borderId="43" xfId="0" applyFont="1" applyBorder="1" applyAlignment="1">
      <alignment horizontal="center" wrapText="1"/>
    </xf>
    <xf numFmtId="0" fontId="47" fillId="0" borderId="44" xfId="0" applyFont="1" applyBorder="1" applyAlignment="1">
      <alignment horizontal="center" wrapText="1"/>
    </xf>
    <xf numFmtId="0" fontId="47" fillId="0" borderId="45" xfId="0" applyFont="1" applyBorder="1" applyAlignment="1">
      <alignment horizontal="center" wrapText="1"/>
    </xf>
    <xf numFmtId="0" fontId="47" fillId="0" borderId="30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8" fillId="33" borderId="23" xfId="0" applyFont="1" applyFill="1" applyBorder="1" applyAlignment="1">
      <alignment horizontal="center" wrapText="1"/>
    </xf>
    <xf numFmtId="0" fontId="48" fillId="33" borderId="28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horizontal="center" wrapText="1"/>
    </xf>
    <xf numFmtId="0" fontId="47" fillId="0" borderId="30" xfId="0" applyFont="1" applyBorder="1" applyAlignment="1">
      <alignment horizontal="left" wrapText="1"/>
    </xf>
    <xf numFmtId="0" fontId="48" fillId="33" borderId="29" xfId="0" applyFont="1" applyFill="1" applyBorder="1" applyAlignment="1">
      <alignment horizontal="left" wrapText="1"/>
    </xf>
    <xf numFmtId="0" fontId="48" fillId="0" borderId="29" xfId="0" applyFont="1" applyBorder="1" applyAlignment="1">
      <alignment horizontal="left" wrapText="1"/>
    </xf>
    <xf numFmtId="0" fontId="47" fillId="0" borderId="46" xfId="0" applyFont="1" applyBorder="1" applyAlignment="1">
      <alignment horizontal="center" wrapText="1"/>
    </xf>
    <xf numFmtId="0" fontId="47" fillId="0" borderId="29" xfId="0" applyFont="1" applyBorder="1" applyAlignment="1">
      <alignment wrapText="1"/>
    </xf>
    <xf numFmtId="0" fontId="48" fillId="0" borderId="29" xfId="0" applyFont="1" applyBorder="1" applyAlignment="1">
      <alignment/>
    </xf>
    <xf numFmtId="0" fontId="50" fillId="0" borderId="46" xfId="0" applyFont="1" applyBorder="1" applyAlignment="1">
      <alignment horizontal="center" wrapText="1"/>
    </xf>
    <xf numFmtId="0" fontId="48" fillId="0" borderId="36" xfId="0" applyFont="1" applyBorder="1" applyAlignment="1">
      <alignment horizontal="left" wrapText="1"/>
    </xf>
    <xf numFmtId="0" fontId="48" fillId="0" borderId="36" xfId="0" applyFont="1" applyBorder="1" applyAlignment="1">
      <alignment horizontal="center" wrapText="1"/>
    </xf>
    <xf numFmtId="0" fontId="48" fillId="0" borderId="46" xfId="0" applyFont="1" applyBorder="1" applyAlignment="1">
      <alignment horizontal="center" wrapText="1"/>
    </xf>
    <xf numFmtId="0" fontId="47" fillId="0" borderId="31" xfId="0" applyFont="1" applyBorder="1" applyAlignment="1">
      <alignment horizontal="left" wrapText="1"/>
    </xf>
    <xf numFmtId="0" fontId="47" fillId="0" borderId="11" xfId="0" applyFont="1" applyBorder="1" applyAlignment="1">
      <alignment horizontal="center" wrapText="1"/>
    </xf>
    <xf numFmtId="0" fontId="47" fillId="0" borderId="35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7" fillId="0" borderId="29" xfId="0" applyFont="1" applyBorder="1" applyAlignment="1">
      <alignment horizontal="center" wrapText="1"/>
    </xf>
    <xf numFmtId="0" fontId="48" fillId="0" borderId="33" xfId="0" applyFont="1" applyBorder="1" applyAlignment="1">
      <alignment/>
    </xf>
    <xf numFmtId="0" fontId="48" fillId="0" borderId="46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8" fillId="0" borderId="32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47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8" fillId="34" borderId="47" xfId="0" applyFont="1" applyFill="1" applyBorder="1" applyAlignment="1">
      <alignment/>
    </xf>
    <xf numFmtId="0" fontId="48" fillId="34" borderId="46" xfId="0" applyFont="1" applyFill="1" applyBorder="1" applyAlignment="1">
      <alignment/>
    </xf>
    <xf numFmtId="0" fontId="48" fillId="34" borderId="48" xfId="0" applyFont="1" applyFill="1" applyBorder="1" applyAlignment="1">
      <alignment/>
    </xf>
    <xf numFmtId="0" fontId="48" fillId="34" borderId="36" xfId="0" applyFont="1" applyFill="1" applyBorder="1" applyAlignment="1">
      <alignment/>
    </xf>
    <xf numFmtId="0" fontId="48" fillId="34" borderId="33" xfId="0" applyFont="1" applyFill="1" applyBorder="1" applyAlignment="1">
      <alignment/>
    </xf>
    <xf numFmtId="0" fontId="48" fillId="34" borderId="46" xfId="0" applyFont="1" applyFill="1" applyBorder="1" applyAlignment="1">
      <alignment horizontal="center"/>
    </xf>
    <xf numFmtId="0" fontId="48" fillId="34" borderId="29" xfId="0" applyFont="1" applyFill="1" applyBorder="1" applyAlignment="1">
      <alignment horizontal="center"/>
    </xf>
    <xf numFmtId="176" fontId="47" fillId="0" borderId="47" xfId="0" applyNumberFormat="1" applyFont="1" applyBorder="1" applyAlignment="1">
      <alignment horizontal="center"/>
    </xf>
    <xf numFmtId="176" fontId="47" fillId="0" borderId="32" xfId="0" applyNumberFormat="1" applyFont="1" applyBorder="1" applyAlignment="1">
      <alignment horizontal="center"/>
    </xf>
    <xf numFmtId="0" fontId="4" fillId="0" borderId="49" xfId="0" applyFont="1" applyBorder="1" applyAlignment="1">
      <alignment/>
    </xf>
    <xf numFmtId="0" fontId="8" fillId="0" borderId="50" xfId="0" applyFont="1" applyBorder="1" applyAlignment="1">
      <alignment/>
    </xf>
    <xf numFmtId="0" fontId="47" fillId="0" borderId="48" xfId="0" applyFont="1" applyBorder="1" applyAlignment="1">
      <alignment/>
    </xf>
    <xf numFmtId="0" fontId="47" fillId="0" borderId="29" xfId="0" applyFont="1" applyBorder="1" applyAlignment="1">
      <alignment/>
    </xf>
    <xf numFmtId="0" fontId="48" fillId="0" borderId="0" xfId="0" applyFont="1" applyAlignment="1">
      <alignment horizontal="center"/>
    </xf>
    <xf numFmtId="176" fontId="47" fillId="0" borderId="29" xfId="0" applyNumberFormat="1" applyFont="1" applyBorder="1" applyAlignment="1">
      <alignment horizontal="center"/>
    </xf>
    <xf numFmtId="0" fontId="49" fillId="0" borderId="51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8" fillId="0" borderId="27" xfId="0" applyFont="1" applyBorder="1" applyAlignment="1">
      <alignment horizontal="center" wrapText="1"/>
    </xf>
    <xf numFmtId="0" fontId="48" fillId="0" borderId="52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33" borderId="47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horizontal="center" wrapText="1"/>
    </xf>
    <xf numFmtId="0" fontId="48" fillId="33" borderId="46" xfId="0" applyFont="1" applyFill="1" applyBorder="1" applyAlignment="1">
      <alignment horizontal="center" wrapText="1"/>
    </xf>
    <xf numFmtId="0" fontId="48" fillId="33" borderId="48" xfId="0" applyFont="1" applyFill="1" applyBorder="1" applyAlignment="1">
      <alignment horizontal="center" wrapText="1"/>
    </xf>
    <xf numFmtId="0" fontId="50" fillId="33" borderId="47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50" fillId="33" borderId="53" xfId="0" applyFont="1" applyFill="1" applyBorder="1" applyAlignment="1">
      <alignment horizontal="center" wrapText="1"/>
    </xf>
    <xf numFmtId="0" fontId="50" fillId="33" borderId="36" xfId="0" applyFont="1" applyFill="1" applyBorder="1" applyAlignment="1">
      <alignment horizontal="center" wrapText="1"/>
    </xf>
    <xf numFmtId="0" fontId="50" fillId="33" borderId="46" xfId="0" applyFont="1" applyFill="1" applyBorder="1" applyAlignment="1">
      <alignment horizontal="center" wrapText="1"/>
    </xf>
    <xf numFmtId="0" fontId="50" fillId="33" borderId="48" xfId="0" applyFont="1" applyFill="1" applyBorder="1" applyAlignment="1">
      <alignment horizontal="center" wrapText="1"/>
    </xf>
    <xf numFmtId="0" fontId="7" fillId="35" borderId="54" xfId="0" applyFont="1" applyFill="1" applyBorder="1" applyAlignment="1">
      <alignment horizontal="center" wrapText="1"/>
    </xf>
    <xf numFmtId="0" fontId="7" fillId="35" borderId="55" xfId="0" applyFont="1" applyFill="1" applyBorder="1" applyAlignment="1">
      <alignment horizontal="center" wrapText="1"/>
    </xf>
    <xf numFmtId="0" fontId="7" fillId="35" borderId="47" xfId="0" applyFont="1" applyFill="1" applyBorder="1" applyAlignment="1">
      <alignment horizontal="center" wrapText="1"/>
    </xf>
    <xf numFmtId="0" fontId="7" fillId="35" borderId="33" xfId="0" applyFont="1" applyFill="1" applyBorder="1" applyAlignment="1">
      <alignment horizontal="center" wrapText="1"/>
    </xf>
    <xf numFmtId="0" fontId="50" fillId="33" borderId="56" xfId="0" applyFont="1" applyFill="1" applyBorder="1" applyAlignment="1">
      <alignment horizontal="center" wrapText="1"/>
    </xf>
    <xf numFmtId="0" fontId="50" fillId="33" borderId="49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5"/>
          <c:y val="0.0875"/>
          <c:w val="0.81075"/>
          <c:h val="0.842"/>
        </c:manualLayout>
      </c:layout>
      <c:lineChart>
        <c:grouping val="standard"/>
        <c:varyColors val="0"/>
        <c:ser>
          <c:idx val="0"/>
          <c:order val="0"/>
          <c:tx>
            <c:v>GVE 16 Botucatu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2009'!$B$47:$BA$47</c:f>
              <c:numCache>
                <c:ptCount val="52"/>
                <c:pt idx="0">
                  <c:v>210</c:v>
                </c:pt>
                <c:pt idx="1">
                  <c:v>215</c:v>
                </c:pt>
                <c:pt idx="2">
                  <c:v>196</c:v>
                </c:pt>
                <c:pt idx="3">
                  <c:v>203</c:v>
                </c:pt>
                <c:pt idx="4">
                  <c:v>317</c:v>
                </c:pt>
                <c:pt idx="5">
                  <c:v>365</c:v>
                </c:pt>
                <c:pt idx="6">
                  <c:v>355</c:v>
                </c:pt>
                <c:pt idx="7">
                  <c:v>429</c:v>
                </c:pt>
                <c:pt idx="8">
                  <c:v>419</c:v>
                </c:pt>
                <c:pt idx="9">
                  <c:v>458</c:v>
                </c:pt>
                <c:pt idx="10">
                  <c:v>458</c:v>
                </c:pt>
                <c:pt idx="11">
                  <c:v>369</c:v>
                </c:pt>
                <c:pt idx="12">
                  <c:v>428</c:v>
                </c:pt>
                <c:pt idx="13">
                  <c:v>301</c:v>
                </c:pt>
                <c:pt idx="14">
                  <c:v>312</c:v>
                </c:pt>
                <c:pt idx="15">
                  <c:v>261</c:v>
                </c:pt>
                <c:pt idx="16">
                  <c:v>252</c:v>
                </c:pt>
                <c:pt idx="17">
                  <c:v>257</c:v>
                </c:pt>
                <c:pt idx="18">
                  <c:v>255</c:v>
                </c:pt>
                <c:pt idx="19">
                  <c:v>259</c:v>
                </c:pt>
                <c:pt idx="20">
                  <c:v>219</c:v>
                </c:pt>
                <c:pt idx="21">
                  <c:v>225</c:v>
                </c:pt>
                <c:pt idx="22">
                  <c:v>189</c:v>
                </c:pt>
                <c:pt idx="23">
                  <c:v>222</c:v>
                </c:pt>
                <c:pt idx="24">
                  <c:v>238</c:v>
                </c:pt>
                <c:pt idx="25">
                  <c:v>195</c:v>
                </c:pt>
                <c:pt idx="26">
                  <c:v>168</c:v>
                </c:pt>
                <c:pt idx="27">
                  <c:v>165</c:v>
                </c:pt>
                <c:pt idx="28">
                  <c:v>140</c:v>
                </c:pt>
                <c:pt idx="29">
                  <c:v>128</c:v>
                </c:pt>
                <c:pt idx="30">
                  <c:v>139</c:v>
                </c:pt>
                <c:pt idx="31">
                  <c:v>142</c:v>
                </c:pt>
                <c:pt idx="32">
                  <c:v>148</c:v>
                </c:pt>
                <c:pt idx="33">
                  <c:v>132</c:v>
                </c:pt>
                <c:pt idx="34">
                  <c:v>160</c:v>
                </c:pt>
                <c:pt idx="35">
                  <c:v>131</c:v>
                </c:pt>
                <c:pt idx="36">
                  <c:v>141</c:v>
                </c:pt>
                <c:pt idx="37">
                  <c:v>163</c:v>
                </c:pt>
                <c:pt idx="38">
                  <c:v>154</c:v>
                </c:pt>
                <c:pt idx="39">
                  <c:v>125</c:v>
                </c:pt>
                <c:pt idx="40">
                  <c:v>119</c:v>
                </c:pt>
                <c:pt idx="41">
                  <c:v>119</c:v>
                </c:pt>
                <c:pt idx="42">
                  <c:v>115</c:v>
                </c:pt>
                <c:pt idx="43">
                  <c:v>172</c:v>
                </c:pt>
                <c:pt idx="44">
                  <c:v>176</c:v>
                </c:pt>
                <c:pt idx="45">
                  <c:v>198</c:v>
                </c:pt>
                <c:pt idx="46">
                  <c:v>193</c:v>
                </c:pt>
                <c:pt idx="47">
                  <c:v>191</c:v>
                </c:pt>
                <c:pt idx="48">
                  <c:v>200</c:v>
                </c:pt>
                <c:pt idx="49">
                  <c:v>267</c:v>
                </c:pt>
                <c:pt idx="50">
                  <c:v>276</c:v>
                </c:pt>
                <c:pt idx="51">
                  <c:v>282</c:v>
                </c:pt>
              </c:numCache>
            </c:numRef>
          </c:val>
          <c:smooth val="0"/>
        </c:ser>
        <c:marker val="1"/>
        <c:axId val="22314474"/>
        <c:axId val="62641931"/>
      </c:lineChart>
      <c:catAx>
        <c:axId val="22314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41931"/>
        <c:crosses val="autoZero"/>
        <c:auto val="1"/>
        <c:lblOffset val="100"/>
        <c:tickLblSkip val="1"/>
        <c:noMultiLvlLbl val="0"/>
      </c:catAx>
      <c:valAx>
        <c:axId val="62641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144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5"/>
          <c:y val="0.513"/>
          <c:w val="0.121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municipio, GVE 16 Botucatu, 2009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03075"/>
          <c:w val="0.62175"/>
          <c:h val="0.86175"/>
        </c:manualLayout>
      </c:layout>
      <c:lineChart>
        <c:grouping val="standard"/>
        <c:varyColors val="0"/>
        <c:ser>
          <c:idx val="0"/>
          <c:order val="0"/>
          <c:tx>
            <c:v>Águas de Santa Bárbara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2009'!$B$17:$BA$17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6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6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Anhembi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2009'!$B$18:$BA$18</c:f>
              <c:numCache>
                <c:ptCount val="52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4</c:v>
                </c:pt>
                <c:pt idx="7">
                  <c:v>16</c:v>
                </c:pt>
                <c:pt idx="8">
                  <c:v>1</c:v>
                </c:pt>
                <c:pt idx="9">
                  <c:v>11</c:v>
                </c:pt>
                <c:pt idx="10">
                  <c:v>12</c:v>
                </c:pt>
                <c:pt idx="11">
                  <c:v>10</c:v>
                </c:pt>
                <c:pt idx="12">
                  <c:v>10</c:v>
                </c:pt>
                <c:pt idx="13">
                  <c:v>9</c:v>
                </c:pt>
                <c:pt idx="14">
                  <c:v>9</c:v>
                </c:pt>
                <c:pt idx="15">
                  <c:v>7</c:v>
                </c:pt>
                <c:pt idx="16">
                  <c:v>10</c:v>
                </c:pt>
                <c:pt idx="17">
                  <c:v>8</c:v>
                </c:pt>
                <c:pt idx="18">
                  <c:v>10</c:v>
                </c:pt>
                <c:pt idx="19">
                  <c:v>3</c:v>
                </c:pt>
                <c:pt idx="20">
                  <c:v>3</c:v>
                </c:pt>
                <c:pt idx="21">
                  <c:v>5</c:v>
                </c:pt>
                <c:pt idx="22">
                  <c:v>6</c:v>
                </c:pt>
                <c:pt idx="23">
                  <c:v>5</c:v>
                </c:pt>
                <c:pt idx="24">
                  <c:v>9</c:v>
                </c:pt>
                <c:pt idx="25">
                  <c:v>13</c:v>
                </c:pt>
                <c:pt idx="26">
                  <c:v>14</c:v>
                </c:pt>
                <c:pt idx="27">
                  <c:v>7</c:v>
                </c:pt>
                <c:pt idx="28">
                  <c:v>5</c:v>
                </c:pt>
                <c:pt idx="29">
                  <c:v>11</c:v>
                </c:pt>
                <c:pt idx="30">
                  <c:v>0</c:v>
                </c:pt>
                <c:pt idx="31">
                  <c:v>5</c:v>
                </c:pt>
                <c:pt idx="32">
                  <c:v>8</c:v>
                </c:pt>
                <c:pt idx="33">
                  <c:v>2</c:v>
                </c:pt>
                <c:pt idx="34">
                  <c:v>7</c:v>
                </c:pt>
                <c:pt idx="35">
                  <c:v>3</c:v>
                </c:pt>
                <c:pt idx="36">
                  <c:v>5</c:v>
                </c:pt>
                <c:pt idx="37">
                  <c:v>5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5</c:v>
                </c:pt>
                <c:pt idx="42">
                  <c:v>5</c:v>
                </c:pt>
                <c:pt idx="43">
                  <c:v>10</c:v>
                </c:pt>
                <c:pt idx="44">
                  <c:v>12</c:v>
                </c:pt>
                <c:pt idx="45">
                  <c:v>7</c:v>
                </c:pt>
                <c:pt idx="46">
                  <c:v>7</c:v>
                </c:pt>
                <c:pt idx="47">
                  <c:v>8</c:v>
                </c:pt>
                <c:pt idx="48">
                  <c:v>2</c:v>
                </c:pt>
                <c:pt idx="49">
                  <c:v>10</c:v>
                </c:pt>
                <c:pt idx="50">
                  <c:v>5</c:v>
                </c:pt>
                <c:pt idx="51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v>Arandu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2009'!$B$19:$BA$19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0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13</c:v>
                </c:pt>
                <c:pt idx="13">
                  <c:v>2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2</c:v>
                </c:pt>
                <c:pt idx="40">
                  <c:v>4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4</c:v>
                </c:pt>
                <c:pt idx="49">
                  <c:v>1</c:v>
                </c:pt>
                <c:pt idx="50">
                  <c:v>3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Areiópolis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2009'!$B$20:$BA$20</c:f>
              <c:numCache>
                <c:ptCount val="52"/>
                <c:pt idx="0">
                  <c:v>13</c:v>
                </c:pt>
                <c:pt idx="1">
                  <c:v>17</c:v>
                </c:pt>
                <c:pt idx="2">
                  <c:v>14</c:v>
                </c:pt>
                <c:pt idx="3">
                  <c:v>14</c:v>
                </c:pt>
                <c:pt idx="4">
                  <c:v>17</c:v>
                </c:pt>
                <c:pt idx="5">
                  <c:v>23</c:v>
                </c:pt>
                <c:pt idx="6">
                  <c:v>15</c:v>
                </c:pt>
                <c:pt idx="7">
                  <c:v>16</c:v>
                </c:pt>
                <c:pt idx="8">
                  <c:v>19</c:v>
                </c:pt>
                <c:pt idx="9">
                  <c:v>21</c:v>
                </c:pt>
                <c:pt idx="10">
                  <c:v>16</c:v>
                </c:pt>
                <c:pt idx="11">
                  <c:v>12</c:v>
                </c:pt>
                <c:pt idx="12">
                  <c:v>19</c:v>
                </c:pt>
                <c:pt idx="13">
                  <c:v>16</c:v>
                </c:pt>
                <c:pt idx="14">
                  <c:v>18</c:v>
                </c:pt>
                <c:pt idx="15">
                  <c:v>20</c:v>
                </c:pt>
                <c:pt idx="16">
                  <c:v>14</c:v>
                </c:pt>
                <c:pt idx="17">
                  <c:v>17</c:v>
                </c:pt>
                <c:pt idx="18">
                  <c:v>19</c:v>
                </c:pt>
                <c:pt idx="19">
                  <c:v>17</c:v>
                </c:pt>
                <c:pt idx="20">
                  <c:v>19</c:v>
                </c:pt>
                <c:pt idx="21">
                  <c:v>15</c:v>
                </c:pt>
                <c:pt idx="22">
                  <c:v>18</c:v>
                </c:pt>
                <c:pt idx="23">
                  <c:v>12</c:v>
                </c:pt>
                <c:pt idx="24">
                  <c:v>17</c:v>
                </c:pt>
                <c:pt idx="25">
                  <c:v>18</c:v>
                </c:pt>
                <c:pt idx="26">
                  <c:v>9</c:v>
                </c:pt>
                <c:pt idx="27">
                  <c:v>15</c:v>
                </c:pt>
                <c:pt idx="28">
                  <c:v>12</c:v>
                </c:pt>
                <c:pt idx="29">
                  <c:v>12</c:v>
                </c:pt>
                <c:pt idx="30">
                  <c:v>7</c:v>
                </c:pt>
                <c:pt idx="31">
                  <c:v>12</c:v>
                </c:pt>
                <c:pt idx="32">
                  <c:v>16</c:v>
                </c:pt>
                <c:pt idx="33">
                  <c:v>6</c:v>
                </c:pt>
                <c:pt idx="34">
                  <c:v>23</c:v>
                </c:pt>
                <c:pt idx="35">
                  <c:v>6</c:v>
                </c:pt>
                <c:pt idx="36">
                  <c:v>8</c:v>
                </c:pt>
                <c:pt idx="37">
                  <c:v>10</c:v>
                </c:pt>
                <c:pt idx="38">
                  <c:v>12</c:v>
                </c:pt>
                <c:pt idx="39">
                  <c:v>6</c:v>
                </c:pt>
                <c:pt idx="40">
                  <c:v>12</c:v>
                </c:pt>
                <c:pt idx="41">
                  <c:v>0</c:v>
                </c:pt>
                <c:pt idx="42">
                  <c:v>10</c:v>
                </c:pt>
                <c:pt idx="43">
                  <c:v>5</c:v>
                </c:pt>
                <c:pt idx="44">
                  <c:v>7</c:v>
                </c:pt>
                <c:pt idx="45">
                  <c:v>6</c:v>
                </c:pt>
                <c:pt idx="46">
                  <c:v>11</c:v>
                </c:pt>
                <c:pt idx="47">
                  <c:v>9</c:v>
                </c:pt>
                <c:pt idx="48">
                  <c:v>13</c:v>
                </c:pt>
                <c:pt idx="49">
                  <c:v>10</c:v>
                </c:pt>
                <c:pt idx="50">
                  <c:v>14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v>Avaré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2009'!$B$21:$BA$21</c:f>
              <c:numCache>
                <c:ptCount val="52"/>
                <c:pt idx="0">
                  <c:v>58</c:v>
                </c:pt>
                <c:pt idx="1">
                  <c:v>58</c:v>
                </c:pt>
                <c:pt idx="2">
                  <c:v>63</c:v>
                </c:pt>
                <c:pt idx="3">
                  <c:v>60</c:v>
                </c:pt>
                <c:pt idx="4">
                  <c:v>144</c:v>
                </c:pt>
                <c:pt idx="5">
                  <c:v>141</c:v>
                </c:pt>
                <c:pt idx="6">
                  <c:v>137</c:v>
                </c:pt>
                <c:pt idx="7">
                  <c:v>193</c:v>
                </c:pt>
                <c:pt idx="8">
                  <c:v>211</c:v>
                </c:pt>
                <c:pt idx="9">
                  <c:v>207</c:v>
                </c:pt>
                <c:pt idx="10">
                  <c:v>194</c:v>
                </c:pt>
                <c:pt idx="11">
                  <c:v>106</c:v>
                </c:pt>
                <c:pt idx="12">
                  <c:v>127</c:v>
                </c:pt>
                <c:pt idx="13">
                  <c:v>70</c:v>
                </c:pt>
                <c:pt idx="14">
                  <c:v>119</c:v>
                </c:pt>
                <c:pt idx="15">
                  <c:v>75</c:v>
                </c:pt>
                <c:pt idx="16">
                  <c:v>81</c:v>
                </c:pt>
                <c:pt idx="17">
                  <c:v>90</c:v>
                </c:pt>
                <c:pt idx="18">
                  <c:v>72</c:v>
                </c:pt>
                <c:pt idx="19">
                  <c:v>63</c:v>
                </c:pt>
                <c:pt idx="20">
                  <c:v>77</c:v>
                </c:pt>
                <c:pt idx="21">
                  <c:v>83</c:v>
                </c:pt>
                <c:pt idx="22">
                  <c:v>56</c:v>
                </c:pt>
                <c:pt idx="23">
                  <c:v>70</c:v>
                </c:pt>
                <c:pt idx="24">
                  <c:v>71</c:v>
                </c:pt>
                <c:pt idx="25">
                  <c:v>60</c:v>
                </c:pt>
                <c:pt idx="26">
                  <c:v>46</c:v>
                </c:pt>
                <c:pt idx="27">
                  <c:v>29</c:v>
                </c:pt>
                <c:pt idx="28">
                  <c:v>22</c:v>
                </c:pt>
                <c:pt idx="29">
                  <c:v>11</c:v>
                </c:pt>
                <c:pt idx="30">
                  <c:v>18</c:v>
                </c:pt>
                <c:pt idx="31">
                  <c:v>25</c:v>
                </c:pt>
                <c:pt idx="32">
                  <c:v>13</c:v>
                </c:pt>
                <c:pt idx="33">
                  <c:v>9</c:v>
                </c:pt>
                <c:pt idx="34">
                  <c:v>25</c:v>
                </c:pt>
                <c:pt idx="35">
                  <c:v>9</c:v>
                </c:pt>
                <c:pt idx="36">
                  <c:v>10</c:v>
                </c:pt>
                <c:pt idx="37">
                  <c:v>18</c:v>
                </c:pt>
                <c:pt idx="38">
                  <c:v>16</c:v>
                </c:pt>
                <c:pt idx="39">
                  <c:v>22</c:v>
                </c:pt>
                <c:pt idx="40">
                  <c:v>9</c:v>
                </c:pt>
                <c:pt idx="41">
                  <c:v>11</c:v>
                </c:pt>
                <c:pt idx="42">
                  <c:v>9</c:v>
                </c:pt>
                <c:pt idx="43">
                  <c:v>14</c:v>
                </c:pt>
                <c:pt idx="44">
                  <c:v>17</c:v>
                </c:pt>
                <c:pt idx="45">
                  <c:v>23</c:v>
                </c:pt>
                <c:pt idx="46">
                  <c:v>21</c:v>
                </c:pt>
                <c:pt idx="47">
                  <c:v>6</c:v>
                </c:pt>
                <c:pt idx="48">
                  <c:v>16</c:v>
                </c:pt>
                <c:pt idx="49">
                  <c:v>90</c:v>
                </c:pt>
                <c:pt idx="50">
                  <c:v>142</c:v>
                </c:pt>
                <c:pt idx="51">
                  <c:v>98</c:v>
                </c:pt>
              </c:numCache>
            </c:numRef>
          </c:val>
          <c:smooth val="0"/>
        </c:ser>
        <c:marker val="1"/>
        <c:axId val="40831612"/>
        <c:axId val="19026237"/>
      </c:lineChart>
      <c:catAx>
        <c:axId val="40831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26237"/>
        <c:crosses val="autoZero"/>
        <c:auto val="1"/>
        <c:lblOffset val="100"/>
        <c:tickLblSkip val="2"/>
        <c:noMultiLvlLbl val="0"/>
      </c:catAx>
      <c:valAx>
        <c:axId val="19026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316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5"/>
          <c:y val="0.4895"/>
          <c:w val="0.15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MDDA - Distribuição dos casos de diarréias por semana epidemiológica por município, GVE 16 Botucatu,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225"/>
          <c:h val="0.79575"/>
        </c:manualLayout>
      </c:layout>
      <c:lineChart>
        <c:grouping val="standard"/>
        <c:varyColors val="0"/>
        <c:ser>
          <c:idx val="0"/>
          <c:order val="0"/>
          <c:tx>
            <c:v>Barão de Antonina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2009'!$B$22:$BA$22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8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Bofete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2009'!$B$23:$BA$23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0</c:v>
                </c:pt>
                <c:pt idx="4">
                  <c:v>10</c:v>
                </c:pt>
                <c:pt idx="5">
                  <c:v>10</c:v>
                </c:pt>
                <c:pt idx="6">
                  <c:v>0</c:v>
                </c:pt>
                <c:pt idx="7">
                  <c:v>9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10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7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5</c:v>
                </c:pt>
                <c:pt idx="37">
                  <c:v>12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</c:v>
                </c:pt>
                <c:pt idx="45">
                  <c:v>12</c:v>
                </c:pt>
                <c:pt idx="46">
                  <c:v>15</c:v>
                </c:pt>
                <c:pt idx="47">
                  <c:v>10</c:v>
                </c:pt>
                <c:pt idx="48">
                  <c:v>12</c:v>
                </c:pt>
                <c:pt idx="49">
                  <c:v>8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v>Botucatu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2009'!$B$24:$BA$24</c:f>
              <c:numCache>
                <c:ptCount val="52"/>
                <c:pt idx="0">
                  <c:v>12</c:v>
                </c:pt>
                <c:pt idx="1">
                  <c:v>15</c:v>
                </c:pt>
                <c:pt idx="2">
                  <c:v>10</c:v>
                </c:pt>
                <c:pt idx="3">
                  <c:v>10</c:v>
                </c:pt>
                <c:pt idx="4">
                  <c:v>14</c:v>
                </c:pt>
                <c:pt idx="5">
                  <c:v>19</c:v>
                </c:pt>
                <c:pt idx="6">
                  <c:v>14</c:v>
                </c:pt>
                <c:pt idx="7">
                  <c:v>19</c:v>
                </c:pt>
                <c:pt idx="8">
                  <c:v>30</c:v>
                </c:pt>
                <c:pt idx="9">
                  <c:v>52</c:v>
                </c:pt>
                <c:pt idx="10">
                  <c:v>44</c:v>
                </c:pt>
                <c:pt idx="11">
                  <c:v>55</c:v>
                </c:pt>
                <c:pt idx="12">
                  <c:v>51</c:v>
                </c:pt>
                <c:pt idx="13">
                  <c:v>34</c:v>
                </c:pt>
                <c:pt idx="14">
                  <c:v>22</c:v>
                </c:pt>
                <c:pt idx="15">
                  <c:v>22</c:v>
                </c:pt>
                <c:pt idx="16">
                  <c:v>9</c:v>
                </c:pt>
                <c:pt idx="17">
                  <c:v>7</c:v>
                </c:pt>
                <c:pt idx="18">
                  <c:v>20</c:v>
                </c:pt>
                <c:pt idx="19">
                  <c:v>15</c:v>
                </c:pt>
                <c:pt idx="20">
                  <c:v>12</c:v>
                </c:pt>
                <c:pt idx="21">
                  <c:v>15</c:v>
                </c:pt>
                <c:pt idx="22">
                  <c:v>6</c:v>
                </c:pt>
                <c:pt idx="23">
                  <c:v>13</c:v>
                </c:pt>
                <c:pt idx="24">
                  <c:v>18</c:v>
                </c:pt>
                <c:pt idx="25">
                  <c:v>9</c:v>
                </c:pt>
                <c:pt idx="26">
                  <c:v>8</c:v>
                </c:pt>
                <c:pt idx="27">
                  <c:v>12</c:v>
                </c:pt>
                <c:pt idx="28">
                  <c:v>5</c:v>
                </c:pt>
                <c:pt idx="29">
                  <c:v>9</c:v>
                </c:pt>
                <c:pt idx="30">
                  <c:v>10</c:v>
                </c:pt>
                <c:pt idx="31">
                  <c:v>18</c:v>
                </c:pt>
                <c:pt idx="32">
                  <c:v>10</c:v>
                </c:pt>
                <c:pt idx="33">
                  <c:v>8</c:v>
                </c:pt>
                <c:pt idx="34">
                  <c:v>6</c:v>
                </c:pt>
                <c:pt idx="35">
                  <c:v>12</c:v>
                </c:pt>
                <c:pt idx="36">
                  <c:v>7</c:v>
                </c:pt>
                <c:pt idx="37">
                  <c:v>10</c:v>
                </c:pt>
                <c:pt idx="38">
                  <c:v>15</c:v>
                </c:pt>
                <c:pt idx="39">
                  <c:v>9</c:v>
                </c:pt>
                <c:pt idx="40">
                  <c:v>15</c:v>
                </c:pt>
                <c:pt idx="41">
                  <c:v>13</c:v>
                </c:pt>
                <c:pt idx="42">
                  <c:v>6</c:v>
                </c:pt>
                <c:pt idx="43">
                  <c:v>19</c:v>
                </c:pt>
                <c:pt idx="44">
                  <c:v>13</c:v>
                </c:pt>
                <c:pt idx="45">
                  <c:v>36</c:v>
                </c:pt>
                <c:pt idx="46">
                  <c:v>24</c:v>
                </c:pt>
                <c:pt idx="47">
                  <c:v>33</c:v>
                </c:pt>
                <c:pt idx="48">
                  <c:v>17</c:v>
                </c:pt>
                <c:pt idx="49">
                  <c:v>20</c:v>
                </c:pt>
                <c:pt idx="50">
                  <c:v>11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v>Cerqueira Cesar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13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Conchas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2009'!$B$26:$BA$26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6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5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6</c:v>
                </c:pt>
                <c:pt idx="26">
                  <c:v>8</c:v>
                </c:pt>
                <c:pt idx="27">
                  <c:v>4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2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1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1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4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4730190"/>
        <c:axId val="8653999"/>
      </c:lineChart>
      <c:catAx>
        <c:axId val="64730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53999"/>
        <c:crosses val="autoZero"/>
        <c:auto val="1"/>
        <c:lblOffset val="100"/>
        <c:tickLblSkip val="1"/>
        <c:noMultiLvlLbl val="0"/>
      </c:catAx>
      <c:valAx>
        <c:axId val="8653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30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5"/>
          <c:y val="0.4635"/>
          <c:w val="0.131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4- MDDA - Distribuição dos casos de diarréias por semana epidemiológica por município, GVE 16 Botucatu,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275"/>
          <c:h val="0.79575"/>
        </c:manualLayout>
      </c:layout>
      <c:lineChart>
        <c:grouping val="standard"/>
        <c:varyColors val="0"/>
        <c:ser>
          <c:idx val="0"/>
          <c:order val="0"/>
          <c:tx>
            <c:v>Coronel Macedo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2009'!$B$27:$BA$27</c:f>
              <c:numCache>
                <c:ptCount val="52"/>
                <c:pt idx="0">
                  <c:v>5</c:v>
                </c:pt>
                <c:pt idx="1">
                  <c:v>7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7</c:v>
                </c:pt>
                <c:pt idx="10">
                  <c:v>8</c:v>
                </c:pt>
                <c:pt idx="11">
                  <c:v>7</c:v>
                </c:pt>
                <c:pt idx="12">
                  <c:v>16</c:v>
                </c:pt>
                <c:pt idx="13">
                  <c:v>8</c:v>
                </c:pt>
                <c:pt idx="14">
                  <c:v>6</c:v>
                </c:pt>
                <c:pt idx="15">
                  <c:v>0</c:v>
                </c:pt>
                <c:pt idx="16">
                  <c:v>4</c:v>
                </c:pt>
                <c:pt idx="17">
                  <c:v>3</c:v>
                </c:pt>
                <c:pt idx="18">
                  <c:v>7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10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4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Fartura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2009'!$B$28:$BA$28</c:f>
              <c:numCache>
                <c:ptCount val="52"/>
                <c:pt idx="0">
                  <c:v>20</c:v>
                </c:pt>
                <c:pt idx="1">
                  <c:v>14</c:v>
                </c:pt>
                <c:pt idx="2">
                  <c:v>16</c:v>
                </c:pt>
                <c:pt idx="3">
                  <c:v>13</c:v>
                </c:pt>
                <c:pt idx="4">
                  <c:v>14</c:v>
                </c:pt>
                <c:pt idx="5">
                  <c:v>19</c:v>
                </c:pt>
                <c:pt idx="6">
                  <c:v>24</c:v>
                </c:pt>
                <c:pt idx="7">
                  <c:v>29</c:v>
                </c:pt>
                <c:pt idx="8">
                  <c:v>15</c:v>
                </c:pt>
                <c:pt idx="9">
                  <c:v>22</c:v>
                </c:pt>
                <c:pt idx="10">
                  <c:v>27</c:v>
                </c:pt>
                <c:pt idx="11">
                  <c:v>52</c:v>
                </c:pt>
                <c:pt idx="12">
                  <c:v>33</c:v>
                </c:pt>
                <c:pt idx="13">
                  <c:v>32</c:v>
                </c:pt>
                <c:pt idx="14">
                  <c:v>0</c:v>
                </c:pt>
                <c:pt idx="15">
                  <c:v>10</c:v>
                </c:pt>
                <c:pt idx="16">
                  <c:v>18</c:v>
                </c:pt>
                <c:pt idx="17">
                  <c:v>16</c:v>
                </c:pt>
                <c:pt idx="18">
                  <c:v>8</c:v>
                </c:pt>
                <c:pt idx="19">
                  <c:v>18</c:v>
                </c:pt>
                <c:pt idx="20">
                  <c:v>18</c:v>
                </c:pt>
                <c:pt idx="21">
                  <c:v>19</c:v>
                </c:pt>
                <c:pt idx="22">
                  <c:v>13</c:v>
                </c:pt>
                <c:pt idx="23">
                  <c:v>15</c:v>
                </c:pt>
                <c:pt idx="24">
                  <c:v>15</c:v>
                </c:pt>
                <c:pt idx="25">
                  <c:v>2</c:v>
                </c:pt>
                <c:pt idx="26">
                  <c:v>4</c:v>
                </c:pt>
                <c:pt idx="27">
                  <c:v>15</c:v>
                </c:pt>
                <c:pt idx="28">
                  <c:v>17</c:v>
                </c:pt>
                <c:pt idx="29">
                  <c:v>18</c:v>
                </c:pt>
                <c:pt idx="30">
                  <c:v>20</c:v>
                </c:pt>
                <c:pt idx="31">
                  <c:v>7</c:v>
                </c:pt>
                <c:pt idx="32">
                  <c:v>12</c:v>
                </c:pt>
                <c:pt idx="33">
                  <c:v>19</c:v>
                </c:pt>
                <c:pt idx="34">
                  <c:v>19</c:v>
                </c:pt>
                <c:pt idx="35">
                  <c:v>13</c:v>
                </c:pt>
                <c:pt idx="36">
                  <c:v>11</c:v>
                </c:pt>
                <c:pt idx="37">
                  <c:v>16</c:v>
                </c:pt>
                <c:pt idx="38">
                  <c:v>8</c:v>
                </c:pt>
                <c:pt idx="39">
                  <c:v>13</c:v>
                </c:pt>
                <c:pt idx="40">
                  <c:v>15</c:v>
                </c:pt>
                <c:pt idx="41">
                  <c:v>26</c:v>
                </c:pt>
                <c:pt idx="42">
                  <c:v>20</c:v>
                </c:pt>
                <c:pt idx="43">
                  <c:v>33</c:v>
                </c:pt>
                <c:pt idx="44">
                  <c:v>19</c:v>
                </c:pt>
                <c:pt idx="45">
                  <c:v>18</c:v>
                </c:pt>
                <c:pt idx="46">
                  <c:v>20</c:v>
                </c:pt>
                <c:pt idx="47">
                  <c:v>35</c:v>
                </c:pt>
                <c:pt idx="48">
                  <c:v>18</c:v>
                </c:pt>
                <c:pt idx="49">
                  <c:v>19</c:v>
                </c:pt>
                <c:pt idx="50">
                  <c:v>17</c:v>
                </c:pt>
                <c:pt idx="51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v>Iaras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2009'!$B$29:$BA$29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5</c:v>
                </c:pt>
                <c:pt idx="23">
                  <c:v>2</c:v>
                </c:pt>
                <c:pt idx="24">
                  <c:v>4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0</c:v>
                </c:pt>
                <c:pt idx="51">
                  <c:v>18</c:v>
                </c:pt>
              </c:numCache>
            </c:numRef>
          </c:val>
          <c:smooth val="0"/>
        </c:ser>
        <c:ser>
          <c:idx val="3"/>
          <c:order val="3"/>
          <c:tx>
            <c:v>Itaporanga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2009'!$B$31:$BA$31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  <c:pt idx="15">
                  <c:v>21</c:v>
                </c:pt>
                <c:pt idx="16">
                  <c:v>27</c:v>
                </c:pt>
                <c:pt idx="17">
                  <c:v>0</c:v>
                </c:pt>
                <c:pt idx="18">
                  <c:v>0</c:v>
                </c:pt>
                <c:pt idx="19">
                  <c:v>39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</c:v>
                </c:pt>
                <c:pt idx="35">
                  <c:v>0</c:v>
                </c:pt>
                <c:pt idx="36">
                  <c:v>11</c:v>
                </c:pt>
                <c:pt idx="37">
                  <c:v>9</c:v>
                </c:pt>
                <c:pt idx="38">
                  <c:v>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Itatinga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2009'!$B$32:$BA$32</c:f>
              <c:numCache>
                <c:ptCount val="52"/>
                <c:pt idx="0">
                  <c:v>18</c:v>
                </c:pt>
                <c:pt idx="1">
                  <c:v>24</c:v>
                </c:pt>
                <c:pt idx="2">
                  <c:v>28</c:v>
                </c:pt>
                <c:pt idx="3">
                  <c:v>19</c:v>
                </c:pt>
                <c:pt idx="4">
                  <c:v>22</c:v>
                </c:pt>
                <c:pt idx="5">
                  <c:v>27</c:v>
                </c:pt>
                <c:pt idx="6">
                  <c:v>25</c:v>
                </c:pt>
                <c:pt idx="7">
                  <c:v>26</c:v>
                </c:pt>
                <c:pt idx="8">
                  <c:v>31</c:v>
                </c:pt>
                <c:pt idx="9">
                  <c:v>32</c:v>
                </c:pt>
                <c:pt idx="10">
                  <c:v>32</c:v>
                </c:pt>
                <c:pt idx="11">
                  <c:v>45</c:v>
                </c:pt>
                <c:pt idx="12">
                  <c:v>50</c:v>
                </c:pt>
                <c:pt idx="13">
                  <c:v>35</c:v>
                </c:pt>
                <c:pt idx="14">
                  <c:v>42</c:v>
                </c:pt>
                <c:pt idx="15">
                  <c:v>29</c:v>
                </c:pt>
                <c:pt idx="16">
                  <c:v>25</c:v>
                </c:pt>
                <c:pt idx="17">
                  <c:v>25</c:v>
                </c:pt>
                <c:pt idx="18">
                  <c:v>28</c:v>
                </c:pt>
                <c:pt idx="19">
                  <c:v>25</c:v>
                </c:pt>
                <c:pt idx="20">
                  <c:v>21</c:v>
                </c:pt>
                <c:pt idx="21">
                  <c:v>20</c:v>
                </c:pt>
                <c:pt idx="22">
                  <c:v>24</c:v>
                </c:pt>
                <c:pt idx="23">
                  <c:v>19</c:v>
                </c:pt>
                <c:pt idx="24">
                  <c:v>26</c:v>
                </c:pt>
                <c:pt idx="25">
                  <c:v>19</c:v>
                </c:pt>
                <c:pt idx="26">
                  <c:v>18</c:v>
                </c:pt>
                <c:pt idx="27">
                  <c:v>18</c:v>
                </c:pt>
                <c:pt idx="28">
                  <c:v>21</c:v>
                </c:pt>
                <c:pt idx="29">
                  <c:v>19</c:v>
                </c:pt>
                <c:pt idx="30">
                  <c:v>18</c:v>
                </c:pt>
                <c:pt idx="31">
                  <c:v>15</c:v>
                </c:pt>
                <c:pt idx="32">
                  <c:v>17</c:v>
                </c:pt>
                <c:pt idx="33">
                  <c:v>17</c:v>
                </c:pt>
                <c:pt idx="34">
                  <c:v>18</c:v>
                </c:pt>
                <c:pt idx="35">
                  <c:v>26</c:v>
                </c:pt>
                <c:pt idx="36">
                  <c:v>28</c:v>
                </c:pt>
                <c:pt idx="37">
                  <c:v>24</c:v>
                </c:pt>
                <c:pt idx="38">
                  <c:v>27</c:v>
                </c:pt>
                <c:pt idx="39">
                  <c:v>21</c:v>
                </c:pt>
                <c:pt idx="40">
                  <c:v>20</c:v>
                </c:pt>
                <c:pt idx="41">
                  <c:v>17</c:v>
                </c:pt>
                <c:pt idx="42">
                  <c:v>21</c:v>
                </c:pt>
                <c:pt idx="43">
                  <c:v>25</c:v>
                </c:pt>
                <c:pt idx="44">
                  <c:v>19</c:v>
                </c:pt>
                <c:pt idx="45">
                  <c:v>18</c:v>
                </c:pt>
                <c:pt idx="46">
                  <c:v>26</c:v>
                </c:pt>
                <c:pt idx="47">
                  <c:v>20</c:v>
                </c:pt>
                <c:pt idx="48">
                  <c:v>29</c:v>
                </c:pt>
                <c:pt idx="49">
                  <c:v>32</c:v>
                </c:pt>
                <c:pt idx="50">
                  <c:v>31</c:v>
                </c:pt>
                <c:pt idx="51">
                  <c:v>29</c:v>
                </c:pt>
              </c:numCache>
            </c:numRef>
          </c:val>
          <c:smooth val="0"/>
        </c:ser>
        <c:marker val="1"/>
        <c:axId val="29885280"/>
        <c:axId val="4788577"/>
      </c:lineChart>
      <c:catAx>
        <c:axId val="29885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8577"/>
        <c:crosses val="autoZero"/>
        <c:auto val="1"/>
        <c:lblOffset val="100"/>
        <c:tickLblSkip val="1"/>
        <c:noMultiLvlLbl val="0"/>
      </c:catAx>
      <c:valAx>
        <c:axId val="4788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852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25"/>
          <c:y val="0.4635"/>
          <c:w val="0.121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MDDA - Distribuição dos casos de diarréias por semana epidemiológic por município, GVE 16 Botucatu,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375"/>
          <c:h val="0.79575"/>
        </c:manualLayout>
      </c:layout>
      <c:lineChart>
        <c:grouping val="standard"/>
        <c:varyColors val="0"/>
        <c:ser>
          <c:idx val="0"/>
          <c:order val="0"/>
          <c:tx>
            <c:v>Laranjal Paulista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6</c:v>
                </c:pt>
                <c:pt idx="13">
                  <c:v>6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5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4</c:v>
                </c:pt>
                <c:pt idx="31">
                  <c:v>2</c:v>
                </c:pt>
                <c:pt idx="32">
                  <c:v>0</c:v>
                </c:pt>
                <c:pt idx="33">
                  <c:v>4</c:v>
                </c:pt>
                <c:pt idx="34">
                  <c:v>3</c:v>
                </c:pt>
                <c:pt idx="35">
                  <c:v>0</c:v>
                </c:pt>
                <c:pt idx="36">
                  <c:v>6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6</c:v>
                </c:pt>
                <c:pt idx="45">
                  <c:v>5</c:v>
                </c:pt>
                <c:pt idx="46">
                  <c:v>3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Manduri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0</c:v>
                </c:pt>
                <c:pt idx="5">
                  <c:v>5</c:v>
                </c:pt>
                <c:pt idx="6">
                  <c:v>20</c:v>
                </c:pt>
                <c:pt idx="7">
                  <c:v>7</c:v>
                </c:pt>
                <c:pt idx="8">
                  <c:v>25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5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11</c:v>
                </c:pt>
                <c:pt idx="28">
                  <c:v>9</c:v>
                </c:pt>
                <c:pt idx="29">
                  <c:v>0</c:v>
                </c:pt>
                <c:pt idx="30">
                  <c:v>0</c:v>
                </c:pt>
                <c:pt idx="31">
                  <c:v>7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24</c:v>
                </c:pt>
                <c:pt idx="49">
                  <c:v>13</c:v>
                </c:pt>
                <c:pt idx="50">
                  <c:v>0</c:v>
                </c:pt>
                <c:pt idx="5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v>Paranapanema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2009'!$B$35:$BA$35</c:f>
              <c:numCache>
                <c:ptCount val="52"/>
                <c:pt idx="0">
                  <c:v>12</c:v>
                </c:pt>
                <c:pt idx="1">
                  <c:v>10</c:v>
                </c:pt>
                <c:pt idx="2">
                  <c:v>7</c:v>
                </c:pt>
                <c:pt idx="3">
                  <c:v>9</c:v>
                </c:pt>
                <c:pt idx="4">
                  <c:v>12</c:v>
                </c:pt>
                <c:pt idx="5">
                  <c:v>9</c:v>
                </c:pt>
                <c:pt idx="6">
                  <c:v>6</c:v>
                </c:pt>
                <c:pt idx="7">
                  <c:v>15</c:v>
                </c:pt>
                <c:pt idx="8">
                  <c:v>12</c:v>
                </c:pt>
                <c:pt idx="9">
                  <c:v>5</c:v>
                </c:pt>
                <c:pt idx="10">
                  <c:v>7</c:v>
                </c:pt>
                <c:pt idx="11">
                  <c:v>0</c:v>
                </c:pt>
                <c:pt idx="12">
                  <c:v>9</c:v>
                </c:pt>
                <c:pt idx="13">
                  <c:v>5</c:v>
                </c:pt>
                <c:pt idx="14">
                  <c:v>4</c:v>
                </c:pt>
                <c:pt idx="15">
                  <c:v>14</c:v>
                </c:pt>
                <c:pt idx="16">
                  <c:v>8</c:v>
                </c:pt>
                <c:pt idx="17">
                  <c:v>6</c:v>
                </c:pt>
                <c:pt idx="18">
                  <c:v>11</c:v>
                </c:pt>
                <c:pt idx="19">
                  <c:v>9</c:v>
                </c:pt>
                <c:pt idx="20">
                  <c:v>5</c:v>
                </c:pt>
                <c:pt idx="21">
                  <c:v>6</c:v>
                </c:pt>
                <c:pt idx="22">
                  <c:v>9</c:v>
                </c:pt>
                <c:pt idx="23">
                  <c:v>4</c:v>
                </c:pt>
                <c:pt idx="24">
                  <c:v>14</c:v>
                </c:pt>
                <c:pt idx="25">
                  <c:v>8</c:v>
                </c:pt>
                <c:pt idx="26">
                  <c:v>12</c:v>
                </c:pt>
                <c:pt idx="27">
                  <c:v>9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7</c:v>
                </c:pt>
                <c:pt idx="32">
                  <c:v>8</c:v>
                </c:pt>
                <c:pt idx="33">
                  <c:v>11</c:v>
                </c:pt>
                <c:pt idx="34">
                  <c:v>7</c:v>
                </c:pt>
                <c:pt idx="35">
                  <c:v>5</c:v>
                </c:pt>
                <c:pt idx="36">
                  <c:v>4</c:v>
                </c:pt>
                <c:pt idx="37">
                  <c:v>8</c:v>
                </c:pt>
                <c:pt idx="38">
                  <c:v>4</c:v>
                </c:pt>
                <c:pt idx="39">
                  <c:v>10</c:v>
                </c:pt>
                <c:pt idx="40">
                  <c:v>2</c:v>
                </c:pt>
                <c:pt idx="41">
                  <c:v>4</c:v>
                </c:pt>
                <c:pt idx="42">
                  <c:v>2</c:v>
                </c:pt>
                <c:pt idx="43">
                  <c:v>4</c:v>
                </c:pt>
                <c:pt idx="44">
                  <c:v>6</c:v>
                </c:pt>
                <c:pt idx="45">
                  <c:v>7</c:v>
                </c:pt>
                <c:pt idx="46">
                  <c:v>6</c:v>
                </c:pt>
                <c:pt idx="47">
                  <c:v>1</c:v>
                </c:pt>
                <c:pt idx="48">
                  <c:v>4</c:v>
                </c:pt>
                <c:pt idx="49">
                  <c:v>3</c:v>
                </c:pt>
                <c:pt idx="50">
                  <c:v>1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v>Pardinho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2009'!$B$36:$BA$36</c:f>
              <c:numCache>
                <c:ptCount val="52"/>
                <c:pt idx="0">
                  <c:v>5</c:v>
                </c:pt>
                <c:pt idx="1">
                  <c:v>9</c:v>
                </c:pt>
                <c:pt idx="2">
                  <c:v>6</c:v>
                </c:pt>
                <c:pt idx="3">
                  <c:v>1</c:v>
                </c:pt>
                <c:pt idx="4">
                  <c:v>5</c:v>
                </c:pt>
                <c:pt idx="5">
                  <c:v>5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7</c:v>
                </c:pt>
                <c:pt idx="10">
                  <c:v>4</c:v>
                </c:pt>
                <c:pt idx="11">
                  <c:v>12</c:v>
                </c:pt>
                <c:pt idx="12">
                  <c:v>4</c:v>
                </c:pt>
                <c:pt idx="13">
                  <c:v>13</c:v>
                </c:pt>
                <c:pt idx="14">
                  <c:v>7</c:v>
                </c:pt>
                <c:pt idx="15">
                  <c:v>9</c:v>
                </c:pt>
                <c:pt idx="16">
                  <c:v>5</c:v>
                </c:pt>
                <c:pt idx="17">
                  <c:v>7</c:v>
                </c:pt>
                <c:pt idx="18">
                  <c:v>10</c:v>
                </c:pt>
                <c:pt idx="19">
                  <c:v>8</c:v>
                </c:pt>
                <c:pt idx="20">
                  <c:v>1</c:v>
                </c:pt>
                <c:pt idx="21">
                  <c:v>3</c:v>
                </c:pt>
                <c:pt idx="22">
                  <c:v>6</c:v>
                </c:pt>
                <c:pt idx="23">
                  <c:v>4</c:v>
                </c:pt>
                <c:pt idx="24">
                  <c:v>3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  <c:pt idx="31">
                  <c:v>5</c:v>
                </c:pt>
                <c:pt idx="32">
                  <c:v>4</c:v>
                </c:pt>
                <c:pt idx="33">
                  <c:v>2</c:v>
                </c:pt>
                <c:pt idx="34">
                  <c:v>4</c:v>
                </c:pt>
                <c:pt idx="35">
                  <c:v>5</c:v>
                </c:pt>
                <c:pt idx="36">
                  <c:v>0</c:v>
                </c:pt>
                <c:pt idx="37">
                  <c:v>2</c:v>
                </c:pt>
                <c:pt idx="38">
                  <c:v>9</c:v>
                </c:pt>
                <c:pt idx="39">
                  <c:v>0</c:v>
                </c:pt>
                <c:pt idx="40">
                  <c:v>5</c:v>
                </c:pt>
                <c:pt idx="41">
                  <c:v>1</c:v>
                </c:pt>
                <c:pt idx="42">
                  <c:v>3</c:v>
                </c:pt>
                <c:pt idx="43">
                  <c:v>4</c:v>
                </c:pt>
                <c:pt idx="44">
                  <c:v>3</c:v>
                </c:pt>
                <c:pt idx="45">
                  <c:v>2</c:v>
                </c:pt>
                <c:pt idx="46">
                  <c:v>3</c:v>
                </c:pt>
                <c:pt idx="47">
                  <c:v>7</c:v>
                </c:pt>
                <c:pt idx="48">
                  <c:v>7</c:v>
                </c:pt>
                <c:pt idx="49">
                  <c:v>10</c:v>
                </c:pt>
                <c:pt idx="50">
                  <c:v>7</c:v>
                </c:pt>
                <c:pt idx="51">
                  <c:v>11</c:v>
                </c:pt>
              </c:numCache>
            </c:numRef>
          </c:val>
          <c:smooth val="0"/>
        </c:ser>
        <c:ser>
          <c:idx val="4"/>
          <c:order val="4"/>
          <c:tx>
            <c:v>Pereiras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2009'!$B$37:$BA$37</c:f>
              <c:numCache>
                <c:ptCount val="52"/>
                <c:pt idx="0">
                  <c:v>10</c:v>
                </c:pt>
                <c:pt idx="1">
                  <c:v>5</c:v>
                </c:pt>
                <c:pt idx="2">
                  <c:v>7</c:v>
                </c:pt>
                <c:pt idx="3">
                  <c:v>13</c:v>
                </c:pt>
                <c:pt idx="4">
                  <c:v>17</c:v>
                </c:pt>
                <c:pt idx="5">
                  <c:v>7</c:v>
                </c:pt>
                <c:pt idx="6">
                  <c:v>17</c:v>
                </c:pt>
                <c:pt idx="7">
                  <c:v>21</c:v>
                </c:pt>
                <c:pt idx="8">
                  <c:v>10</c:v>
                </c:pt>
                <c:pt idx="9">
                  <c:v>14</c:v>
                </c:pt>
                <c:pt idx="10">
                  <c:v>15</c:v>
                </c:pt>
                <c:pt idx="11">
                  <c:v>4</c:v>
                </c:pt>
                <c:pt idx="12">
                  <c:v>7</c:v>
                </c:pt>
                <c:pt idx="13">
                  <c:v>12</c:v>
                </c:pt>
                <c:pt idx="14">
                  <c:v>15</c:v>
                </c:pt>
                <c:pt idx="15">
                  <c:v>8</c:v>
                </c:pt>
                <c:pt idx="16">
                  <c:v>7</c:v>
                </c:pt>
                <c:pt idx="17">
                  <c:v>23</c:v>
                </c:pt>
                <c:pt idx="18">
                  <c:v>11</c:v>
                </c:pt>
                <c:pt idx="19">
                  <c:v>10</c:v>
                </c:pt>
                <c:pt idx="20">
                  <c:v>8</c:v>
                </c:pt>
                <c:pt idx="21">
                  <c:v>6</c:v>
                </c:pt>
                <c:pt idx="22">
                  <c:v>5</c:v>
                </c:pt>
                <c:pt idx="23">
                  <c:v>9</c:v>
                </c:pt>
                <c:pt idx="24">
                  <c:v>8</c:v>
                </c:pt>
                <c:pt idx="25">
                  <c:v>15</c:v>
                </c:pt>
                <c:pt idx="26">
                  <c:v>12</c:v>
                </c:pt>
                <c:pt idx="27">
                  <c:v>7</c:v>
                </c:pt>
                <c:pt idx="28">
                  <c:v>5</c:v>
                </c:pt>
                <c:pt idx="29">
                  <c:v>9</c:v>
                </c:pt>
                <c:pt idx="30">
                  <c:v>12</c:v>
                </c:pt>
                <c:pt idx="31">
                  <c:v>9</c:v>
                </c:pt>
                <c:pt idx="32">
                  <c:v>3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5</c:v>
                </c:pt>
                <c:pt idx="37">
                  <c:v>3</c:v>
                </c:pt>
                <c:pt idx="38">
                  <c:v>11</c:v>
                </c:pt>
                <c:pt idx="39">
                  <c:v>3</c:v>
                </c:pt>
                <c:pt idx="40">
                  <c:v>6</c:v>
                </c:pt>
                <c:pt idx="41">
                  <c:v>5</c:v>
                </c:pt>
                <c:pt idx="42">
                  <c:v>1</c:v>
                </c:pt>
                <c:pt idx="43">
                  <c:v>10</c:v>
                </c:pt>
                <c:pt idx="44">
                  <c:v>24</c:v>
                </c:pt>
                <c:pt idx="45">
                  <c:v>15</c:v>
                </c:pt>
                <c:pt idx="46">
                  <c:v>9</c:v>
                </c:pt>
                <c:pt idx="47">
                  <c:v>5</c:v>
                </c:pt>
                <c:pt idx="48">
                  <c:v>5</c:v>
                </c:pt>
                <c:pt idx="49">
                  <c:v>0</c:v>
                </c:pt>
                <c:pt idx="50">
                  <c:v>11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52330418"/>
        <c:axId val="10905427"/>
      </c:lineChart>
      <c:catAx>
        <c:axId val="52330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05427"/>
        <c:crosses val="autoZero"/>
        <c:auto val="1"/>
        <c:lblOffset val="100"/>
        <c:tickLblSkip val="1"/>
        <c:noMultiLvlLbl val="0"/>
      </c:catAx>
      <c:valAx>
        <c:axId val="109054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30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25"/>
          <c:y val="0.4635"/>
          <c:w val="0.120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MDDA - Distribuição dos casos de diarréias por semana epidemiológica por município, GVE 16 Botucatu,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575"/>
          <c:h val="0.79575"/>
        </c:manualLayout>
      </c:layout>
      <c:lineChart>
        <c:grouping val="standard"/>
        <c:varyColors val="0"/>
        <c:ser>
          <c:idx val="0"/>
          <c:order val="0"/>
          <c:tx>
            <c:v>Piraju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Porangaba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Pratania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2009'!$B$40:$BA$40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3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São Manuel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2009'!$B$41:$BA$41</c:f>
              <c:numCache>
                <c:ptCount val="52"/>
                <c:pt idx="0">
                  <c:v>8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10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6</c:v>
                </c:pt>
                <c:pt idx="47">
                  <c:v>4</c:v>
                </c:pt>
                <c:pt idx="48">
                  <c:v>2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Sarutaia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0924356"/>
        <c:axId val="12457605"/>
      </c:lineChart>
      <c:catAx>
        <c:axId val="10924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57605"/>
        <c:crosses val="autoZero"/>
        <c:auto val="1"/>
        <c:lblOffset val="100"/>
        <c:tickLblSkip val="1"/>
        <c:noMultiLvlLbl val="0"/>
      </c:catAx>
      <c:valAx>
        <c:axId val="12457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24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5"/>
          <c:y val="0.4635"/>
          <c:w val="0.09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7 - MDDA - Distribuição dos casos de diarréias por semana epidemiológica por município, GVE 16 Botucatu,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05"/>
          <c:h val="0.79575"/>
        </c:manualLayout>
      </c:layout>
      <c:lineChart>
        <c:grouping val="standard"/>
        <c:varyColors val="0"/>
        <c:ser>
          <c:idx val="0"/>
          <c:order val="0"/>
          <c:tx>
            <c:v>Sarutaia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Taguai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2009'!$B$43:$BA$43</c:f>
              <c:numCache>
                <c:ptCount val="52"/>
                <c:pt idx="0">
                  <c:v>9</c:v>
                </c:pt>
                <c:pt idx="1">
                  <c:v>14</c:v>
                </c:pt>
                <c:pt idx="2">
                  <c:v>0</c:v>
                </c:pt>
                <c:pt idx="3">
                  <c:v>9</c:v>
                </c:pt>
                <c:pt idx="4">
                  <c:v>14</c:v>
                </c:pt>
                <c:pt idx="5">
                  <c:v>22</c:v>
                </c:pt>
                <c:pt idx="6">
                  <c:v>40</c:v>
                </c:pt>
                <c:pt idx="7">
                  <c:v>35</c:v>
                </c:pt>
                <c:pt idx="8">
                  <c:v>14</c:v>
                </c:pt>
                <c:pt idx="9">
                  <c:v>26</c:v>
                </c:pt>
                <c:pt idx="10">
                  <c:v>34</c:v>
                </c:pt>
                <c:pt idx="11">
                  <c:v>13</c:v>
                </c:pt>
                <c:pt idx="12">
                  <c:v>25</c:v>
                </c:pt>
                <c:pt idx="13">
                  <c:v>17</c:v>
                </c:pt>
                <c:pt idx="14">
                  <c:v>19</c:v>
                </c:pt>
                <c:pt idx="15">
                  <c:v>20</c:v>
                </c:pt>
                <c:pt idx="16">
                  <c:v>7</c:v>
                </c:pt>
                <c:pt idx="17">
                  <c:v>16</c:v>
                </c:pt>
                <c:pt idx="18">
                  <c:v>16</c:v>
                </c:pt>
                <c:pt idx="19">
                  <c:v>11</c:v>
                </c:pt>
                <c:pt idx="20">
                  <c:v>15</c:v>
                </c:pt>
                <c:pt idx="21">
                  <c:v>6</c:v>
                </c:pt>
                <c:pt idx="22">
                  <c:v>8</c:v>
                </c:pt>
                <c:pt idx="23">
                  <c:v>13</c:v>
                </c:pt>
                <c:pt idx="24">
                  <c:v>15</c:v>
                </c:pt>
                <c:pt idx="25">
                  <c:v>10</c:v>
                </c:pt>
                <c:pt idx="26">
                  <c:v>11</c:v>
                </c:pt>
                <c:pt idx="27">
                  <c:v>10</c:v>
                </c:pt>
                <c:pt idx="28">
                  <c:v>8</c:v>
                </c:pt>
                <c:pt idx="29">
                  <c:v>8</c:v>
                </c:pt>
                <c:pt idx="30">
                  <c:v>16</c:v>
                </c:pt>
                <c:pt idx="31">
                  <c:v>12</c:v>
                </c:pt>
                <c:pt idx="32">
                  <c:v>17</c:v>
                </c:pt>
                <c:pt idx="33">
                  <c:v>7</c:v>
                </c:pt>
                <c:pt idx="34">
                  <c:v>4</c:v>
                </c:pt>
                <c:pt idx="35">
                  <c:v>16</c:v>
                </c:pt>
                <c:pt idx="36">
                  <c:v>4</c:v>
                </c:pt>
                <c:pt idx="37">
                  <c:v>8</c:v>
                </c:pt>
                <c:pt idx="38">
                  <c:v>3</c:v>
                </c:pt>
                <c:pt idx="39">
                  <c:v>8</c:v>
                </c:pt>
                <c:pt idx="40">
                  <c:v>4</c:v>
                </c:pt>
                <c:pt idx="41">
                  <c:v>10</c:v>
                </c:pt>
                <c:pt idx="42">
                  <c:v>10</c:v>
                </c:pt>
                <c:pt idx="43">
                  <c:v>15</c:v>
                </c:pt>
                <c:pt idx="44">
                  <c:v>12</c:v>
                </c:pt>
                <c:pt idx="45">
                  <c:v>19</c:v>
                </c:pt>
                <c:pt idx="46">
                  <c:v>3</c:v>
                </c:pt>
                <c:pt idx="47">
                  <c:v>20</c:v>
                </c:pt>
                <c:pt idx="48">
                  <c:v>14</c:v>
                </c:pt>
                <c:pt idx="49">
                  <c:v>7</c:v>
                </c:pt>
                <c:pt idx="50">
                  <c:v>9</c:v>
                </c:pt>
                <c:pt idx="51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v>Taquarituba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2009'!$B$44:$BA$44</c:f>
              <c:numCache>
                <c:ptCount val="52"/>
                <c:pt idx="0">
                  <c:v>6</c:v>
                </c:pt>
                <c:pt idx="1">
                  <c:v>3</c:v>
                </c:pt>
                <c:pt idx="2">
                  <c:v>0</c:v>
                </c:pt>
                <c:pt idx="3">
                  <c:v>10</c:v>
                </c:pt>
                <c:pt idx="4">
                  <c:v>10</c:v>
                </c:pt>
                <c:pt idx="5">
                  <c:v>14</c:v>
                </c:pt>
                <c:pt idx="6">
                  <c:v>12</c:v>
                </c:pt>
                <c:pt idx="7">
                  <c:v>8</c:v>
                </c:pt>
                <c:pt idx="8">
                  <c:v>13</c:v>
                </c:pt>
                <c:pt idx="9">
                  <c:v>18</c:v>
                </c:pt>
                <c:pt idx="10">
                  <c:v>18</c:v>
                </c:pt>
                <c:pt idx="11">
                  <c:v>20</c:v>
                </c:pt>
                <c:pt idx="12">
                  <c:v>13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11</c:v>
                </c:pt>
                <c:pt idx="18">
                  <c:v>8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7</c:v>
                </c:pt>
                <c:pt idx="26">
                  <c:v>7</c:v>
                </c:pt>
                <c:pt idx="27">
                  <c:v>5</c:v>
                </c:pt>
                <c:pt idx="28">
                  <c:v>5</c:v>
                </c:pt>
                <c:pt idx="29">
                  <c:v>3</c:v>
                </c:pt>
                <c:pt idx="30">
                  <c:v>6</c:v>
                </c:pt>
                <c:pt idx="31">
                  <c:v>4</c:v>
                </c:pt>
                <c:pt idx="32">
                  <c:v>5</c:v>
                </c:pt>
                <c:pt idx="33">
                  <c:v>10</c:v>
                </c:pt>
                <c:pt idx="34">
                  <c:v>9</c:v>
                </c:pt>
                <c:pt idx="35">
                  <c:v>7</c:v>
                </c:pt>
                <c:pt idx="36">
                  <c:v>15</c:v>
                </c:pt>
                <c:pt idx="37">
                  <c:v>13</c:v>
                </c:pt>
                <c:pt idx="38">
                  <c:v>11</c:v>
                </c:pt>
                <c:pt idx="39">
                  <c:v>8</c:v>
                </c:pt>
                <c:pt idx="40">
                  <c:v>6</c:v>
                </c:pt>
                <c:pt idx="41">
                  <c:v>2</c:v>
                </c:pt>
                <c:pt idx="42">
                  <c:v>7</c:v>
                </c:pt>
                <c:pt idx="43">
                  <c:v>10</c:v>
                </c:pt>
                <c:pt idx="44">
                  <c:v>5</c:v>
                </c:pt>
                <c:pt idx="45">
                  <c:v>7</c:v>
                </c:pt>
                <c:pt idx="46">
                  <c:v>13</c:v>
                </c:pt>
                <c:pt idx="47">
                  <c:v>14</c:v>
                </c:pt>
                <c:pt idx="48">
                  <c:v>7</c:v>
                </c:pt>
                <c:pt idx="49">
                  <c:v>4</c:v>
                </c:pt>
                <c:pt idx="50">
                  <c:v>2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v>Tejupa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2009'!$B$45:$BA$45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Torre de Pedra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2009'!$B$46:$BA$46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9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5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433046"/>
        <c:axId val="62858999"/>
      </c:lineChart>
      <c:catAx>
        <c:axId val="2433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58999"/>
        <c:crosses val="autoZero"/>
        <c:auto val="1"/>
        <c:lblOffset val="100"/>
        <c:tickLblSkip val="1"/>
        <c:noMultiLvlLbl val="0"/>
      </c:catAx>
      <c:valAx>
        <c:axId val="62858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3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25"/>
          <c:y val="0.4635"/>
          <c:w val="0.113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8 - Número de casos de diarréia por faixa etária, por trimestre de ocorrência, GVE 16 Botucatu, 2009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7925"/>
          <c:w val="0.941"/>
          <c:h val="0.7015"/>
        </c:manualLayout>
      </c:layout>
      <c:barChart>
        <c:barDir val="col"/>
        <c:grouping val="clustered"/>
        <c:varyColors val="0"/>
        <c:ser>
          <c:idx val="0"/>
          <c:order val="0"/>
          <c:tx>
            <c:v>&lt;1 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2009'!$A$294:$A$297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2009'!$B$294:$B$297</c:f>
              <c:numCache>
                <c:ptCount val="4"/>
                <c:pt idx="0">
                  <c:v>231</c:v>
                </c:pt>
                <c:pt idx="1">
                  <c:v>185</c:v>
                </c:pt>
                <c:pt idx="2">
                  <c:v>126</c:v>
                </c:pt>
                <c:pt idx="3">
                  <c:v>174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2009'!$A$294:$A$297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2009'!$C$294:$C$297</c:f>
              <c:numCache>
                <c:ptCount val="4"/>
                <c:pt idx="0">
                  <c:v>785</c:v>
                </c:pt>
                <c:pt idx="1">
                  <c:v>657</c:v>
                </c:pt>
                <c:pt idx="2">
                  <c:v>393</c:v>
                </c:pt>
                <c:pt idx="3">
                  <c:v>504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2009'!$A$294:$A$297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2009'!$D$294:$D$297</c:f>
              <c:numCache>
                <c:ptCount val="4"/>
                <c:pt idx="0">
                  <c:v>537</c:v>
                </c:pt>
                <c:pt idx="1">
                  <c:v>474</c:v>
                </c:pt>
                <c:pt idx="2">
                  <c:v>277</c:v>
                </c:pt>
                <c:pt idx="3">
                  <c:v>339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2009'!$A$294:$A$297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2009'!$E$294:$E$297</c:f>
              <c:numCache>
                <c:ptCount val="4"/>
                <c:pt idx="0">
                  <c:v>2428</c:v>
                </c:pt>
                <c:pt idx="1">
                  <c:v>2034</c:v>
                </c:pt>
                <c:pt idx="2">
                  <c:v>1143</c:v>
                </c:pt>
                <c:pt idx="3">
                  <c:v>1567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2009'!$A$294:$A$297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2009'!$F$294:$F$297</c:f>
              <c:numCache>
                <c:ptCount val="4"/>
                <c:pt idx="0">
                  <c:v>13</c:v>
                </c:pt>
                <c:pt idx="1">
                  <c:v>68</c:v>
                </c:pt>
                <c:pt idx="2">
                  <c:v>13</c:v>
                </c:pt>
                <c:pt idx="3">
                  <c:v>3</c:v>
                </c:pt>
              </c:numCache>
            </c:numRef>
          </c:val>
        </c:ser>
        <c:axId val="58414120"/>
        <c:axId val="33923241"/>
      </c:barChart>
      <c:catAx>
        <c:axId val="58414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23241"/>
        <c:crosses val="autoZero"/>
        <c:auto val="1"/>
        <c:lblOffset val="100"/>
        <c:tickLblSkip val="1"/>
        <c:noMultiLvlLbl val="0"/>
      </c:catAx>
      <c:valAx>
        <c:axId val="33923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141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075"/>
          <c:y val="0.9505"/>
          <c:w val="0.297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98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5"/>
  <cols>
    <col min="1" max="1" width="23.28125" style="3" customWidth="1"/>
    <col min="2" max="2" width="10.140625" style="3" customWidth="1"/>
    <col min="3" max="3" width="8.7109375" style="3" customWidth="1"/>
    <col min="4" max="4" width="7.140625" style="3" customWidth="1"/>
    <col min="5" max="5" width="7.8515625" style="3" customWidth="1"/>
    <col min="6" max="6" width="5.8515625" style="3" customWidth="1"/>
    <col min="7" max="7" width="5.7109375" style="3" customWidth="1"/>
    <col min="8" max="8" width="5.57421875" style="3" customWidth="1"/>
    <col min="9" max="9" width="4.57421875" style="3" customWidth="1"/>
    <col min="10" max="10" width="5.57421875" style="3" customWidth="1"/>
    <col min="11" max="11" width="6.8515625" style="3" customWidth="1"/>
    <col min="12" max="12" width="6.57421875" style="3" customWidth="1"/>
    <col min="13" max="13" width="10.00390625" style="3" customWidth="1"/>
    <col min="14" max="14" width="8.7109375" style="3" customWidth="1"/>
    <col min="15" max="15" width="5.57421875" style="3" customWidth="1"/>
    <col min="16" max="16" width="6.7109375" style="3" customWidth="1"/>
    <col min="17" max="18" width="7.8515625" style="3" customWidth="1"/>
    <col min="19" max="19" width="5.28125" style="3" customWidth="1"/>
    <col min="20" max="20" width="4.28125" style="3" customWidth="1"/>
    <col min="21" max="21" width="4.8515625" style="3" customWidth="1"/>
    <col min="22" max="22" width="5.140625" style="3" customWidth="1"/>
    <col min="23" max="23" width="4.140625" style="3" customWidth="1"/>
    <col min="24" max="24" width="6.140625" style="3" customWidth="1"/>
    <col min="25" max="25" width="6.7109375" style="3" customWidth="1"/>
    <col min="26" max="26" width="6.140625" style="3" customWidth="1"/>
    <col min="27" max="27" width="6.57421875" style="3" customWidth="1"/>
    <col min="28" max="28" width="5.421875" style="3" customWidth="1"/>
    <col min="29" max="29" width="5.140625" style="3" customWidth="1"/>
    <col min="30" max="30" width="4.57421875" style="3" customWidth="1"/>
    <col min="31" max="31" width="6.00390625" style="3" customWidth="1"/>
    <col min="32" max="32" width="5.28125" style="3" customWidth="1"/>
    <col min="33" max="33" width="5.7109375" style="3" customWidth="1"/>
    <col min="34" max="34" width="6.00390625" style="3" customWidth="1"/>
    <col min="35" max="35" width="5.57421875" style="3" customWidth="1"/>
    <col min="36" max="38" width="5.28125" style="3" customWidth="1"/>
    <col min="39" max="39" width="4.7109375" style="3" customWidth="1"/>
    <col min="40" max="40" width="5.00390625" style="3" customWidth="1"/>
    <col min="41" max="41" width="5.7109375" style="3" customWidth="1"/>
    <col min="42" max="42" width="6.28125" style="3" customWidth="1"/>
    <col min="43" max="43" width="5.7109375" style="3" customWidth="1"/>
    <col min="44" max="44" width="5.00390625" style="3" customWidth="1"/>
    <col min="45" max="45" width="5.421875" style="3" customWidth="1"/>
    <col min="46" max="46" width="5.140625" style="3" customWidth="1"/>
    <col min="47" max="47" width="5.00390625" style="3" customWidth="1"/>
    <col min="48" max="48" width="5.7109375" style="3" customWidth="1"/>
    <col min="49" max="49" width="4.8515625" style="3" customWidth="1"/>
    <col min="50" max="50" width="4.7109375" style="3" customWidth="1"/>
    <col min="51" max="51" width="6.00390625" style="3" customWidth="1"/>
    <col min="52" max="52" width="7.140625" style="3" customWidth="1"/>
    <col min="53" max="53" width="6.28125" style="3" customWidth="1"/>
    <col min="54" max="54" width="6.421875" style="3" customWidth="1"/>
    <col min="55" max="55" width="6.8515625" style="3" customWidth="1"/>
    <col min="56" max="16384" width="9.140625" style="3" customWidth="1"/>
  </cols>
  <sheetData>
    <row r="1" spans="1:7" ht="11.25">
      <c r="A1" s="1"/>
      <c r="B1" s="2" t="s">
        <v>56</v>
      </c>
      <c r="G1" s="4" t="s">
        <v>57</v>
      </c>
    </row>
    <row r="2" spans="1:2" ht="11.25">
      <c r="A2" s="1"/>
      <c r="B2" s="2" t="s">
        <v>58</v>
      </c>
    </row>
    <row r="3" spans="1:2" ht="11.25">
      <c r="A3" s="1"/>
      <c r="B3" s="2" t="s">
        <v>59</v>
      </c>
    </row>
    <row r="4" spans="1:2" ht="11.25">
      <c r="A4" s="1"/>
      <c r="B4" s="2" t="s">
        <v>60</v>
      </c>
    </row>
    <row r="5" spans="1:2" ht="11.25">
      <c r="A5" s="1"/>
      <c r="B5" s="5" t="s">
        <v>61</v>
      </c>
    </row>
    <row r="6" spans="1:2" ht="11.25">
      <c r="A6" s="1"/>
      <c r="B6" s="5" t="s">
        <v>62</v>
      </c>
    </row>
    <row r="7" spans="1:2" ht="11.25">
      <c r="A7" s="1"/>
      <c r="B7" s="6" t="s">
        <v>63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64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24"/>
      <c r="B10" s="124"/>
      <c r="C10" s="10"/>
      <c r="D10" s="10"/>
      <c r="E10" s="10"/>
      <c r="F10" s="10"/>
      <c r="G10" s="10"/>
      <c r="H10" s="10"/>
      <c r="I10" s="10"/>
      <c r="J10" s="10"/>
    </row>
    <row r="11" spans="1:10" ht="11.25">
      <c r="A11" s="4" t="s">
        <v>65</v>
      </c>
      <c r="B11" s="4"/>
      <c r="C11" s="4"/>
      <c r="D11" s="4"/>
      <c r="E11" s="4"/>
      <c r="F11" s="4"/>
      <c r="G11" s="4"/>
      <c r="H11" s="4"/>
      <c r="I11" s="4"/>
      <c r="J11" s="4"/>
    </row>
    <row r="14" spans="1:57" ht="12" thickBot="1">
      <c r="A14" s="125" t="s">
        <v>0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7"/>
    </row>
    <row r="15" spans="1:57" ht="15.75" customHeight="1" thickBot="1">
      <c r="A15" s="128" t="s">
        <v>1</v>
      </c>
      <c r="B15" s="130" t="s">
        <v>2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2"/>
      <c r="BE15" s="12"/>
    </row>
    <row r="16" spans="1:57" ht="12" thickBot="1">
      <c r="A16" s="129"/>
      <c r="B16" s="80">
        <v>1</v>
      </c>
      <c r="C16" s="81">
        <v>2</v>
      </c>
      <c r="D16" s="81">
        <v>3</v>
      </c>
      <c r="E16" s="81">
        <v>4</v>
      </c>
      <c r="F16" s="81">
        <v>5</v>
      </c>
      <c r="G16" s="81">
        <v>6</v>
      </c>
      <c r="H16" s="81">
        <v>7</v>
      </c>
      <c r="I16" s="81">
        <v>8</v>
      </c>
      <c r="J16" s="81">
        <v>9</v>
      </c>
      <c r="K16" s="81">
        <v>10</v>
      </c>
      <c r="L16" s="81">
        <v>11</v>
      </c>
      <c r="M16" s="81">
        <v>12</v>
      </c>
      <c r="N16" s="81">
        <v>13</v>
      </c>
      <c r="O16" s="81">
        <v>14</v>
      </c>
      <c r="P16" s="81">
        <v>15</v>
      </c>
      <c r="Q16" s="81">
        <v>16</v>
      </c>
      <c r="R16" s="81">
        <v>17</v>
      </c>
      <c r="S16" s="81">
        <v>18</v>
      </c>
      <c r="T16" s="81">
        <v>19</v>
      </c>
      <c r="U16" s="81">
        <v>20</v>
      </c>
      <c r="V16" s="81">
        <v>21</v>
      </c>
      <c r="W16" s="81">
        <v>22</v>
      </c>
      <c r="X16" s="81">
        <v>23</v>
      </c>
      <c r="Y16" s="81">
        <v>24</v>
      </c>
      <c r="Z16" s="81">
        <v>25</v>
      </c>
      <c r="AA16" s="81">
        <v>26</v>
      </c>
      <c r="AB16" s="81">
        <v>27</v>
      </c>
      <c r="AC16" s="81">
        <v>28</v>
      </c>
      <c r="AD16" s="81">
        <v>29</v>
      </c>
      <c r="AE16" s="81">
        <v>30</v>
      </c>
      <c r="AF16" s="81">
        <v>31</v>
      </c>
      <c r="AG16" s="81">
        <v>32</v>
      </c>
      <c r="AH16" s="81">
        <v>33</v>
      </c>
      <c r="AI16" s="81">
        <v>34</v>
      </c>
      <c r="AJ16" s="81">
        <v>35</v>
      </c>
      <c r="AK16" s="81">
        <v>36</v>
      </c>
      <c r="AL16" s="81">
        <v>37</v>
      </c>
      <c r="AM16" s="81">
        <v>38</v>
      </c>
      <c r="AN16" s="81">
        <v>39</v>
      </c>
      <c r="AO16" s="81">
        <v>40</v>
      </c>
      <c r="AP16" s="81">
        <v>41</v>
      </c>
      <c r="AQ16" s="81">
        <v>42</v>
      </c>
      <c r="AR16" s="81">
        <v>43</v>
      </c>
      <c r="AS16" s="81">
        <v>44</v>
      </c>
      <c r="AT16" s="81">
        <v>45</v>
      </c>
      <c r="AU16" s="81">
        <v>46</v>
      </c>
      <c r="AV16" s="81">
        <v>47</v>
      </c>
      <c r="AW16" s="81">
        <v>48</v>
      </c>
      <c r="AX16" s="81">
        <v>49</v>
      </c>
      <c r="AY16" s="81">
        <v>50</v>
      </c>
      <c r="AZ16" s="81">
        <v>51</v>
      </c>
      <c r="BA16" s="81">
        <v>52</v>
      </c>
      <c r="BB16" s="82">
        <v>53</v>
      </c>
      <c r="BC16" s="83" t="s">
        <v>3</v>
      </c>
      <c r="BE16" s="12"/>
    </row>
    <row r="17" spans="1:57" ht="15.75" customHeight="1">
      <c r="A17" s="84" t="s">
        <v>4</v>
      </c>
      <c r="B17" s="19">
        <v>1</v>
      </c>
      <c r="C17" s="20">
        <v>1</v>
      </c>
      <c r="D17" s="20">
        <v>1</v>
      </c>
      <c r="E17" s="20">
        <v>0</v>
      </c>
      <c r="F17" s="20">
        <v>3</v>
      </c>
      <c r="G17" s="20">
        <v>6</v>
      </c>
      <c r="H17" s="20">
        <v>3</v>
      </c>
      <c r="I17" s="20">
        <v>4</v>
      </c>
      <c r="J17" s="20">
        <v>2</v>
      </c>
      <c r="K17" s="20">
        <v>4</v>
      </c>
      <c r="L17" s="20">
        <v>0</v>
      </c>
      <c r="M17" s="20">
        <v>0</v>
      </c>
      <c r="N17" s="20">
        <v>0</v>
      </c>
      <c r="O17" s="20">
        <v>2</v>
      </c>
      <c r="P17" s="20">
        <v>0</v>
      </c>
      <c r="Q17" s="20">
        <v>2</v>
      </c>
      <c r="R17" s="20">
        <v>1</v>
      </c>
      <c r="S17" s="20">
        <v>6</v>
      </c>
      <c r="T17" s="20">
        <v>3</v>
      </c>
      <c r="U17" s="20">
        <v>5</v>
      </c>
      <c r="V17" s="20">
        <v>1</v>
      </c>
      <c r="W17" s="20">
        <v>1</v>
      </c>
      <c r="X17" s="20">
        <v>2</v>
      </c>
      <c r="Y17" s="20">
        <v>0</v>
      </c>
      <c r="Z17" s="20">
        <v>0</v>
      </c>
      <c r="AA17" s="20">
        <v>0</v>
      </c>
      <c r="AB17" s="20">
        <v>0</v>
      </c>
      <c r="AC17" s="20">
        <v>1</v>
      </c>
      <c r="AD17" s="20">
        <v>2</v>
      </c>
      <c r="AE17" s="20">
        <v>1</v>
      </c>
      <c r="AF17" s="20">
        <v>6</v>
      </c>
      <c r="AG17" s="20">
        <v>0</v>
      </c>
      <c r="AH17" s="20">
        <v>2</v>
      </c>
      <c r="AI17" s="20">
        <v>1</v>
      </c>
      <c r="AJ17" s="20">
        <v>1</v>
      </c>
      <c r="AK17" s="20">
        <v>0</v>
      </c>
      <c r="AL17" s="20">
        <v>1</v>
      </c>
      <c r="AM17" s="20">
        <v>1</v>
      </c>
      <c r="AN17" s="20">
        <v>2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1</v>
      </c>
      <c r="AX17" s="20">
        <v>1</v>
      </c>
      <c r="AY17" s="20">
        <v>0</v>
      </c>
      <c r="AZ17" s="20">
        <v>0</v>
      </c>
      <c r="BA17" s="20">
        <v>0</v>
      </c>
      <c r="BB17" s="30" t="s">
        <v>5</v>
      </c>
      <c r="BC17" s="35">
        <v>68</v>
      </c>
      <c r="BE17" s="12"/>
    </row>
    <row r="18" spans="1:57" ht="15.75" customHeight="1">
      <c r="A18" s="17" t="s">
        <v>6</v>
      </c>
      <c r="B18" s="16">
        <v>2</v>
      </c>
      <c r="C18" s="13">
        <v>6</v>
      </c>
      <c r="D18" s="13">
        <v>4</v>
      </c>
      <c r="E18" s="13">
        <v>4</v>
      </c>
      <c r="F18" s="13">
        <v>5</v>
      </c>
      <c r="G18" s="13">
        <v>8</v>
      </c>
      <c r="H18" s="13">
        <v>4</v>
      </c>
      <c r="I18" s="13">
        <v>16</v>
      </c>
      <c r="J18" s="13">
        <v>1</v>
      </c>
      <c r="K18" s="13">
        <v>11</v>
      </c>
      <c r="L18" s="13">
        <v>12</v>
      </c>
      <c r="M18" s="13">
        <v>10</v>
      </c>
      <c r="N18" s="13">
        <v>10</v>
      </c>
      <c r="O18" s="13">
        <v>9</v>
      </c>
      <c r="P18" s="13">
        <v>9</v>
      </c>
      <c r="Q18" s="13">
        <v>7</v>
      </c>
      <c r="R18" s="13">
        <v>10</v>
      </c>
      <c r="S18" s="13">
        <v>8</v>
      </c>
      <c r="T18" s="13">
        <v>10</v>
      </c>
      <c r="U18" s="13">
        <v>3</v>
      </c>
      <c r="V18" s="13">
        <v>3</v>
      </c>
      <c r="W18" s="13">
        <v>5</v>
      </c>
      <c r="X18" s="13">
        <v>6</v>
      </c>
      <c r="Y18" s="13">
        <v>5</v>
      </c>
      <c r="Z18" s="13">
        <v>9</v>
      </c>
      <c r="AA18" s="13">
        <v>13</v>
      </c>
      <c r="AB18" s="13">
        <v>14</v>
      </c>
      <c r="AC18" s="13">
        <v>7</v>
      </c>
      <c r="AD18" s="13">
        <v>5</v>
      </c>
      <c r="AE18" s="13">
        <v>11</v>
      </c>
      <c r="AF18" s="13" t="s">
        <v>5</v>
      </c>
      <c r="AG18" s="13">
        <v>5</v>
      </c>
      <c r="AH18" s="13">
        <v>8</v>
      </c>
      <c r="AI18" s="13">
        <v>2</v>
      </c>
      <c r="AJ18" s="13">
        <v>7</v>
      </c>
      <c r="AK18" s="13">
        <v>3</v>
      </c>
      <c r="AL18" s="13">
        <v>5</v>
      </c>
      <c r="AM18" s="13">
        <v>5</v>
      </c>
      <c r="AN18" s="13">
        <v>1</v>
      </c>
      <c r="AO18" s="13">
        <v>1</v>
      </c>
      <c r="AP18" s="13">
        <v>2</v>
      </c>
      <c r="AQ18" s="13">
        <v>5</v>
      </c>
      <c r="AR18" s="13">
        <v>5</v>
      </c>
      <c r="AS18" s="13">
        <v>10</v>
      </c>
      <c r="AT18" s="13">
        <v>12</v>
      </c>
      <c r="AU18" s="13">
        <v>7</v>
      </c>
      <c r="AV18" s="13">
        <v>7</v>
      </c>
      <c r="AW18" s="13">
        <v>8</v>
      </c>
      <c r="AX18" s="13">
        <v>2</v>
      </c>
      <c r="AY18" s="13">
        <v>10</v>
      </c>
      <c r="AZ18" s="13">
        <v>5</v>
      </c>
      <c r="BA18" s="13">
        <v>12</v>
      </c>
      <c r="BB18" s="31" t="s">
        <v>5</v>
      </c>
      <c r="BC18" s="36">
        <v>349</v>
      </c>
      <c r="BE18" s="12"/>
    </row>
    <row r="19" spans="1:57" ht="15.75" customHeight="1">
      <c r="A19" s="17" t="s">
        <v>7</v>
      </c>
      <c r="B19" s="16">
        <v>3</v>
      </c>
      <c r="C19" s="13">
        <v>0</v>
      </c>
      <c r="D19" s="13">
        <v>2</v>
      </c>
      <c r="E19" s="13">
        <v>0</v>
      </c>
      <c r="F19" s="13">
        <v>1</v>
      </c>
      <c r="G19" s="13">
        <v>5</v>
      </c>
      <c r="H19" s="13">
        <v>0</v>
      </c>
      <c r="I19" s="13">
        <v>5</v>
      </c>
      <c r="J19" s="13">
        <v>3</v>
      </c>
      <c r="K19" s="13">
        <v>0</v>
      </c>
      <c r="L19" s="13">
        <v>3</v>
      </c>
      <c r="M19" s="13">
        <v>0</v>
      </c>
      <c r="N19" s="13">
        <v>13</v>
      </c>
      <c r="O19" s="13">
        <v>2</v>
      </c>
      <c r="P19" s="13" t="s">
        <v>5</v>
      </c>
      <c r="Q19" s="13">
        <v>3</v>
      </c>
      <c r="R19" s="13">
        <v>0</v>
      </c>
      <c r="S19" s="13">
        <v>0</v>
      </c>
      <c r="T19" s="13">
        <v>1</v>
      </c>
      <c r="U19" s="13">
        <v>3</v>
      </c>
      <c r="V19" s="13">
        <v>0</v>
      </c>
      <c r="W19" s="13">
        <v>0</v>
      </c>
      <c r="X19" s="13">
        <v>4</v>
      </c>
      <c r="Y19" s="13">
        <v>0</v>
      </c>
      <c r="Z19" s="13">
        <v>1</v>
      </c>
      <c r="AA19" s="13">
        <v>0</v>
      </c>
      <c r="AB19" s="13">
        <v>0</v>
      </c>
      <c r="AC19" s="13">
        <v>1</v>
      </c>
      <c r="AD19" s="13">
        <v>2</v>
      </c>
      <c r="AE19" s="13">
        <v>0</v>
      </c>
      <c r="AF19" s="13">
        <v>1</v>
      </c>
      <c r="AG19" s="13">
        <v>0</v>
      </c>
      <c r="AH19" s="13">
        <v>0</v>
      </c>
      <c r="AI19" s="13">
        <v>3</v>
      </c>
      <c r="AJ19" s="13">
        <v>0</v>
      </c>
      <c r="AK19" s="13">
        <v>1</v>
      </c>
      <c r="AL19" s="13">
        <v>0</v>
      </c>
      <c r="AM19" s="13">
        <v>3</v>
      </c>
      <c r="AN19" s="13">
        <v>0</v>
      </c>
      <c r="AO19" s="13">
        <v>2</v>
      </c>
      <c r="AP19" s="13">
        <v>4</v>
      </c>
      <c r="AQ19" s="13">
        <v>0</v>
      </c>
      <c r="AR19" s="13">
        <v>1</v>
      </c>
      <c r="AS19" s="13">
        <v>2</v>
      </c>
      <c r="AT19" s="13">
        <v>1</v>
      </c>
      <c r="AU19" s="13">
        <v>1</v>
      </c>
      <c r="AV19" s="13">
        <v>2</v>
      </c>
      <c r="AW19" s="13">
        <v>1</v>
      </c>
      <c r="AX19" s="13">
        <v>4</v>
      </c>
      <c r="AY19" s="13">
        <v>1</v>
      </c>
      <c r="AZ19" s="13">
        <v>3</v>
      </c>
      <c r="BA19" s="13">
        <v>8</v>
      </c>
      <c r="BB19" s="31" t="s">
        <v>5</v>
      </c>
      <c r="BC19" s="36">
        <v>90</v>
      </c>
      <c r="BE19" s="12"/>
    </row>
    <row r="20" spans="1:57" ht="15.75" customHeight="1">
      <c r="A20" s="17" t="s">
        <v>8</v>
      </c>
      <c r="B20" s="16">
        <v>13</v>
      </c>
      <c r="C20" s="13">
        <v>17</v>
      </c>
      <c r="D20" s="13">
        <v>14</v>
      </c>
      <c r="E20" s="13">
        <v>14</v>
      </c>
      <c r="F20" s="13">
        <v>17</v>
      </c>
      <c r="G20" s="13">
        <v>23</v>
      </c>
      <c r="H20" s="13">
        <v>15</v>
      </c>
      <c r="I20" s="13">
        <v>16</v>
      </c>
      <c r="J20" s="13">
        <v>19</v>
      </c>
      <c r="K20" s="13">
        <v>21</v>
      </c>
      <c r="L20" s="13">
        <v>16</v>
      </c>
      <c r="M20" s="13">
        <v>12</v>
      </c>
      <c r="N20" s="13">
        <v>19</v>
      </c>
      <c r="O20" s="13">
        <v>16</v>
      </c>
      <c r="P20" s="13">
        <v>18</v>
      </c>
      <c r="Q20" s="13">
        <v>20</v>
      </c>
      <c r="R20" s="13">
        <v>14</v>
      </c>
      <c r="S20" s="13">
        <v>17</v>
      </c>
      <c r="T20" s="13">
        <v>19</v>
      </c>
      <c r="U20" s="13">
        <v>17</v>
      </c>
      <c r="V20" s="13">
        <v>19</v>
      </c>
      <c r="W20" s="13">
        <v>15</v>
      </c>
      <c r="X20" s="13">
        <v>18</v>
      </c>
      <c r="Y20" s="13">
        <v>12</v>
      </c>
      <c r="Z20" s="13">
        <v>17</v>
      </c>
      <c r="AA20" s="13">
        <v>18</v>
      </c>
      <c r="AB20" s="13">
        <v>9</v>
      </c>
      <c r="AC20" s="13">
        <v>15</v>
      </c>
      <c r="AD20" s="13">
        <v>12</v>
      </c>
      <c r="AE20" s="13">
        <v>12</v>
      </c>
      <c r="AF20" s="13">
        <v>7</v>
      </c>
      <c r="AG20" s="13">
        <v>12</v>
      </c>
      <c r="AH20" s="13">
        <v>16</v>
      </c>
      <c r="AI20" s="13">
        <v>6</v>
      </c>
      <c r="AJ20" s="13">
        <v>23</v>
      </c>
      <c r="AK20" s="13">
        <v>6</v>
      </c>
      <c r="AL20" s="13">
        <v>8</v>
      </c>
      <c r="AM20" s="13">
        <v>10</v>
      </c>
      <c r="AN20" s="13">
        <v>12</v>
      </c>
      <c r="AO20" s="13">
        <v>6</v>
      </c>
      <c r="AP20" s="13">
        <v>12</v>
      </c>
      <c r="AQ20" s="13" t="s">
        <v>5</v>
      </c>
      <c r="AR20" s="13">
        <v>10</v>
      </c>
      <c r="AS20" s="13">
        <v>5</v>
      </c>
      <c r="AT20" s="13">
        <v>7</v>
      </c>
      <c r="AU20" s="13">
        <v>6</v>
      </c>
      <c r="AV20" s="13">
        <v>11</v>
      </c>
      <c r="AW20" s="13">
        <v>9</v>
      </c>
      <c r="AX20" s="13">
        <v>13</v>
      </c>
      <c r="AY20" s="13">
        <v>10</v>
      </c>
      <c r="AZ20" s="13">
        <v>14</v>
      </c>
      <c r="BA20" s="13">
        <v>7</v>
      </c>
      <c r="BB20" s="31" t="s">
        <v>5</v>
      </c>
      <c r="BC20" s="36">
        <v>694</v>
      </c>
      <c r="BE20" s="12"/>
    </row>
    <row r="21" spans="1:57" ht="15.75" customHeight="1">
      <c r="A21" s="17" t="s">
        <v>9</v>
      </c>
      <c r="B21" s="16">
        <v>58</v>
      </c>
      <c r="C21" s="13">
        <v>58</v>
      </c>
      <c r="D21" s="13">
        <v>63</v>
      </c>
      <c r="E21" s="13">
        <v>60</v>
      </c>
      <c r="F21" s="13">
        <v>144</v>
      </c>
      <c r="G21" s="13">
        <v>141</v>
      </c>
      <c r="H21" s="13">
        <v>137</v>
      </c>
      <c r="I21" s="13">
        <v>193</v>
      </c>
      <c r="J21" s="13">
        <v>211</v>
      </c>
      <c r="K21" s="13">
        <v>207</v>
      </c>
      <c r="L21" s="13">
        <v>194</v>
      </c>
      <c r="M21" s="13">
        <v>106</v>
      </c>
      <c r="N21" s="13">
        <v>127</v>
      </c>
      <c r="O21" s="13">
        <v>70</v>
      </c>
      <c r="P21" s="13">
        <v>119</v>
      </c>
      <c r="Q21" s="13">
        <v>75</v>
      </c>
      <c r="R21" s="13">
        <v>81</v>
      </c>
      <c r="S21" s="13">
        <v>90</v>
      </c>
      <c r="T21" s="13">
        <v>72</v>
      </c>
      <c r="U21" s="13">
        <v>63</v>
      </c>
      <c r="V21" s="13">
        <v>77</v>
      </c>
      <c r="W21" s="13">
        <v>83</v>
      </c>
      <c r="X21" s="13">
        <v>56</v>
      </c>
      <c r="Y21" s="13">
        <v>70</v>
      </c>
      <c r="Z21" s="13">
        <v>71</v>
      </c>
      <c r="AA21" s="13">
        <v>60</v>
      </c>
      <c r="AB21" s="13">
        <v>46</v>
      </c>
      <c r="AC21" s="13">
        <v>29</v>
      </c>
      <c r="AD21" s="13">
        <v>22</v>
      </c>
      <c r="AE21" s="13">
        <v>11</v>
      </c>
      <c r="AF21" s="13">
        <v>18</v>
      </c>
      <c r="AG21" s="13">
        <v>25</v>
      </c>
      <c r="AH21" s="13">
        <v>13</v>
      </c>
      <c r="AI21" s="13">
        <v>9</v>
      </c>
      <c r="AJ21" s="13">
        <v>25</v>
      </c>
      <c r="AK21" s="13">
        <v>9</v>
      </c>
      <c r="AL21" s="13">
        <v>10</v>
      </c>
      <c r="AM21" s="13">
        <v>18</v>
      </c>
      <c r="AN21" s="13">
        <v>16</v>
      </c>
      <c r="AO21" s="13">
        <v>22</v>
      </c>
      <c r="AP21" s="13">
        <v>9</v>
      </c>
      <c r="AQ21" s="13">
        <v>11</v>
      </c>
      <c r="AR21" s="13">
        <v>9</v>
      </c>
      <c r="AS21" s="13">
        <v>14</v>
      </c>
      <c r="AT21" s="13">
        <v>17</v>
      </c>
      <c r="AU21" s="13">
        <v>23</v>
      </c>
      <c r="AV21" s="13">
        <v>21</v>
      </c>
      <c r="AW21" s="13">
        <v>6</v>
      </c>
      <c r="AX21" s="13">
        <v>16</v>
      </c>
      <c r="AY21" s="13">
        <v>90</v>
      </c>
      <c r="AZ21" s="13">
        <v>142</v>
      </c>
      <c r="BA21" s="13">
        <v>98</v>
      </c>
      <c r="BB21" s="31" t="s">
        <v>5</v>
      </c>
      <c r="BC21" s="36">
        <v>3415</v>
      </c>
      <c r="BE21" s="12"/>
    </row>
    <row r="22" spans="1:57" ht="15.75" customHeight="1">
      <c r="A22" s="17" t="s">
        <v>10</v>
      </c>
      <c r="B22" s="16">
        <v>0</v>
      </c>
      <c r="C22" s="13">
        <v>1</v>
      </c>
      <c r="D22" s="13">
        <v>2</v>
      </c>
      <c r="E22" s="13">
        <v>0</v>
      </c>
      <c r="F22" s="13">
        <v>5</v>
      </c>
      <c r="G22" s="13">
        <v>1</v>
      </c>
      <c r="H22" s="13">
        <v>0</v>
      </c>
      <c r="I22" s="13">
        <v>2</v>
      </c>
      <c r="J22" s="13">
        <v>3</v>
      </c>
      <c r="K22" s="13">
        <v>2</v>
      </c>
      <c r="L22" s="13">
        <v>0</v>
      </c>
      <c r="M22" s="13">
        <v>3</v>
      </c>
      <c r="N22" s="13">
        <v>5</v>
      </c>
      <c r="O22" s="13">
        <v>3</v>
      </c>
      <c r="P22" s="13">
        <v>8</v>
      </c>
      <c r="Q22" s="13">
        <v>3</v>
      </c>
      <c r="R22" s="13">
        <v>2</v>
      </c>
      <c r="S22" s="13">
        <v>3</v>
      </c>
      <c r="T22" s="13">
        <v>3</v>
      </c>
      <c r="U22" s="13">
        <v>0</v>
      </c>
      <c r="V22" s="13">
        <v>3</v>
      </c>
      <c r="W22" s="13">
        <v>3</v>
      </c>
      <c r="X22" s="13">
        <v>2</v>
      </c>
      <c r="Y22" s="13">
        <v>0</v>
      </c>
      <c r="Z22" s="13">
        <v>1</v>
      </c>
      <c r="AA22" s="13">
        <v>4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1</v>
      </c>
      <c r="AH22" s="13">
        <v>1</v>
      </c>
      <c r="AI22" s="13">
        <v>2</v>
      </c>
      <c r="AJ22" s="13">
        <v>1</v>
      </c>
      <c r="AK22" s="13">
        <v>0</v>
      </c>
      <c r="AL22" s="13">
        <v>1</v>
      </c>
      <c r="AM22" s="13">
        <v>0</v>
      </c>
      <c r="AN22" s="13">
        <v>0</v>
      </c>
      <c r="AO22" s="13">
        <v>2</v>
      </c>
      <c r="AP22" s="13">
        <v>1</v>
      </c>
      <c r="AQ22" s="13">
        <v>1</v>
      </c>
      <c r="AR22" s="13">
        <v>0</v>
      </c>
      <c r="AS22" s="13">
        <v>2</v>
      </c>
      <c r="AT22" s="13">
        <v>3</v>
      </c>
      <c r="AU22" s="13">
        <v>2</v>
      </c>
      <c r="AV22" s="13">
        <v>3</v>
      </c>
      <c r="AW22" s="13">
        <v>1</v>
      </c>
      <c r="AX22" s="13">
        <v>1</v>
      </c>
      <c r="AY22" s="13">
        <v>1</v>
      </c>
      <c r="AZ22" s="13">
        <v>1</v>
      </c>
      <c r="BA22" s="13">
        <v>0</v>
      </c>
      <c r="BB22" s="31" t="s">
        <v>5</v>
      </c>
      <c r="BC22" s="36">
        <v>83</v>
      </c>
      <c r="BE22" s="12"/>
    </row>
    <row r="23" spans="1:57" ht="15.75" customHeight="1">
      <c r="A23" s="17" t="s">
        <v>11</v>
      </c>
      <c r="B23" s="16">
        <v>5</v>
      </c>
      <c r="C23" s="13">
        <v>5</v>
      </c>
      <c r="D23" s="13">
        <v>7</v>
      </c>
      <c r="E23" s="13">
        <v>0</v>
      </c>
      <c r="F23" s="13">
        <v>10</v>
      </c>
      <c r="G23" s="13">
        <v>10</v>
      </c>
      <c r="H23" s="13">
        <v>0</v>
      </c>
      <c r="I23" s="13">
        <v>9</v>
      </c>
      <c r="J23" s="13">
        <v>4</v>
      </c>
      <c r="K23" s="13">
        <v>6</v>
      </c>
      <c r="L23" s="13">
        <v>6</v>
      </c>
      <c r="M23" s="13">
        <v>6</v>
      </c>
      <c r="N23" s="13">
        <v>7</v>
      </c>
      <c r="O23" s="13">
        <v>5</v>
      </c>
      <c r="P23" s="13">
        <v>4</v>
      </c>
      <c r="Q23" s="13">
        <v>4</v>
      </c>
      <c r="R23" s="13">
        <v>4</v>
      </c>
      <c r="S23" s="13">
        <v>0</v>
      </c>
      <c r="T23" s="13">
        <v>0</v>
      </c>
      <c r="U23" s="13">
        <v>0</v>
      </c>
      <c r="V23" s="13">
        <v>0</v>
      </c>
      <c r="W23" s="13">
        <v>5</v>
      </c>
      <c r="X23" s="13">
        <v>0</v>
      </c>
      <c r="Y23" s="13">
        <v>10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 t="s">
        <v>5</v>
      </c>
      <c r="AH23" s="13">
        <v>7</v>
      </c>
      <c r="AI23" s="13">
        <v>0</v>
      </c>
      <c r="AJ23" s="13">
        <v>0</v>
      </c>
      <c r="AK23" s="13">
        <v>4</v>
      </c>
      <c r="AL23" s="13">
        <v>5</v>
      </c>
      <c r="AM23" s="13">
        <v>12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8</v>
      </c>
      <c r="AU23" s="13">
        <v>12</v>
      </c>
      <c r="AV23" s="13">
        <v>15</v>
      </c>
      <c r="AW23" s="13">
        <v>10</v>
      </c>
      <c r="AX23" s="13">
        <v>12</v>
      </c>
      <c r="AY23" s="13">
        <v>8</v>
      </c>
      <c r="AZ23" s="13">
        <v>6</v>
      </c>
      <c r="BA23" s="13">
        <v>6</v>
      </c>
      <c r="BB23" s="31" t="s">
        <v>5</v>
      </c>
      <c r="BC23" s="36">
        <v>212</v>
      </c>
      <c r="BE23" s="12"/>
    </row>
    <row r="24" spans="1:57" ht="15.75" customHeight="1">
      <c r="A24" s="17" t="s">
        <v>12</v>
      </c>
      <c r="B24" s="16">
        <v>12</v>
      </c>
      <c r="C24" s="13">
        <v>15</v>
      </c>
      <c r="D24" s="13">
        <v>10</v>
      </c>
      <c r="E24" s="13">
        <v>10</v>
      </c>
      <c r="F24" s="13">
        <v>14</v>
      </c>
      <c r="G24" s="13">
        <v>19</v>
      </c>
      <c r="H24" s="13">
        <v>14</v>
      </c>
      <c r="I24" s="13">
        <v>19</v>
      </c>
      <c r="J24" s="13">
        <v>30</v>
      </c>
      <c r="K24" s="13">
        <v>52</v>
      </c>
      <c r="L24" s="13">
        <v>44</v>
      </c>
      <c r="M24" s="13">
        <v>55</v>
      </c>
      <c r="N24" s="13">
        <v>51</v>
      </c>
      <c r="O24" s="13">
        <v>34</v>
      </c>
      <c r="P24" s="13">
        <v>22</v>
      </c>
      <c r="Q24" s="13">
        <v>22</v>
      </c>
      <c r="R24" s="13">
        <v>9</v>
      </c>
      <c r="S24" s="13">
        <v>7</v>
      </c>
      <c r="T24" s="13">
        <v>20</v>
      </c>
      <c r="U24" s="13">
        <v>15</v>
      </c>
      <c r="V24" s="13">
        <v>12</v>
      </c>
      <c r="W24" s="13">
        <v>15</v>
      </c>
      <c r="X24" s="13">
        <v>6</v>
      </c>
      <c r="Y24" s="13">
        <v>13</v>
      </c>
      <c r="Z24" s="13">
        <v>18</v>
      </c>
      <c r="AA24" s="13">
        <v>9</v>
      </c>
      <c r="AB24" s="13">
        <v>8</v>
      </c>
      <c r="AC24" s="13">
        <v>12</v>
      </c>
      <c r="AD24" s="13">
        <v>5</v>
      </c>
      <c r="AE24" s="13">
        <v>9</v>
      </c>
      <c r="AF24" s="13">
        <v>10</v>
      </c>
      <c r="AG24" s="13">
        <v>18</v>
      </c>
      <c r="AH24" s="13">
        <v>10</v>
      </c>
      <c r="AI24" s="13">
        <v>8</v>
      </c>
      <c r="AJ24" s="13">
        <v>6</v>
      </c>
      <c r="AK24" s="13">
        <v>12</v>
      </c>
      <c r="AL24" s="13">
        <v>7</v>
      </c>
      <c r="AM24" s="13">
        <v>10</v>
      </c>
      <c r="AN24" s="13">
        <v>15</v>
      </c>
      <c r="AO24" s="13">
        <v>9</v>
      </c>
      <c r="AP24" s="13">
        <v>15</v>
      </c>
      <c r="AQ24" s="13">
        <v>13</v>
      </c>
      <c r="AR24" s="13">
        <v>6</v>
      </c>
      <c r="AS24" s="13">
        <v>19</v>
      </c>
      <c r="AT24" s="13">
        <v>13</v>
      </c>
      <c r="AU24" s="13">
        <v>36</v>
      </c>
      <c r="AV24" s="13">
        <v>24</v>
      </c>
      <c r="AW24" s="13">
        <v>33</v>
      </c>
      <c r="AX24" s="13">
        <v>17</v>
      </c>
      <c r="AY24" s="13">
        <v>20</v>
      </c>
      <c r="AZ24" s="13">
        <v>11</v>
      </c>
      <c r="BA24" s="13">
        <v>9</v>
      </c>
      <c r="BB24" s="31" t="s">
        <v>5</v>
      </c>
      <c r="BC24" s="36">
        <v>902</v>
      </c>
      <c r="BE24" s="12"/>
    </row>
    <row r="25" spans="1:57" ht="15.75" customHeight="1">
      <c r="A25" s="17" t="s">
        <v>13</v>
      </c>
      <c r="B25" s="16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4</v>
      </c>
      <c r="AY25" s="13">
        <v>13</v>
      </c>
      <c r="AZ25" s="13">
        <v>0</v>
      </c>
      <c r="BA25" s="13">
        <v>1</v>
      </c>
      <c r="BB25" s="31" t="s">
        <v>5</v>
      </c>
      <c r="BC25" s="36">
        <v>18</v>
      </c>
      <c r="BE25" s="12"/>
    </row>
    <row r="26" spans="1:57" ht="15.75" customHeight="1">
      <c r="A26" s="17" t="s">
        <v>14</v>
      </c>
      <c r="B26" s="16">
        <v>4</v>
      </c>
      <c r="C26" s="13">
        <v>0</v>
      </c>
      <c r="D26" s="13">
        <v>2</v>
      </c>
      <c r="E26" s="13">
        <v>1</v>
      </c>
      <c r="F26" s="13">
        <v>1</v>
      </c>
      <c r="G26" s="13">
        <v>4</v>
      </c>
      <c r="H26" s="13">
        <v>0</v>
      </c>
      <c r="I26" s="13">
        <v>0</v>
      </c>
      <c r="J26" s="13">
        <v>2</v>
      </c>
      <c r="K26" s="13">
        <v>3</v>
      </c>
      <c r="L26" s="13">
        <v>6</v>
      </c>
      <c r="M26" s="13">
        <v>2</v>
      </c>
      <c r="N26" s="13">
        <v>2</v>
      </c>
      <c r="O26" s="13">
        <v>3</v>
      </c>
      <c r="P26" s="13">
        <v>3</v>
      </c>
      <c r="Q26" s="13">
        <v>0</v>
      </c>
      <c r="R26" s="13">
        <v>0</v>
      </c>
      <c r="S26" s="13">
        <v>2</v>
      </c>
      <c r="T26" s="13">
        <v>1</v>
      </c>
      <c r="U26" s="13">
        <v>0</v>
      </c>
      <c r="V26" s="13">
        <v>1</v>
      </c>
      <c r="W26" s="13">
        <v>5</v>
      </c>
      <c r="X26" s="13">
        <v>0</v>
      </c>
      <c r="Y26" s="13">
        <v>3</v>
      </c>
      <c r="Z26" s="13">
        <v>2</v>
      </c>
      <c r="AA26" s="13">
        <v>6</v>
      </c>
      <c r="AB26" s="13">
        <v>8</v>
      </c>
      <c r="AC26" s="13">
        <v>4</v>
      </c>
      <c r="AD26" s="13" t="s">
        <v>5</v>
      </c>
      <c r="AE26" s="13">
        <v>5</v>
      </c>
      <c r="AF26" s="13">
        <v>0</v>
      </c>
      <c r="AG26" s="13">
        <v>2</v>
      </c>
      <c r="AH26" s="13">
        <v>4</v>
      </c>
      <c r="AI26" s="13">
        <v>3</v>
      </c>
      <c r="AJ26" s="13">
        <v>2</v>
      </c>
      <c r="AK26" s="13">
        <v>0</v>
      </c>
      <c r="AL26" s="13">
        <v>2</v>
      </c>
      <c r="AM26" s="13">
        <v>1</v>
      </c>
      <c r="AN26" s="13">
        <v>3</v>
      </c>
      <c r="AO26" s="13">
        <v>4</v>
      </c>
      <c r="AP26" s="13">
        <v>2</v>
      </c>
      <c r="AQ26" s="13">
        <v>1</v>
      </c>
      <c r="AR26" s="13">
        <v>3</v>
      </c>
      <c r="AS26" s="13">
        <v>3</v>
      </c>
      <c r="AT26" s="13">
        <v>2</v>
      </c>
      <c r="AU26" s="13">
        <v>0</v>
      </c>
      <c r="AV26" s="13">
        <v>4</v>
      </c>
      <c r="AW26" s="13">
        <v>4</v>
      </c>
      <c r="AX26" s="13">
        <v>0</v>
      </c>
      <c r="AY26" s="13">
        <v>0</v>
      </c>
      <c r="AZ26" s="13">
        <v>2</v>
      </c>
      <c r="BA26" s="13">
        <v>0</v>
      </c>
      <c r="BB26" s="31" t="s">
        <v>5</v>
      </c>
      <c r="BC26" s="36">
        <v>112</v>
      </c>
      <c r="BE26" s="12"/>
    </row>
    <row r="27" spans="1:57" ht="15.75" customHeight="1">
      <c r="A27" s="17" t="s">
        <v>15</v>
      </c>
      <c r="B27" s="16">
        <v>5</v>
      </c>
      <c r="C27" s="13">
        <v>7</v>
      </c>
      <c r="D27" s="13">
        <v>5</v>
      </c>
      <c r="E27" s="13">
        <v>2</v>
      </c>
      <c r="F27" s="13">
        <v>1</v>
      </c>
      <c r="G27" s="13">
        <v>2</v>
      </c>
      <c r="H27" s="13">
        <v>3</v>
      </c>
      <c r="I27" s="13">
        <v>3</v>
      </c>
      <c r="J27" s="13">
        <v>3</v>
      </c>
      <c r="K27" s="13">
        <v>7</v>
      </c>
      <c r="L27" s="13">
        <v>8</v>
      </c>
      <c r="M27" s="13">
        <v>7</v>
      </c>
      <c r="N27" s="13">
        <v>16</v>
      </c>
      <c r="O27" s="13">
        <v>8</v>
      </c>
      <c r="P27" s="13">
        <v>6</v>
      </c>
      <c r="Q27" s="13">
        <v>0</v>
      </c>
      <c r="R27" s="13">
        <v>4</v>
      </c>
      <c r="S27" s="13">
        <v>3</v>
      </c>
      <c r="T27" s="13">
        <v>7</v>
      </c>
      <c r="U27" s="13">
        <v>1</v>
      </c>
      <c r="V27" s="13">
        <v>0</v>
      </c>
      <c r="W27" s="13">
        <v>0</v>
      </c>
      <c r="X27" s="13">
        <v>0</v>
      </c>
      <c r="Y27" s="13">
        <v>1</v>
      </c>
      <c r="Z27" s="13">
        <v>3</v>
      </c>
      <c r="AA27" s="13">
        <v>4</v>
      </c>
      <c r="AB27" s="13">
        <v>2</v>
      </c>
      <c r="AC27" s="13">
        <v>4</v>
      </c>
      <c r="AD27" s="13">
        <v>2</v>
      </c>
      <c r="AE27" s="13">
        <v>1</v>
      </c>
      <c r="AF27" s="13">
        <v>1</v>
      </c>
      <c r="AG27" s="13">
        <v>0</v>
      </c>
      <c r="AH27" s="13">
        <v>10</v>
      </c>
      <c r="AI27" s="13">
        <v>3</v>
      </c>
      <c r="AJ27" s="13">
        <v>0</v>
      </c>
      <c r="AK27" s="13">
        <v>3</v>
      </c>
      <c r="AL27" s="13">
        <v>4</v>
      </c>
      <c r="AM27" s="13">
        <v>1</v>
      </c>
      <c r="AN27" s="13">
        <v>0</v>
      </c>
      <c r="AO27" s="13">
        <v>0</v>
      </c>
      <c r="AP27" s="13">
        <v>0</v>
      </c>
      <c r="AQ27" s="13">
        <v>0</v>
      </c>
      <c r="AR27" s="13">
        <v>1</v>
      </c>
      <c r="AS27" s="13">
        <v>0</v>
      </c>
      <c r="AT27" s="13">
        <v>1</v>
      </c>
      <c r="AU27" s="13">
        <v>2</v>
      </c>
      <c r="AV27" s="13">
        <v>2</v>
      </c>
      <c r="AW27" s="13">
        <v>0</v>
      </c>
      <c r="AX27" s="13">
        <v>0</v>
      </c>
      <c r="AY27" s="13">
        <v>4</v>
      </c>
      <c r="AZ27" s="13">
        <v>0</v>
      </c>
      <c r="BA27" s="13">
        <v>3</v>
      </c>
      <c r="BB27" s="31" t="s">
        <v>5</v>
      </c>
      <c r="BC27" s="36">
        <v>150</v>
      </c>
      <c r="BE27" s="12"/>
    </row>
    <row r="28" spans="1:57" ht="15.75" customHeight="1">
      <c r="A28" s="17" t="s">
        <v>16</v>
      </c>
      <c r="B28" s="16">
        <v>20</v>
      </c>
      <c r="C28" s="13">
        <v>14</v>
      </c>
      <c r="D28" s="13">
        <v>16</v>
      </c>
      <c r="E28" s="13">
        <v>13</v>
      </c>
      <c r="F28" s="13">
        <v>14</v>
      </c>
      <c r="G28" s="13">
        <v>19</v>
      </c>
      <c r="H28" s="13">
        <v>24</v>
      </c>
      <c r="I28" s="13">
        <v>29</v>
      </c>
      <c r="J28" s="13">
        <v>15</v>
      </c>
      <c r="K28" s="13">
        <v>22</v>
      </c>
      <c r="L28" s="13">
        <v>27</v>
      </c>
      <c r="M28" s="13">
        <v>52</v>
      </c>
      <c r="N28" s="13">
        <v>33</v>
      </c>
      <c r="O28" s="13">
        <v>32</v>
      </c>
      <c r="P28" s="13" t="s">
        <v>5</v>
      </c>
      <c r="Q28" s="13">
        <v>10</v>
      </c>
      <c r="R28" s="13">
        <v>18</v>
      </c>
      <c r="S28" s="13">
        <v>16</v>
      </c>
      <c r="T28" s="13">
        <v>8</v>
      </c>
      <c r="U28" s="13">
        <v>18</v>
      </c>
      <c r="V28" s="13">
        <v>18</v>
      </c>
      <c r="W28" s="13">
        <v>19</v>
      </c>
      <c r="X28" s="13">
        <v>13</v>
      </c>
      <c r="Y28" s="13">
        <v>15</v>
      </c>
      <c r="Z28" s="13">
        <v>15</v>
      </c>
      <c r="AA28" s="13">
        <v>2</v>
      </c>
      <c r="AB28" s="13">
        <v>4</v>
      </c>
      <c r="AC28" s="13">
        <v>15</v>
      </c>
      <c r="AD28" s="13">
        <v>17</v>
      </c>
      <c r="AE28" s="13">
        <v>18</v>
      </c>
      <c r="AF28" s="13">
        <v>20</v>
      </c>
      <c r="AG28" s="13">
        <v>7</v>
      </c>
      <c r="AH28" s="13">
        <v>12</v>
      </c>
      <c r="AI28" s="13">
        <v>19</v>
      </c>
      <c r="AJ28" s="13">
        <v>19</v>
      </c>
      <c r="AK28" s="13">
        <v>13</v>
      </c>
      <c r="AL28" s="13">
        <v>11</v>
      </c>
      <c r="AM28" s="13">
        <v>16</v>
      </c>
      <c r="AN28" s="13">
        <v>8</v>
      </c>
      <c r="AO28" s="13">
        <v>13</v>
      </c>
      <c r="AP28" s="13">
        <v>15</v>
      </c>
      <c r="AQ28" s="13">
        <v>26</v>
      </c>
      <c r="AR28" s="13">
        <v>20</v>
      </c>
      <c r="AS28" s="13">
        <v>33</v>
      </c>
      <c r="AT28" s="13">
        <v>19</v>
      </c>
      <c r="AU28" s="13">
        <v>18</v>
      </c>
      <c r="AV28" s="13">
        <v>20</v>
      </c>
      <c r="AW28" s="13">
        <v>35</v>
      </c>
      <c r="AX28" s="13">
        <v>18</v>
      </c>
      <c r="AY28" s="13">
        <v>19</v>
      </c>
      <c r="AZ28" s="13">
        <v>17</v>
      </c>
      <c r="BA28" s="13">
        <v>15</v>
      </c>
      <c r="BB28" s="31" t="s">
        <v>5</v>
      </c>
      <c r="BC28" s="36">
        <v>929</v>
      </c>
      <c r="BE28" s="12"/>
    </row>
    <row r="29" spans="1:57" ht="15.75" customHeight="1">
      <c r="A29" s="17" t="s">
        <v>17</v>
      </c>
      <c r="B29" s="16">
        <v>3</v>
      </c>
      <c r="C29" s="13">
        <v>2</v>
      </c>
      <c r="D29" s="13">
        <v>2</v>
      </c>
      <c r="E29" s="13">
        <v>2</v>
      </c>
      <c r="F29" s="13">
        <v>3</v>
      </c>
      <c r="G29" s="13">
        <v>4</v>
      </c>
      <c r="H29" s="13">
        <v>4</v>
      </c>
      <c r="I29" s="13">
        <v>3</v>
      </c>
      <c r="J29" s="13">
        <v>4</v>
      </c>
      <c r="K29" s="13">
        <v>4</v>
      </c>
      <c r="L29" s="13">
        <v>0</v>
      </c>
      <c r="M29" s="13">
        <v>1</v>
      </c>
      <c r="N29" s="13">
        <v>2</v>
      </c>
      <c r="O29" s="13">
        <v>3</v>
      </c>
      <c r="P29" s="13">
        <v>4</v>
      </c>
      <c r="Q29" s="13">
        <v>2</v>
      </c>
      <c r="R29" s="13">
        <v>3</v>
      </c>
      <c r="S29" s="13">
        <v>3</v>
      </c>
      <c r="T29" s="13">
        <v>5</v>
      </c>
      <c r="U29" s="13">
        <v>3</v>
      </c>
      <c r="V29" s="13">
        <v>2</v>
      </c>
      <c r="W29" s="13">
        <v>3</v>
      </c>
      <c r="X29" s="13">
        <v>5</v>
      </c>
      <c r="Y29" s="13">
        <v>2</v>
      </c>
      <c r="Z29" s="13">
        <v>4</v>
      </c>
      <c r="AA29" s="13">
        <v>1</v>
      </c>
      <c r="AB29" s="13">
        <v>0</v>
      </c>
      <c r="AC29" s="13">
        <v>2</v>
      </c>
      <c r="AD29" s="13">
        <v>4</v>
      </c>
      <c r="AE29" s="13">
        <v>2</v>
      </c>
      <c r="AF29" s="13">
        <v>1</v>
      </c>
      <c r="AG29" s="13">
        <v>2</v>
      </c>
      <c r="AH29" s="13">
        <v>0</v>
      </c>
      <c r="AI29" s="13">
        <v>3</v>
      </c>
      <c r="AJ29" s="13">
        <v>2</v>
      </c>
      <c r="AK29" s="13">
        <v>1</v>
      </c>
      <c r="AL29" s="13">
        <v>1</v>
      </c>
      <c r="AM29" s="13">
        <v>2</v>
      </c>
      <c r="AN29" s="13">
        <v>2</v>
      </c>
      <c r="AO29" s="13">
        <v>1</v>
      </c>
      <c r="AP29" s="13">
        <v>3</v>
      </c>
      <c r="AQ29" s="13">
        <v>2</v>
      </c>
      <c r="AR29" s="13">
        <v>0</v>
      </c>
      <c r="AS29" s="13">
        <v>2</v>
      </c>
      <c r="AT29" s="13">
        <v>1</v>
      </c>
      <c r="AU29" s="13">
        <v>3</v>
      </c>
      <c r="AV29" s="13">
        <v>0</v>
      </c>
      <c r="AW29" s="13">
        <v>3</v>
      </c>
      <c r="AX29" s="13">
        <v>3</v>
      </c>
      <c r="AY29" s="13">
        <v>2</v>
      </c>
      <c r="AZ29" s="13">
        <v>0</v>
      </c>
      <c r="BA29" s="13">
        <v>18</v>
      </c>
      <c r="BB29" s="31" t="s">
        <v>5</v>
      </c>
      <c r="BC29" s="36">
        <v>134</v>
      </c>
      <c r="BE29" s="12"/>
    </row>
    <row r="30" spans="1:57" ht="15.75" customHeight="1">
      <c r="A30" s="17" t="s">
        <v>18</v>
      </c>
      <c r="B30" s="16">
        <v>12</v>
      </c>
      <c r="C30" s="13">
        <v>13</v>
      </c>
      <c r="D30" s="13">
        <v>17</v>
      </c>
      <c r="E30" s="13">
        <v>14</v>
      </c>
      <c r="F30" s="13">
        <v>11</v>
      </c>
      <c r="G30" s="13">
        <v>23</v>
      </c>
      <c r="H30" s="13">
        <v>18</v>
      </c>
      <c r="I30" s="13">
        <v>8</v>
      </c>
      <c r="J30" s="13">
        <v>10</v>
      </c>
      <c r="K30" s="13">
        <v>5</v>
      </c>
      <c r="L30" s="13">
        <v>10</v>
      </c>
      <c r="M30" s="13">
        <v>10</v>
      </c>
      <c r="N30" s="13">
        <v>9</v>
      </c>
      <c r="O30" s="13">
        <v>8</v>
      </c>
      <c r="P30" s="13">
        <v>9</v>
      </c>
      <c r="Q30" s="13">
        <v>0</v>
      </c>
      <c r="R30" s="13">
        <v>10</v>
      </c>
      <c r="S30" s="13">
        <v>13</v>
      </c>
      <c r="T30" s="13">
        <v>11</v>
      </c>
      <c r="U30" s="13">
        <v>11</v>
      </c>
      <c r="V30" s="13">
        <v>13</v>
      </c>
      <c r="W30" s="13">
        <v>14</v>
      </c>
      <c r="X30" s="13">
        <v>12</v>
      </c>
      <c r="Y30" s="13">
        <v>12</v>
      </c>
      <c r="Z30" s="13">
        <v>13</v>
      </c>
      <c r="AA30" s="13">
        <v>8</v>
      </c>
      <c r="AB30" s="13">
        <v>9</v>
      </c>
      <c r="AC30" s="13">
        <v>10</v>
      </c>
      <c r="AD30" s="13">
        <v>9</v>
      </c>
      <c r="AE30" s="13">
        <v>7</v>
      </c>
      <c r="AF30" s="13">
        <v>9</v>
      </c>
      <c r="AG30" s="13">
        <v>9</v>
      </c>
      <c r="AH30" s="13">
        <v>7</v>
      </c>
      <c r="AI30" s="13">
        <v>13</v>
      </c>
      <c r="AJ30" s="13">
        <v>12</v>
      </c>
      <c r="AK30" s="13">
        <v>13</v>
      </c>
      <c r="AL30" s="13">
        <v>11</v>
      </c>
      <c r="AM30" s="13">
        <v>14</v>
      </c>
      <c r="AN30" s="13">
        <v>14</v>
      </c>
      <c r="AO30" s="13">
        <v>13</v>
      </c>
      <c r="AP30" s="13">
        <v>9</v>
      </c>
      <c r="AQ30" s="13">
        <v>13</v>
      </c>
      <c r="AR30" s="13">
        <v>11</v>
      </c>
      <c r="AS30" s="13">
        <v>8</v>
      </c>
      <c r="AT30" s="13">
        <v>11</v>
      </c>
      <c r="AU30" s="13">
        <v>11</v>
      </c>
      <c r="AV30" s="13">
        <v>15</v>
      </c>
      <c r="AW30" s="13">
        <v>8</v>
      </c>
      <c r="AX30" s="13">
        <v>11</v>
      </c>
      <c r="AY30" s="13">
        <v>11</v>
      </c>
      <c r="AZ30" s="13">
        <v>10</v>
      </c>
      <c r="BA30" s="13" t="s">
        <v>5</v>
      </c>
      <c r="BB30" s="31" t="s">
        <v>5</v>
      </c>
      <c r="BC30" s="36">
        <v>562</v>
      </c>
      <c r="BE30" s="12"/>
    </row>
    <row r="31" spans="1:57" ht="15.75" customHeight="1">
      <c r="A31" s="17" t="s">
        <v>19</v>
      </c>
      <c r="B31" s="16">
        <v>2</v>
      </c>
      <c r="C31" s="13">
        <v>0</v>
      </c>
      <c r="D31" s="13">
        <v>0</v>
      </c>
      <c r="E31" s="13">
        <v>10</v>
      </c>
      <c r="F31" s="13">
        <v>0</v>
      </c>
      <c r="G31" s="13">
        <v>6</v>
      </c>
      <c r="H31" s="13">
        <v>0</v>
      </c>
      <c r="I31" s="13">
        <v>0</v>
      </c>
      <c r="J31" s="13" t="s">
        <v>5</v>
      </c>
      <c r="K31" s="13">
        <v>0</v>
      </c>
      <c r="L31" s="13">
        <v>16</v>
      </c>
      <c r="M31" s="13">
        <v>0</v>
      </c>
      <c r="N31" s="13">
        <v>17</v>
      </c>
      <c r="O31" s="13">
        <v>0</v>
      </c>
      <c r="P31" s="13">
        <v>0</v>
      </c>
      <c r="Q31" s="13">
        <v>21</v>
      </c>
      <c r="R31" s="13">
        <v>27</v>
      </c>
      <c r="S31" s="13">
        <v>0</v>
      </c>
      <c r="T31" s="13">
        <v>0</v>
      </c>
      <c r="U31" s="13">
        <v>39</v>
      </c>
      <c r="V31" s="13">
        <v>0</v>
      </c>
      <c r="W31" s="13">
        <v>0</v>
      </c>
      <c r="X31" s="13">
        <v>0</v>
      </c>
      <c r="Y31" s="13">
        <v>17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9</v>
      </c>
      <c r="AK31" s="13">
        <v>0</v>
      </c>
      <c r="AL31" s="13">
        <v>11</v>
      </c>
      <c r="AM31" s="13">
        <v>9</v>
      </c>
      <c r="AN31" s="13">
        <v>7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31" t="s">
        <v>5</v>
      </c>
      <c r="BC31" s="36">
        <v>191</v>
      </c>
      <c r="BE31" s="12"/>
    </row>
    <row r="32" spans="1:57" ht="15.75" customHeight="1">
      <c r="A32" s="17" t="s">
        <v>20</v>
      </c>
      <c r="B32" s="16">
        <v>18</v>
      </c>
      <c r="C32" s="13">
        <v>24</v>
      </c>
      <c r="D32" s="13">
        <v>28</v>
      </c>
      <c r="E32" s="13">
        <v>19</v>
      </c>
      <c r="F32" s="13">
        <v>22</v>
      </c>
      <c r="G32" s="13">
        <v>27</v>
      </c>
      <c r="H32" s="13">
        <v>25</v>
      </c>
      <c r="I32" s="13">
        <v>26</v>
      </c>
      <c r="J32" s="13">
        <v>31</v>
      </c>
      <c r="K32" s="13">
        <v>32</v>
      </c>
      <c r="L32" s="13">
        <v>32</v>
      </c>
      <c r="M32" s="13">
        <v>45</v>
      </c>
      <c r="N32" s="13">
        <v>50</v>
      </c>
      <c r="O32" s="13">
        <v>35</v>
      </c>
      <c r="P32" s="13">
        <v>42</v>
      </c>
      <c r="Q32" s="13">
        <v>29</v>
      </c>
      <c r="R32" s="13">
        <v>25</v>
      </c>
      <c r="S32" s="13">
        <v>25</v>
      </c>
      <c r="T32" s="13">
        <v>28</v>
      </c>
      <c r="U32" s="13">
        <v>25</v>
      </c>
      <c r="V32" s="13">
        <v>21</v>
      </c>
      <c r="W32" s="13">
        <v>20</v>
      </c>
      <c r="X32" s="13">
        <v>24</v>
      </c>
      <c r="Y32" s="13">
        <v>19</v>
      </c>
      <c r="Z32" s="13">
        <v>26</v>
      </c>
      <c r="AA32" s="13">
        <v>19</v>
      </c>
      <c r="AB32" s="13">
        <v>18</v>
      </c>
      <c r="AC32" s="13">
        <v>18</v>
      </c>
      <c r="AD32" s="13">
        <v>21</v>
      </c>
      <c r="AE32" s="13">
        <v>19</v>
      </c>
      <c r="AF32" s="13">
        <v>18</v>
      </c>
      <c r="AG32" s="13">
        <v>15</v>
      </c>
      <c r="AH32" s="13">
        <v>17</v>
      </c>
      <c r="AI32" s="13">
        <v>17</v>
      </c>
      <c r="AJ32" s="13">
        <v>18</v>
      </c>
      <c r="AK32" s="13">
        <v>26</v>
      </c>
      <c r="AL32" s="13">
        <v>28</v>
      </c>
      <c r="AM32" s="13">
        <v>24</v>
      </c>
      <c r="AN32" s="13">
        <v>27</v>
      </c>
      <c r="AO32" s="13">
        <v>21</v>
      </c>
      <c r="AP32" s="13">
        <v>20</v>
      </c>
      <c r="AQ32" s="13">
        <v>17</v>
      </c>
      <c r="AR32" s="13">
        <v>21</v>
      </c>
      <c r="AS32" s="13">
        <v>25</v>
      </c>
      <c r="AT32" s="13">
        <v>19</v>
      </c>
      <c r="AU32" s="13">
        <v>18</v>
      </c>
      <c r="AV32" s="13">
        <v>26</v>
      </c>
      <c r="AW32" s="13">
        <v>20</v>
      </c>
      <c r="AX32" s="13">
        <v>29</v>
      </c>
      <c r="AY32" s="13">
        <v>32</v>
      </c>
      <c r="AZ32" s="13">
        <v>31</v>
      </c>
      <c r="BA32" s="13">
        <v>29</v>
      </c>
      <c r="BB32" s="31" t="s">
        <v>5</v>
      </c>
      <c r="BC32" s="36">
        <v>1291</v>
      </c>
      <c r="BE32" s="12"/>
    </row>
    <row r="33" spans="1:57" ht="15.75" customHeight="1">
      <c r="A33" s="17" t="s">
        <v>21</v>
      </c>
      <c r="B33" s="16">
        <v>0</v>
      </c>
      <c r="C33" s="13">
        <v>0</v>
      </c>
      <c r="D33" s="13">
        <v>3</v>
      </c>
      <c r="E33" s="13">
        <v>2</v>
      </c>
      <c r="F33" s="13">
        <v>3</v>
      </c>
      <c r="G33" s="13">
        <v>3</v>
      </c>
      <c r="H33" s="13">
        <v>6</v>
      </c>
      <c r="I33" s="13">
        <v>2</v>
      </c>
      <c r="J33" s="13">
        <v>1</v>
      </c>
      <c r="K33" s="13">
        <v>3</v>
      </c>
      <c r="L33" s="13">
        <v>3</v>
      </c>
      <c r="M33" s="13">
        <v>2</v>
      </c>
      <c r="N33" s="13">
        <v>6</v>
      </c>
      <c r="O33" s="13">
        <v>6</v>
      </c>
      <c r="P33" s="13">
        <v>3</v>
      </c>
      <c r="Q33" s="13">
        <v>1</v>
      </c>
      <c r="R33" s="13">
        <v>2</v>
      </c>
      <c r="S33" s="13">
        <v>0</v>
      </c>
      <c r="T33" s="13">
        <v>5</v>
      </c>
      <c r="U33" s="13">
        <v>3</v>
      </c>
      <c r="V33" s="13">
        <v>0</v>
      </c>
      <c r="W33" s="13">
        <v>1</v>
      </c>
      <c r="X33" s="13">
        <v>2</v>
      </c>
      <c r="Y33" s="13">
        <v>0</v>
      </c>
      <c r="Z33" s="13">
        <v>2</v>
      </c>
      <c r="AA33" s="13">
        <v>3</v>
      </c>
      <c r="AB33" s="13">
        <v>0</v>
      </c>
      <c r="AC33" s="13">
        <v>0</v>
      </c>
      <c r="AD33" s="13">
        <v>2</v>
      </c>
      <c r="AE33" s="13">
        <v>1</v>
      </c>
      <c r="AF33" s="13">
        <v>4</v>
      </c>
      <c r="AG33" s="13">
        <v>2</v>
      </c>
      <c r="AH33" s="13">
        <v>0</v>
      </c>
      <c r="AI33" s="13">
        <v>4</v>
      </c>
      <c r="AJ33" s="13">
        <v>3</v>
      </c>
      <c r="AK33" s="13">
        <v>0</v>
      </c>
      <c r="AL33" s="13">
        <v>6</v>
      </c>
      <c r="AM33" s="13">
        <v>2</v>
      </c>
      <c r="AN33" s="13">
        <v>2</v>
      </c>
      <c r="AO33" s="13">
        <v>1</v>
      </c>
      <c r="AP33" s="13">
        <v>0</v>
      </c>
      <c r="AQ33" s="13">
        <v>1</v>
      </c>
      <c r="AR33" s="13">
        <v>0</v>
      </c>
      <c r="AS33" s="13">
        <v>0</v>
      </c>
      <c r="AT33" s="13">
        <v>6</v>
      </c>
      <c r="AU33" s="13">
        <v>5</v>
      </c>
      <c r="AV33" s="13">
        <v>3</v>
      </c>
      <c r="AW33" s="13">
        <v>0</v>
      </c>
      <c r="AX33" s="13">
        <v>2</v>
      </c>
      <c r="AY33" s="13">
        <v>2</v>
      </c>
      <c r="AZ33" s="13">
        <v>1</v>
      </c>
      <c r="BA33" s="13">
        <v>0</v>
      </c>
      <c r="BB33" s="31" t="s">
        <v>5</v>
      </c>
      <c r="BC33" s="36">
        <v>109</v>
      </c>
      <c r="BE33" s="12"/>
    </row>
    <row r="34" spans="1:57" ht="15.75" customHeight="1">
      <c r="A34" s="17" t="s">
        <v>22</v>
      </c>
      <c r="B34" s="16">
        <v>0</v>
      </c>
      <c r="C34" s="13">
        <v>0</v>
      </c>
      <c r="D34" s="13">
        <v>0</v>
      </c>
      <c r="E34" s="13">
        <v>8</v>
      </c>
      <c r="F34" s="13">
        <v>0</v>
      </c>
      <c r="G34" s="13">
        <v>5</v>
      </c>
      <c r="H34" s="13">
        <v>20</v>
      </c>
      <c r="I34" s="13">
        <v>7</v>
      </c>
      <c r="J34" s="13">
        <v>25</v>
      </c>
      <c r="K34" s="13">
        <v>0</v>
      </c>
      <c r="L34" s="13">
        <v>0</v>
      </c>
      <c r="M34" s="13">
        <v>6</v>
      </c>
      <c r="N34" s="13">
        <v>0</v>
      </c>
      <c r="O34" s="13">
        <v>5</v>
      </c>
      <c r="P34" s="13">
        <v>3</v>
      </c>
      <c r="Q34" s="13">
        <v>0</v>
      </c>
      <c r="R34" s="13">
        <v>0</v>
      </c>
      <c r="S34" s="13">
        <v>0</v>
      </c>
      <c r="T34" s="13">
        <v>5</v>
      </c>
      <c r="U34" s="13">
        <v>0</v>
      </c>
      <c r="V34" s="13">
        <v>0</v>
      </c>
      <c r="W34" s="13">
        <v>4</v>
      </c>
      <c r="X34" s="13">
        <v>2</v>
      </c>
      <c r="Y34" s="13">
        <v>1</v>
      </c>
      <c r="Z34" s="13">
        <v>0</v>
      </c>
      <c r="AA34" s="13">
        <v>0</v>
      </c>
      <c r="AB34" s="13">
        <v>3</v>
      </c>
      <c r="AC34" s="13">
        <v>11</v>
      </c>
      <c r="AD34" s="13">
        <v>9</v>
      </c>
      <c r="AE34" s="13">
        <v>0</v>
      </c>
      <c r="AF34" s="13">
        <v>0</v>
      </c>
      <c r="AG34" s="13">
        <v>7</v>
      </c>
      <c r="AH34" s="13">
        <v>4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2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24</v>
      </c>
      <c r="AY34" s="13">
        <v>13</v>
      </c>
      <c r="AZ34" s="13">
        <v>0</v>
      </c>
      <c r="BA34" s="13">
        <v>26</v>
      </c>
      <c r="BB34" s="31" t="s">
        <v>5</v>
      </c>
      <c r="BC34" s="36">
        <v>190</v>
      </c>
      <c r="BE34" s="12"/>
    </row>
    <row r="35" spans="1:57" ht="15.75" customHeight="1">
      <c r="A35" s="17" t="s">
        <v>23</v>
      </c>
      <c r="B35" s="16">
        <v>12</v>
      </c>
      <c r="C35" s="13">
        <v>10</v>
      </c>
      <c r="D35" s="13">
        <v>7</v>
      </c>
      <c r="E35" s="13">
        <v>9</v>
      </c>
      <c r="F35" s="13">
        <v>12</v>
      </c>
      <c r="G35" s="13">
        <v>9</v>
      </c>
      <c r="H35" s="13">
        <v>6</v>
      </c>
      <c r="I35" s="13">
        <v>15</v>
      </c>
      <c r="J35" s="13">
        <v>12</v>
      </c>
      <c r="K35" s="13">
        <v>5</v>
      </c>
      <c r="L35" s="13">
        <v>7</v>
      </c>
      <c r="M35" s="13" t="s">
        <v>5</v>
      </c>
      <c r="N35" s="13">
        <v>9</v>
      </c>
      <c r="O35" s="13">
        <v>5</v>
      </c>
      <c r="P35" s="13">
        <v>4</v>
      </c>
      <c r="Q35" s="13">
        <v>14</v>
      </c>
      <c r="R35" s="13">
        <v>8</v>
      </c>
      <c r="S35" s="13">
        <v>6</v>
      </c>
      <c r="T35" s="13">
        <v>11</v>
      </c>
      <c r="U35" s="13">
        <v>9</v>
      </c>
      <c r="V35" s="13">
        <v>5</v>
      </c>
      <c r="W35" s="13">
        <v>6</v>
      </c>
      <c r="X35" s="13">
        <v>9</v>
      </c>
      <c r="Y35" s="13">
        <v>4</v>
      </c>
      <c r="Z35" s="13">
        <v>14</v>
      </c>
      <c r="AA35" s="13">
        <v>8</v>
      </c>
      <c r="AB35" s="13">
        <v>12</v>
      </c>
      <c r="AC35" s="13">
        <v>9</v>
      </c>
      <c r="AD35" s="13">
        <v>7</v>
      </c>
      <c r="AE35" s="13">
        <v>8</v>
      </c>
      <c r="AF35" s="13">
        <v>9</v>
      </c>
      <c r="AG35" s="13">
        <v>7</v>
      </c>
      <c r="AH35" s="13">
        <v>8</v>
      </c>
      <c r="AI35" s="13">
        <v>11</v>
      </c>
      <c r="AJ35" s="13">
        <v>7</v>
      </c>
      <c r="AK35" s="13">
        <v>5</v>
      </c>
      <c r="AL35" s="13">
        <v>4</v>
      </c>
      <c r="AM35" s="13">
        <v>8</v>
      </c>
      <c r="AN35" s="13">
        <v>4</v>
      </c>
      <c r="AO35" s="13">
        <v>10</v>
      </c>
      <c r="AP35" s="13">
        <v>2</v>
      </c>
      <c r="AQ35" s="13">
        <v>4</v>
      </c>
      <c r="AR35" s="13">
        <v>2</v>
      </c>
      <c r="AS35" s="13">
        <v>4</v>
      </c>
      <c r="AT35" s="13">
        <v>6</v>
      </c>
      <c r="AU35" s="13">
        <v>7</v>
      </c>
      <c r="AV35" s="13">
        <v>6</v>
      </c>
      <c r="AW35" s="13">
        <v>1</v>
      </c>
      <c r="AX35" s="13">
        <v>4</v>
      </c>
      <c r="AY35" s="13">
        <v>3</v>
      </c>
      <c r="AZ35" s="13">
        <v>1</v>
      </c>
      <c r="BA35" s="13">
        <v>10</v>
      </c>
      <c r="BB35" s="31" t="s">
        <v>5</v>
      </c>
      <c r="BC35" s="36">
        <v>375</v>
      </c>
      <c r="BE35" s="12"/>
    </row>
    <row r="36" spans="1:57" ht="15.75" customHeight="1">
      <c r="A36" s="17" t="s">
        <v>24</v>
      </c>
      <c r="B36" s="16">
        <v>5</v>
      </c>
      <c r="C36" s="13">
        <v>9</v>
      </c>
      <c r="D36" s="13">
        <v>6</v>
      </c>
      <c r="E36" s="13">
        <v>1</v>
      </c>
      <c r="F36" s="13">
        <v>5</v>
      </c>
      <c r="G36" s="13">
        <v>5</v>
      </c>
      <c r="H36" s="13">
        <v>2</v>
      </c>
      <c r="I36" s="13">
        <v>4</v>
      </c>
      <c r="J36" s="13">
        <v>1</v>
      </c>
      <c r="K36" s="13">
        <v>7</v>
      </c>
      <c r="L36" s="13">
        <v>4</v>
      </c>
      <c r="M36" s="13">
        <v>12</v>
      </c>
      <c r="N36" s="13">
        <v>4</v>
      </c>
      <c r="O36" s="13">
        <v>13</v>
      </c>
      <c r="P36" s="13">
        <v>7</v>
      </c>
      <c r="Q36" s="13">
        <v>9</v>
      </c>
      <c r="R36" s="13">
        <v>5</v>
      </c>
      <c r="S36" s="13">
        <v>7</v>
      </c>
      <c r="T36" s="13">
        <v>10</v>
      </c>
      <c r="U36" s="13">
        <v>8</v>
      </c>
      <c r="V36" s="13">
        <v>1</v>
      </c>
      <c r="W36" s="13">
        <v>3</v>
      </c>
      <c r="X36" s="13">
        <v>6</v>
      </c>
      <c r="Y36" s="13">
        <v>4</v>
      </c>
      <c r="Z36" s="13">
        <v>3</v>
      </c>
      <c r="AA36" s="13">
        <v>5</v>
      </c>
      <c r="AB36" s="13">
        <v>4</v>
      </c>
      <c r="AC36" s="13">
        <v>5</v>
      </c>
      <c r="AD36" s="13">
        <v>3</v>
      </c>
      <c r="AE36" s="13">
        <v>2</v>
      </c>
      <c r="AF36" s="13">
        <v>1</v>
      </c>
      <c r="AG36" s="13">
        <v>5</v>
      </c>
      <c r="AH36" s="13">
        <v>4</v>
      </c>
      <c r="AI36" s="13">
        <v>2</v>
      </c>
      <c r="AJ36" s="13">
        <v>4</v>
      </c>
      <c r="AK36" s="13">
        <v>5</v>
      </c>
      <c r="AL36" s="13">
        <v>0</v>
      </c>
      <c r="AM36" s="13">
        <v>2</v>
      </c>
      <c r="AN36" s="13">
        <v>9</v>
      </c>
      <c r="AO36" s="13">
        <v>0</v>
      </c>
      <c r="AP36" s="13">
        <v>5</v>
      </c>
      <c r="AQ36" s="13">
        <v>1</v>
      </c>
      <c r="AR36" s="13">
        <v>3</v>
      </c>
      <c r="AS36" s="13">
        <v>4</v>
      </c>
      <c r="AT36" s="13">
        <v>3</v>
      </c>
      <c r="AU36" s="13">
        <v>2</v>
      </c>
      <c r="AV36" s="13">
        <v>3</v>
      </c>
      <c r="AW36" s="13">
        <v>7</v>
      </c>
      <c r="AX36" s="13">
        <v>7</v>
      </c>
      <c r="AY36" s="13">
        <v>10</v>
      </c>
      <c r="AZ36" s="13">
        <v>7</v>
      </c>
      <c r="BA36" s="13">
        <v>11</v>
      </c>
      <c r="BB36" s="31" t="s">
        <v>5</v>
      </c>
      <c r="BC36" s="36">
        <v>255</v>
      </c>
      <c r="BE36" s="12"/>
    </row>
    <row r="37" spans="1:57" ht="15.75" customHeight="1">
      <c r="A37" s="17" t="s">
        <v>25</v>
      </c>
      <c r="B37" s="16">
        <v>10</v>
      </c>
      <c r="C37" s="13">
        <v>5</v>
      </c>
      <c r="D37" s="13">
        <v>7</v>
      </c>
      <c r="E37" s="13">
        <v>13</v>
      </c>
      <c r="F37" s="13">
        <v>17</v>
      </c>
      <c r="G37" s="13">
        <v>7</v>
      </c>
      <c r="H37" s="13">
        <v>17</v>
      </c>
      <c r="I37" s="13">
        <v>21</v>
      </c>
      <c r="J37" s="13">
        <v>10</v>
      </c>
      <c r="K37" s="13">
        <v>14</v>
      </c>
      <c r="L37" s="13">
        <v>15</v>
      </c>
      <c r="M37" s="13">
        <v>4</v>
      </c>
      <c r="N37" s="13">
        <v>7</v>
      </c>
      <c r="O37" s="13">
        <v>12</v>
      </c>
      <c r="P37" s="13">
        <v>15</v>
      </c>
      <c r="Q37" s="13">
        <v>8</v>
      </c>
      <c r="R37" s="13">
        <v>7</v>
      </c>
      <c r="S37" s="13">
        <v>23</v>
      </c>
      <c r="T37" s="13">
        <v>11</v>
      </c>
      <c r="U37" s="13">
        <v>10</v>
      </c>
      <c r="V37" s="13">
        <v>8</v>
      </c>
      <c r="W37" s="13">
        <v>6</v>
      </c>
      <c r="X37" s="13">
        <v>5</v>
      </c>
      <c r="Y37" s="13">
        <v>9</v>
      </c>
      <c r="Z37" s="13">
        <v>8</v>
      </c>
      <c r="AA37" s="13">
        <v>15</v>
      </c>
      <c r="AB37" s="13">
        <v>12</v>
      </c>
      <c r="AC37" s="13">
        <v>7</v>
      </c>
      <c r="AD37" s="13">
        <v>5</v>
      </c>
      <c r="AE37" s="13">
        <v>9</v>
      </c>
      <c r="AF37" s="13">
        <v>12</v>
      </c>
      <c r="AG37" s="13">
        <v>9</v>
      </c>
      <c r="AH37" s="13">
        <v>3</v>
      </c>
      <c r="AI37" s="13">
        <v>6</v>
      </c>
      <c r="AJ37" s="13">
        <v>6</v>
      </c>
      <c r="AK37" s="13">
        <v>6</v>
      </c>
      <c r="AL37" s="13">
        <v>5</v>
      </c>
      <c r="AM37" s="13">
        <v>3</v>
      </c>
      <c r="AN37" s="13">
        <v>11</v>
      </c>
      <c r="AO37" s="13">
        <v>3</v>
      </c>
      <c r="AP37" s="13">
        <v>6</v>
      </c>
      <c r="AQ37" s="13">
        <v>5</v>
      </c>
      <c r="AR37" s="13">
        <v>1</v>
      </c>
      <c r="AS37" s="13">
        <v>10</v>
      </c>
      <c r="AT37" s="13">
        <v>24</v>
      </c>
      <c r="AU37" s="13">
        <v>15</v>
      </c>
      <c r="AV37" s="13">
        <v>9</v>
      </c>
      <c r="AW37" s="13">
        <v>5</v>
      </c>
      <c r="AX37" s="13">
        <v>5</v>
      </c>
      <c r="AY37" s="13">
        <v>0</v>
      </c>
      <c r="AZ37" s="13">
        <v>11</v>
      </c>
      <c r="BA37" s="13">
        <v>6</v>
      </c>
      <c r="BB37" s="31" t="s">
        <v>5</v>
      </c>
      <c r="BC37" s="36">
        <v>478</v>
      </c>
      <c r="BE37" s="12"/>
    </row>
    <row r="38" spans="1:57" ht="15.75" customHeight="1">
      <c r="A38" s="17" t="s">
        <v>26</v>
      </c>
      <c r="B38" s="16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2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1</v>
      </c>
      <c r="AO38" s="13">
        <v>0</v>
      </c>
      <c r="AP38" s="13">
        <v>0</v>
      </c>
      <c r="AQ38" s="13">
        <v>0</v>
      </c>
      <c r="AR38" s="13">
        <v>1</v>
      </c>
      <c r="AS38" s="13">
        <v>1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1</v>
      </c>
      <c r="BB38" s="31" t="s">
        <v>5</v>
      </c>
      <c r="BC38" s="36">
        <v>6</v>
      </c>
      <c r="BE38" s="12"/>
    </row>
    <row r="39" spans="1:57" ht="15.75" customHeight="1">
      <c r="A39" s="17" t="s">
        <v>27</v>
      </c>
      <c r="B39" s="16">
        <v>0</v>
      </c>
      <c r="C39" s="13">
        <v>0</v>
      </c>
      <c r="D39" s="13" t="s">
        <v>5</v>
      </c>
      <c r="E39" s="13">
        <v>0</v>
      </c>
      <c r="F39" s="13">
        <v>0</v>
      </c>
      <c r="G39" s="13">
        <v>0</v>
      </c>
      <c r="H39" s="13" t="s">
        <v>5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31" t="s">
        <v>5</v>
      </c>
      <c r="BC39" s="36">
        <v>0</v>
      </c>
      <c r="BE39" s="12"/>
    </row>
    <row r="40" spans="1:57" ht="15.75" customHeight="1">
      <c r="A40" s="17" t="s">
        <v>28</v>
      </c>
      <c r="B40" s="16">
        <v>2</v>
      </c>
      <c r="C40" s="13">
        <v>2</v>
      </c>
      <c r="D40" s="13" t="s">
        <v>5</v>
      </c>
      <c r="E40" s="13">
        <v>1</v>
      </c>
      <c r="F40" s="13">
        <v>2</v>
      </c>
      <c r="G40" s="13">
        <v>0</v>
      </c>
      <c r="H40" s="13">
        <v>1</v>
      </c>
      <c r="I40" s="13">
        <v>2</v>
      </c>
      <c r="J40" s="13">
        <v>1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4</v>
      </c>
      <c r="Q40" s="13">
        <v>0</v>
      </c>
      <c r="R40" s="13">
        <v>0</v>
      </c>
      <c r="S40" s="13">
        <v>1</v>
      </c>
      <c r="T40" s="13">
        <v>1</v>
      </c>
      <c r="U40" s="13">
        <v>1</v>
      </c>
      <c r="V40" s="13">
        <v>1</v>
      </c>
      <c r="W40" s="13">
        <v>0</v>
      </c>
      <c r="X40" s="13">
        <v>0</v>
      </c>
      <c r="Y40" s="13">
        <v>0</v>
      </c>
      <c r="Z40" s="13">
        <v>1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2</v>
      </c>
      <c r="AJ40" s="13">
        <v>0</v>
      </c>
      <c r="AK40" s="13">
        <v>0</v>
      </c>
      <c r="AL40" s="13">
        <v>2</v>
      </c>
      <c r="AM40" s="13">
        <v>0</v>
      </c>
      <c r="AN40" s="13">
        <v>0</v>
      </c>
      <c r="AO40" s="13">
        <v>0</v>
      </c>
      <c r="AP40" s="13">
        <v>2</v>
      </c>
      <c r="AQ40" s="13">
        <v>0</v>
      </c>
      <c r="AR40" s="13">
        <v>0</v>
      </c>
      <c r="AS40" s="13">
        <v>2</v>
      </c>
      <c r="AT40" s="13">
        <v>1</v>
      </c>
      <c r="AU40" s="13">
        <v>0</v>
      </c>
      <c r="AV40" s="13">
        <v>0</v>
      </c>
      <c r="AW40" s="13">
        <v>1</v>
      </c>
      <c r="AX40" s="13">
        <v>3</v>
      </c>
      <c r="AY40" s="13">
        <v>1</v>
      </c>
      <c r="AZ40" s="13">
        <v>1</v>
      </c>
      <c r="BA40" s="13">
        <v>1</v>
      </c>
      <c r="BB40" s="31" t="s">
        <v>5</v>
      </c>
      <c r="BC40" s="36">
        <v>36</v>
      </c>
      <c r="BE40" s="12"/>
    </row>
    <row r="41" spans="1:57" ht="15.75" customHeight="1">
      <c r="A41" s="17" t="s">
        <v>29</v>
      </c>
      <c r="B41" s="16">
        <v>8</v>
      </c>
      <c r="C41" s="13">
        <v>6</v>
      </c>
      <c r="D41" s="13" t="s">
        <v>5</v>
      </c>
      <c r="E41" s="13">
        <v>0</v>
      </c>
      <c r="F41" s="13">
        <v>0</v>
      </c>
      <c r="G41" s="13">
        <v>1</v>
      </c>
      <c r="H41" s="13">
        <v>1</v>
      </c>
      <c r="I41" s="13">
        <v>2</v>
      </c>
      <c r="J41" s="13">
        <v>1</v>
      </c>
      <c r="K41" s="13">
        <v>3</v>
      </c>
      <c r="L41" s="13">
        <v>0</v>
      </c>
      <c r="M41" s="13">
        <v>1</v>
      </c>
      <c r="N41" s="13">
        <v>3</v>
      </c>
      <c r="O41" s="13">
        <v>3</v>
      </c>
      <c r="P41" s="13">
        <v>0</v>
      </c>
      <c r="Q41" s="13">
        <v>0</v>
      </c>
      <c r="R41" s="13">
        <v>2</v>
      </c>
      <c r="S41" s="13">
        <v>0</v>
      </c>
      <c r="T41" s="13">
        <v>0</v>
      </c>
      <c r="U41" s="13">
        <v>3</v>
      </c>
      <c r="V41" s="13">
        <v>10</v>
      </c>
      <c r="W41" s="13">
        <v>2</v>
      </c>
      <c r="X41" s="13">
        <v>2</v>
      </c>
      <c r="Y41" s="13">
        <v>1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1</v>
      </c>
      <c r="AF41" s="13">
        <v>0</v>
      </c>
      <c r="AG41" s="13">
        <v>0</v>
      </c>
      <c r="AH41" s="13">
        <v>0</v>
      </c>
      <c r="AI41" s="13">
        <v>1</v>
      </c>
      <c r="AJ41" s="13">
        <v>0</v>
      </c>
      <c r="AK41" s="13">
        <v>0</v>
      </c>
      <c r="AL41" s="13">
        <v>0</v>
      </c>
      <c r="AM41" s="13">
        <v>1</v>
      </c>
      <c r="AN41" s="13">
        <v>2</v>
      </c>
      <c r="AO41" s="13">
        <v>0</v>
      </c>
      <c r="AP41" s="13">
        <v>0</v>
      </c>
      <c r="AQ41" s="13">
        <v>0</v>
      </c>
      <c r="AR41" s="13">
        <v>2</v>
      </c>
      <c r="AS41" s="13">
        <v>0</v>
      </c>
      <c r="AT41" s="13">
        <v>0</v>
      </c>
      <c r="AU41" s="13">
        <v>3</v>
      </c>
      <c r="AV41" s="13">
        <v>6</v>
      </c>
      <c r="AW41" s="13">
        <v>4</v>
      </c>
      <c r="AX41" s="13">
        <v>2</v>
      </c>
      <c r="AY41" s="13">
        <v>4</v>
      </c>
      <c r="AZ41" s="13">
        <v>0</v>
      </c>
      <c r="BA41" s="13">
        <v>0</v>
      </c>
      <c r="BB41" s="31" t="s">
        <v>5</v>
      </c>
      <c r="BC41" s="36">
        <v>75</v>
      </c>
      <c r="BE41" s="12"/>
    </row>
    <row r="42" spans="1:57" ht="15.75" customHeight="1">
      <c r="A42" s="17" t="s">
        <v>30</v>
      </c>
      <c r="B42" s="16">
        <v>0</v>
      </c>
      <c r="C42" s="13">
        <v>0</v>
      </c>
      <c r="D42" s="13" t="s">
        <v>5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31" t="s">
        <v>5</v>
      </c>
      <c r="BC42" s="36">
        <v>0</v>
      </c>
      <c r="BE42" s="12"/>
    </row>
    <row r="43" spans="1:57" ht="15.75" customHeight="1">
      <c r="A43" s="17" t="s">
        <v>31</v>
      </c>
      <c r="B43" s="16">
        <v>9</v>
      </c>
      <c r="C43" s="13">
        <v>14</v>
      </c>
      <c r="D43" s="13" t="s">
        <v>5</v>
      </c>
      <c r="E43" s="13">
        <v>9</v>
      </c>
      <c r="F43" s="13">
        <v>14</v>
      </c>
      <c r="G43" s="13">
        <v>22</v>
      </c>
      <c r="H43" s="13">
        <v>40</v>
      </c>
      <c r="I43" s="13">
        <v>35</v>
      </c>
      <c r="J43" s="13">
        <v>14</v>
      </c>
      <c r="K43" s="13">
        <v>26</v>
      </c>
      <c r="L43" s="13">
        <v>34</v>
      </c>
      <c r="M43" s="13">
        <v>13</v>
      </c>
      <c r="N43" s="13">
        <v>25</v>
      </c>
      <c r="O43" s="13">
        <v>17</v>
      </c>
      <c r="P43" s="13">
        <v>19</v>
      </c>
      <c r="Q43" s="13">
        <v>20</v>
      </c>
      <c r="R43" s="13">
        <v>7</v>
      </c>
      <c r="S43" s="13">
        <v>16</v>
      </c>
      <c r="T43" s="13">
        <v>16</v>
      </c>
      <c r="U43" s="13">
        <v>11</v>
      </c>
      <c r="V43" s="13">
        <v>15</v>
      </c>
      <c r="W43" s="13">
        <v>6</v>
      </c>
      <c r="X43" s="13">
        <v>8</v>
      </c>
      <c r="Y43" s="13">
        <v>13</v>
      </c>
      <c r="Z43" s="13">
        <v>15</v>
      </c>
      <c r="AA43" s="13">
        <v>10</v>
      </c>
      <c r="AB43" s="13">
        <v>11</v>
      </c>
      <c r="AC43" s="13">
        <v>10</v>
      </c>
      <c r="AD43" s="13">
        <v>8</v>
      </c>
      <c r="AE43" s="13">
        <v>8</v>
      </c>
      <c r="AF43" s="13">
        <v>16</v>
      </c>
      <c r="AG43" s="13">
        <v>12</v>
      </c>
      <c r="AH43" s="13">
        <v>17</v>
      </c>
      <c r="AI43" s="13">
        <v>7</v>
      </c>
      <c r="AJ43" s="13">
        <v>4</v>
      </c>
      <c r="AK43" s="13">
        <v>16</v>
      </c>
      <c r="AL43" s="13">
        <v>4</v>
      </c>
      <c r="AM43" s="13">
        <v>8</v>
      </c>
      <c r="AN43" s="13">
        <v>3</v>
      </c>
      <c r="AO43" s="13">
        <v>8</v>
      </c>
      <c r="AP43" s="13">
        <v>4</v>
      </c>
      <c r="AQ43" s="13">
        <v>10</v>
      </c>
      <c r="AR43" s="13">
        <v>10</v>
      </c>
      <c r="AS43" s="13">
        <v>15</v>
      </c>
      <c r="AT43" s="13">
        <v>12</v>
      </c>
      <c r="AU43" s="13">
        <v>19</v>
      </c>
      <c r="AV43" s="13">
        <v>3</v>
      </c>
      <c r="AW43" s="13">
        <v>20</v>
      </c>
      <c r="AX43" s="13">
        <v>14</v>
      </c>
      <c r="AY43" s="13">
        <v>7</v>
      </c>
      <c r="AZ43" s="13">
        <v>9</v>
      </c>
      <c r="BA43" s="13">
        <v>12</v>
      </c>
      <c r="BB43" s="31" t="s">
        <v>5</v>
      </c>
      <c r="BC43" s="36">
        <v>695</v>
      </c>
      <c r="BE43" s="12"/>
    </row>
    <row r="44" spans="1:57" ht="15.75" customHeight="1">
      <c r="A44" s="17" t="s">
        <v>32</v>
      </c>
      <c r="B44" s="23">
        <v>6</v>
      </c>
      <c r="C44" s="24">
        <v>3</v>
      </c>
      <c r="D44" s="24" t="s">
        <v>5</v>
      </c>
      <c r="E44" s="24">
        <v>10</v>
      </c>
      <c r="F44" s="24">
        <v>10</v>
      </c>
      <c r="G44" s="24">
        <v>14</v>
      </c>
      <c r="H44" s="24">
        <v>12</v>
      </c>
      <c r="I44" s="24">
        <v>8</v>
      </c>
      <c r="J44" s="24">
        <v>13</v>
      </c>
      <c r="K44" s="24">
        <v>18</v>
      </c>
      <c r="L44" s="24">
        <v>18</v>
      </c>
      <c r="M44" s="24">
        <v>20</v>
      </c>
      <c r="N44" s="24">
        <v>13</v>
      </c>
      <c r="O44" s="24">
        <v>9</v>
      </c>
      <c r="P44" s="24">
        <v>9</v>
      </c>
      <c r="Q44" s="24">
        <v>9</v>
      </c>
      <c r="R44" s="24">
        <v>9</v>
      </c>
      <c r="S44" s="24">
        <v>11</v>
      </c>
      <c r="T44" s="24">
        <v>8</v>
      </c>
      <c r="U44" s="24">
        <v>9</v>
      </c>
      <c r="V44" s="24">
        <v>9</v>
      </c>
      <c r="W44" s="24">
        <v>9</v>
      </c>
      <c r="X44" s="24">
        <v>6</v>
      </c>
      <c r="Y44" s="24">
        <v>7</v>
      </c>
      <c r="Z44" s="24">
        <v>6</v>
      </c>
      <c r="AA44" s="24">
        <v>7</v>
      </c>
      <c r="AB44" s="24">
        <v>7</v>
      </c>
      <c r="AC44" s="24">
        <v>5</v>
      </c>
      <c r="AD44" s="24">
        <v>5</v>
      </c>
      <c r="AE44" s="24">
        <v>3</v>
      </c>
      <c r="AF44" s="24">
        <v>6</v>
      </c>
      <c r="AG44" s="24">
        <v>4</v>
      </c>
      <c r="AH44" s="24">
        <v>5</v>
      </c>
      <c r="AI44" s="24">
        <v>10</v>
      </c>
      <c r="AJ44" s="24">
        <v>9</v>
      </c>
      <c r="AK44" s="24">
        <v>7</v>
      </c>
      <c r="AL44" s="24">
        <v>15</v>
      </c>
      <c r="AM44" s="24">
        <v>13</v>
      </c>
      <c r="AN44" s="24">
        <v>11</v>
      </c>
      <c r="AO44" s="24">
        <v>8</v>
      </c>
      <c r="AP44" s="24">
        <v>6</v>
      </c>
      <c r="AQ44" s="24">
        <v>2</v>
      </c>
      <c r="AR44" s="24">
        <v>7</v>
      </c>
      <c r="AS44" s="24">
        <v>10</v>
      </c>
      <c r="AT44" s="24">
        <v>5</v>
      </c>
      <c r="AU44" s="24">
        <v>7</v>
      </c>
      <c r="AV44" s="24">
        <v>13</v>
      </c>
      <c r="AW44" s="24">
        <v>14</v>
      </c>
      <c r="AX44" s="24">
        <v>7</v>
      </c>
      <c r="AY44" s="24">
        <v>4</v>
      </c>
      <c r="AZ44" s="24">
        <v>2</v>
      </c>
      <c r="BA44" s="24">
        <v>9</v>
      </c>
      <c r="BB44" s="32" t="s">
        <v>5</v>
      </c>
      <c r="BC44" s="37">
        <v>447</v>
      </c>
      <c r="BE44" s="12"/>
    </row>
    <row r="45" spans="1:57" ht="15.75" customHeight="1">
      <c r="A45" s="17" t="s">
        <v>33</v>
      </c>
      <c r="B45" s="27">
        <v>0</v>
      </c>
      <c r="C45" s="27">
        <v>0</v>
      </c>
      <c r="D45" s="27" t="s">
        <v>5</v>
      </c>
      <c r="E45" s="27">
        <v>0</v>
      </c>
      <c r="F45" s="27">
        <v>0</v>
      </c>
      <c r="G45" s="27">
        <v>0</v>
      </c>
      <c r="H45" s="27">
        <v>2</v>
      </c>
      <c r="I45" s="27">
        <v>0</v>
      </c>
      <c r="J45" s="27">
        <v>1</v>
      </c>
      <c r="K45" s="27">
        <v>1</v>
      </c>
      <c r="L45" s="27">
        <v>2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1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1</v>
      </c>
      <c r="Y45" s="27">
        <v>0</v>
      </c>
      <c r="Z45" s="27">
        <v>0</v>
      </c>
      <c r="AA45" s="27">
        <v>1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1</v>
      </c>
      <c r="AK45" s="27">
        <v>1</v>
      </c>
      <c r="AL45" s="27">
        <v>0</v>
      </c>
      <c r="AM45" s="27">
        <v>0</v>
      </c>
      <c r="AN45" s="27">
        <v>2</v>
      </c>
      <c r="AO45" s="27">
        <v>1</v>
      </c>
      <c r="AP45" s="27">
        <v>0</v>
      </c>
      <c r="AQ45" s="27">
        <v>6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 t="s">
        <v>5</v>
      </c>
      <c r="BB45" s="27" t="s">
        <v>5</v>
      </c>
      <c r="BC45" s="38">
        <v>20</v>
      </c>
      <c r="BE45" s="12"/>
    </row>
    <row r="46" spans="1:57" ht="15.75" customHeight="1" thickBot="1">
      <c r="A46" s="18" t="s">
        <v>34</v>
      </c>
      <c r="B46" s="25">
        <v>0</v>
      </c>
      <c r="C46" s="26">
        <v>3</v>
      </c>
      <c r="D46" s="26" t="s">
        <v>5</v>
      </c>
      <c r="E46" s="26">
        <v>1</v>
      </c>
      <c r="F46" s="26">
        <v>3</v>
      </c>
      <c r="G46" s="26">
        <v>1</v>
      </c>
      <c r="H46" s="26">
        <v>1</v>
      </c>
      <c r="I46" s="26">
        <v>0</v>
      </c>
      <c r="J46" s="26">
        <v>2</v>
      </c>
      <c r="K46" s="26">
        <v>5</v>
      </c>
      <c r="L46" s="26">
        <v>1</v>
      </c>
      <c r="M46" s="26">
        <v>2</v>
      </c>
      <c r="N46" s="26">
        <v>0</v>
      </c>
      <c r="O46" s="26">
        <v>1</v>
      </c>
      <c r="P46" s="26">
        <v>2</v>
      </c>
      <c r="Q46" s="26">
        <v>2</v>
      </c>
      <c r="R46" s="26">
        <v>3</v>
      </c>
      <c r="S46" s="26">
        <v>0</v>
      </c>
      <c r="T46" s="26">
        <v>0</v>
      </c>
      <c r="U46" s="26">
        <v>2</v>
      </c>
      <c r="V46" s="26">
        <v>0</v>
      </c>
      <c r="W46" s="26">
        <v>0</v>
      </c>
      <c r="X46" s="26">
        <v>0</v>
      </c>
      <c r="Y46" s="26">
        <v>4</v>
      </c>
      <c r="Z46" s="26">
        <v>9</v>
      </c>
      <c r="AA46" s="26">
        <v>2</v>
      </c>
      <c r="AB46" s="26">
        <v>1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1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  <c r="AP46" s="26">
        <v>2</v>
      </c>
      <c r="AQ46" s="26">
        <v>1</v>
      </c>
      <c r="AR46" s="26">
        <v>2</v>
      </c>
      <c r="AS46" s="26">
        <v>3</v>
      </c>
      <c r="AT46" s="26">
        <v>5</v>
      </c>
      <c r="AU46" s="26">
        <v>1</v>
      </c>
      <c r="AV46" s="26">
        <v>0</v>
      </c>
      <c r="AW46" s="26">
        <v>0</v>
      </c>
      <c r="AX46" s="26">
        <v>1</v>
      </c>
      <c r="AY46" s="26">
        <v>2</v>
      </c>
      <c r="AZ46" s="26">
        <v>2</v>
      </c>
      <c r="BA46" s="26">
        <v>0</v>
      </c>
      <c r="BB46" s="33" t="s">
        <v>5</v>
      </c>
      <c r="BC46" s="39">
        <v>65</v>
      </c>
      <c r="BD46" s="14"/>
      <c r="BE46" s="15"/>
    </row>
    <row r="47" spans="1:57" ht="15.75" customHeight="1" thickBot="1">
      <c r="A47" s="86" t="s">
        <v>73</v>
      </c>
      <c r="B47" s="87">
        <f>SUM(B17:B46)</f>
        <v>210</v>
      </c>
      <c r="C47" s="87">
        <f aca="true" t="shared" si="0" ref="C47:BB47">SUM(C17:C46)</f>
        <v>215</v>
      </c>
      <c r="D47" s="87">
        <f t="shared" si="0"/>
        <v>196</v>
      </c>
      <c r="E47" s="87">
        <f t="shared" si="0"/>
        <v>203</v>
      </c>
      <c r="F47" s="87">
        <f t="shared" si="0"/>
        <v>317</v>
      </c>
      <c r="G47" s="87">
        <f t="shared" si="0"/>
        <v>365</v>
      </c>
      <c r="H47" s="87">
        <f t="shared" si="0"/>
        <v>355</v>
      </c>
      <c r="I47" s="87">
        <f t="shared" si="0"/>
        <v>429</v>
      </c>
      <c r="J47" s="87">
        <f t="shared" si="0"/>
        <v>419</v>
      </c>
      <c r="K47" s="87">
        <f t="shared" si="0"/>
        <v>458</v>
      </c>
      <c r="L47" s="87">
        <f t="shared" si="0"/>
        <v>458</v>
      </c>
      <c r="M47" s="87">
        <f t="shared" si="0"/>
        <v>369</v>
      </c>
      <c r="N47" s="87">
        <f t="shared" si="0"/>
        <v>428</v>
      </c>
      <c r="O47" s="87">
        <f t="shared" si="0"/>
        <v>301</v>
      </c>
      <c r="P47" s="87">
        <f t="shared" si="0"/>
        <v>312</v>
      </c>
      <c r="Q47" s="87">
        <f t="shared" si="0"/>
        <v>261</v>
      </c>
      <c r="R47" s="87">
        <f t="shared" si="0"/>
        <v>252</v>
      </c>
      <c r="S47" s="87">
        <f t="shared" si="0"/>
        <v>257</v>
      </c>
      <c r="T47" s="87">
        <f t="shared" si="0"/>
        <v>255</v>
      </c>
      <c r="U47" s="87">
        <f t="shared" si="0"/>
        <v>259</v>
      </c>
      <c r="V47" s="87">
        <f t="shared" si="0"/>
        <v>219</v>
      </c>
      <c r="W47" s="87">
        <f t="shared" si="0"/>
        <v>225</v>
      </c>
      <c r="X47" s="87">
        <f t="shared" si="0"/>
        <v>189</v>
      </c>
      <c r="Y47" s="87">
        <f t="shared" si="0"/>
        <v>222</v>
      </c>
      <c r="Z47" s="87">
        <f t="shared" si="0"/>
        <v>238</v>
      </c>
      <c r="AA47" s="87">
        <f t="shared" si="0"/>
        <v>195</v>
      </c>
      <c r="AB47" s="87">
        <f t="shared" si="0"/>
        <v>168</v>
      </c>
      <c r="AC47" s="87">
        <f t="shared" si="0"/>
        <v>165</v>
      </c>
      <c r="AD47" s="87">
        <f t="shared" si="0"/>
        <v>140</v>
      </c>
      <c r="AE47" s="87">
        <f t="shared" si="0"/>
        <v>128</v>
      </c>
      <c r="AF47" s="87">
        <f t="shared" si="0"/>
        <v>139</v>
      </c>
      <c r="AG47" s="87">
        <f t="shared" si="0"/>
        <v>142</v>
      </c>
      <c r="AH47" s="87">
        <f t="shared" si="0"/>
        <v>148</v>
      </c>
      <c r="AI47" s="87">
        <f t="shared" si="0"/>
        <v>132</v>
      </c>
      <c r="AJ47" s="87">
        <f t="shared" si="0"/>
        <v>160</v>
      </c>
      <c r="AK47" s="87">
        <f t="shared" si="0"/>
        <v>131</v>
      </c>
      <c r="AL47" s="87">
        <f t="shared" si="0"/>
        <v>141</v>
      </c>
      <c r="AM47" s="87">
        <f t="shared" si="0"/>
        <v>163</v>
      </c>
      <c r="AN47" s="87">
        <f t="shared" si="0"/>
        <v>154</v>
      </c>
      <c r="AO47" s="87">
        <f t="shared" si="0"/>
        <v>125</v>
      </c>
      <c r="AP47" s="87">
        <f t="shared" si="0"/>
        <v>119</v>
      </c>
      <c r="AQ47" s="87">
        <f t="shared" si="0"/>
        <v>119</v>
      </c>
      <c r="AR47" s="87">
        <f t="shared" si="0"/>
        <v>115</v>
      </c>
      <c r="AS47" s="87">
        <f t="shared" si="0"/>
        <v>172</v>
      </c>
      <c r="AT47" s="87">
        <f t="shared" si="0"/>
        <v>176</v>
      </c>
      <c r="AU47" s="87">
        <f t="shared" si="0"/>
        <v>198</v>
      </c>
      <c r="AV47" s="87">
        <f t="shared" si="0"/>
        <v>193</v>
      </c>
      <c r="AW47" s="87">
        <f t="shared" si="0"/>
        <v>191</v>
      </c>
      <c r="AX47" s="87">
        <f t="shared" si="0"/>
        <v>200</v>
      </c>
      <c r="AY47" s="87">
        <f t="shared" si="0"/>
        <v>267</v>
      </c>
      <c r="AZ47" s="87">
        <f t="shared" si="0"/>
        <v>276</v>
      </c>
      <c r="BA47" s="87">
        <f t="shared" si="0"/>
        <v>282</v>
      </c>
      <c r="BB47" s="87">
        <f t="shared" si="0"/>
        <v>0</v>
      </c>
      <c r="BC47" s="88">
        <f>SUM(BC17:BC46)</f>
        <v>11951</v>
      </c>
      <c r="BD47" s="28"/>
      <c r="BE47" s="28"/>
    </row>
    <row r="48" ht="11.25">
      <c r="A48" s="3" t="s">
        <v>72</v>
      </c>
    </row>
    <row r="49" ht="11.25">
      <c r="C49" s="28"/>
    </row>
    <row r="50" spans="1:11" s="9" customFormat="1" ht="11.25">
      <c r="A50" s="8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</row>
    <row r="51" ht="18.75" customHeight="1" thickBot="1"/>
    <row r="52" spans="1:17" s="9" customFormat="1" ht="38.25" customHeight="1" thickBot="1">
      <c r="A52" s="133" t="s">
        <v>46</v>
      </c>
      <c r="B52" s="135" t="s">
        <v>35</v>
      </c>
      <c r="C52" s="135"/>
      <c r="D52" s="135"/>
      <c r="E52" s="135"/>
      <c r="F52" s="135"/>
      <c r="G52" s="135"/>
      <c r="H52" s="136" t="s">
        <v>36</v>
      </c>
      <c r="I52" s="137"/>
      <c r="J52" s="137"/>
      <c r="K52" s="137"/>
      <c r="L52" s="138"/>
      <c r="M52" s="133" t="s">
        <v>47</v>
      </c>
      <c r="N52" s="133" t="s">
        <v>48</v>
      </c>
      <c r="O52" s="139" t="s">
        <v>86</v>
      </c>
      <c r="P52" s="141" t="s">
        <v>87</v>
      </c>
      <c r="Q52" s="116" t="s">
        <v>88</v>
      </c>
    </row>
    <row r="53" spans="1:17" s="9" customFormat="1" ht="19.5" customHeight="1" thickBot="1">
      <c r="A53" s="134"/>
      <c r="B53" s="45" t="s">
        <v>38</v>
      </c>
      <c r="C53" s="46" t="s">
        <v>39</v>
      </c>
      <c r="D53" s="46" t="s">
        <v>40</v>
      </c>
      <c r="E53" s="46" t="s">
        <v>41</v>
      </c>
      <c r="F53" s="48" t="s">
        <v>42</v>
      </c>
      <c r="G53" s="51" t="s">
        <v>3</v>
      </c>
      <c r="H53" s="45" t="s">
        <v>43</v>
      </c>
      <c r="I53" s="46" t="s">
        <v>44</v>
      </c>
      <c r="J53" s="46" t="s">
        <v>45</v>
      </c>
      <c r="K53" s="48" t="s">
        <v>42</v>
      </c>
      <c r="L53" s="62" t="s">
        <v>3</v>
      </c>
      <c r="M53" s="134"/>
      <c r="N53" s="134"/>
      <c r="O53" s="140"/>
      <c r="P53" s="142"/>
      <c r="Q53" s="117" t="s">
        <v>89</v>
      </c>
    </row>
    <row r="54" spans="1:17" ht="11.25">
      <c r="A54" s="43">
        <v>1</v>
      </c>
      <c r="B54" s="41">
        <v>10</v>
      </c>
      <c r="C54" s="40">
        <v>50</v>
      </c>
      <c r="D54" s="40">
        <v>30</v>
      </c>
      <c r="E54" s="40">
        <v>120</v>
      </c>
      <c r="F54" s="49">
        <v>0</v>
      </c>
      <c r="G54" s="52">
        <f>SUM(B54:F54)</f>
        <v>210</v>
      </c>
      <c r="H54" s="41">
        <v>138</v>
      </c>
      <c r="I54" s="40">
        <v>68</v>
      </c>
      <c r="J54" s="40">
        <v>4</v>
      </c>
      <c r="K54" s="49">
        <v>0</v>
      </c>
      <c r="L54" s="63">
        <f>SUM(H54:K54)</f>
        <v>210</v>
      </c>
      <c r="M54" s="43">
        <v>71</v>
      </c>
      <c r="N54" s="43">
        <v>69</v>
      </c>
      <c r="O54" s="115">
        <f>(N54*100/M54)</f>
        <v>97.1830985915493</v>
      </c>
      <c r="P54" s="105">
        <v>97</v>
      </c>
      <c r="Q54" s="114">
        <f aca="true" t="shared" si="1" ref="Q54:Q85">(M54*100/P54)</f>
        <v>73.19587628865979</v>
      </c>
    </row>
    <row r="55" spans="1:17" ht="11.25">
      <c r="A55" s="44">
        <v>2</v>
      </c>
      <c r="B55" s="42">
        <v>15</v>
      </c>
      <c r="C55" s="11">
        <v>54</v>
      </c>
      <c r="D55" s="11">
        <v>19</v>
      </c>
      <c r="E55" s="11">
        <v>127</v>
      </c>
      <c r="F55" s="50">
        <v>0</v>
      </c>
      <c r="G55" s="52">
        <f aca="true" t="shared" si="2" ref="G55:G106">SUM(B55:F55)</f>
        <v>215</v>
      </c>
      <c r="H55" s="42">
        <v>133</v>
      </c>
      <c r="I55" s="11">
        <v>73</v>
      </c>
      <c r="J55" s="11">
        <v>9</v>
      </c>
      <c r="K55" s="50">
        <v>0</v>
      </c>
      <c r="L55" s="63">
        <f aca="true" t="shared" si="3" ref="L55:L106">SUM(H55:K55)</f>
        <v>215</v>
      </c>
      <c r="M55" s="43">
        <v>71</v>
      </c>
      <c r="N55" s="44">
        <v>69</v>
      </c>
      <c r="O55" s="115">
        <f aca="true" t="shared" si="4" ref="O55:O105">(N55*100/M55)</f>
        <v>97.1830985915493</v>
      </c>
      <c r="P55" s="105">
        <v>97</v>
      </c>
      <c r="Q55" s="115">
        <f t="shared" si="1"/>
        <v>73.19587628865979</v>
      </c>
    </row>
    <row r="56" spans="1:17" ht="11.25">
      <c r="A56" s="44">
        <v>3</v>
      </c>
      <c r="B56" s="42">
        <v>12</v>
      </c>
      <c r="C56" s="11">
        <v>51</v>
      </c>
      <c r="D56" s="11">
        <v>24</v>
      </c>
      <c r="E56" s="11">
        <v>109</v>
      </c>
      <c r="F56" s="50">
        <v>0</v>
      </c>
      <c r="G56" s="52">
        <f t="shared" si="2"/>
        <v>196</v>
      </c>
      <c r="H56" s="42">
        <v>123</v>
      </c>
      <c r="I56" s="11">
        <v>73</v>
      </c>
      <c r="J56" s="11">
        <v>0</v>
      </c>
      <c r="K56" s="50">
        <v>0</v>
      </c>
      <c r="L56" s="63">
        <f t="shared" si="3"/>
        <v>196</v>
      </c>
      <c r="M56" s="43">
        <v>71</v>
      </c>
      <c r="N56" s="44">
        <v>57</v>
      </c>
      <c r="O56" s="115">
        <f t="shared" si="4"/>
        <v>80.28169014084507</v>
      </c>
      <c r="P56" s="105">
        <v>97</v>
      </c>
      <c r="Q56" s="115">
        <f t="shared" si="1"/>
        <v>73.19587628865979</v>
      </c>
    </row>
    <row r="57" spans="1:17" ht="11.25">
      <c r="A57" s="44">
        <v>4</v>
      </c>
      <c r="B57" s="42">
        <v>14</v>
      </c>
      <c r="C57" s="11">
        <v>41</v>
      </c>
      <c r="D57" s="11">
        <v>21</v>
      </c>
      <c r="E57" s="11">
        <v>127</v>
      </c>
      <c r="F57" s="50">
        <v>0</v>
      </c>
      <c r="G57" s="52">
        <f t="shared" si="2"/>
        <v>203</v>
      </c>
      <c r="H57" s="42">
        <v>125</v>
      </c>
      <c r="I57" s="11">
        <v>69</v>
      </c>
      <c r="J57" s="11">
        <v>9</v>
      </c>
      <c r="K57" s="50">
        <v>0</v>
      </c>
      <c r="L57" s="63">
        <f t="shared" si="3"/>
        <v>203</v>
      </c>
      <c r="M57" s="43">
        <v>71</v>
      </c>
      <c r="N57" s="44">
        <v>69</v>
      </c>
      <c r="O57" s="115">
        <f t="shared" si="4"/>
        <v>97.1830985915493</v>
      </c>
      <c r="P57" s="105">
        <v>97</v>
      </c>
      <c r="Q57" s="115">
        <f t="shared" si="1"/>
        <v>73.19587628865979</v>
      </c>
    </row>
    <row r="58" spans="1:17" ht="11.25">
      <c r="A58" s="44">
        <v>5</v>
      </c>
      <c r="B58" s="42">
        <v>25</v>
      </c>
      <c r="C58" s="11">
        <v>65</v>
      </c>
      <c r="D58" s="11">
        <v>33</v>
      </c>
      <c r="E58" s="11">
        <v>181</v>
      </c>
      <c r="F58" s="50">
        <v>13</v>
      </c>
      <c r="G58" s="52">
        <f t="shared" si="2"/>
        <v>317</v>
      </c>
      <c r="H58" s="42">
        <v>150</v>
      </c>
      <c r="I58" s="11">
        <v>155</v>
      </c>
      <c r="J58" s="11">
        <v>12</v>
      </c>
      <c r="K58" s="50">
        <v>0</v>
      </c>
      <c r="L58" s="63">
        <f t="shared" si="3"/>
        <v>317</v>
      </c>
      <c r="M58" s="43">
        <v>71</v>
      </c>
      <c r="N58" s="44">
        <v>69</v>
      </c>
      <c r="O58" s="115">
        <f t="shared" si="4"/>
        <v>97.1830985915493</v>
      </c>
      <c r="P58" s="105">
        <v>97</v>
      </c>
      <c r="Q58" s="115">
        <f t="shared" si="1"/>
        <v>73.19587628865979</v>
      </c>
    </row>
    <row r="59" spans="1:17" ht="11.25">
      <c r="A59" s="44">
        <v>6</v>
      </c>
      <c r="B59" s="42">
        <v>12</v>
      </c>
      <c r="C59" s="11">
        <v>76</v>
      </c>
      <c r="D59" s="11">
        <v>52</v>
      </c>
      <c r="E59" s="11">
        <v>225</v>
      </c>
      <c r="F59" s="50">
        <v>0</v>
      </c>
      <c r="G59" s="52">
        <f t="shared" si="2"/>
        <v>365</v>
      </c>
      <c r="H59" s="42">
        <v>187</v>
      </c>
      <c r="I59" s="11">
        <v>168</v>
      </c>
      <c r="J59" s="11">
        <v>10</v>
      </c>
      <c r="K59" s="50">
        <v>0</v>
      </c>
      <c r="L59" s="63">
        <f t="shared" si="3"/>
        <v>365</v>
      </c>
      <c r="M59" s="43">
        <v>71</v>
      </c>
      <c r="N59" s="44">
        <v>69</v>
      </c>
      <c r="O59" s="115">
        <f t="shared" si="4"/>
        <v>97.1830985915493</v>
      </c>
      <c r="P59" s="105">
        <v>97</v>
      </c>
      <c r="Q59" s="115">
        <f t="shared" si="1"/>
        <v>73.19587628865979</v>
      </c>
    </row>
    <row r="60" spans="1:17" ht="11.25">
      <c r="A60" s="44">
        <v>7</v>
      </c>
      <c r="B60" s="42">
        <v>29</v>
      </c>
      <c r="C60" s="11">
        <v>59</v>
      </c>
      <c r="D60" s="11">
        <v>44</v>
      </c>
      <c r="E60" s="11">
        <v>223</v>
      </c>
      <c r="F60" s="50">
        <v>0</v>
      </c>
      <c r="G60" s="52">
        <f t="shared" si="2"/>
        <v>355</v>
      </c>
      <c r="H60" s="42">
        <v>171</v>
      </c>
      <c r="I60" s="11">
        <v>138</v>
      </c>
      <c r="J60" s="11">
        <v>46</v>
      </c>
      <c r="K60" s="50">
        <v>0</v>
      </c>
      <c r="L60" s="63">
        <f t="shared" si="3"/>
        <v>355</v>
      </c>
      <c r="M60" s="43">
        <v>71</v>
      </c>
      <c r="N60" s="44">
        <v>68</v>
      </c>
      <c r="O60" s="115">
        <f t="shared" si="4"/>
        <v>95.77464788732394</v>
      </c>
      <c r="P60" s="105">
        <v>97</v>
      </c>
      <c r="Q60" s="115">
        <f t="shared" si="1"/>
        <v>73.19587628865979</v>
      </c>
    </row>
    <row r="61" spans="1:17" ht="11.25">
      <c r="A61" s="44">
        <v>8</v>
      </c>
      <c r="B61" s="42">
        <v>25</v>
      </c>
      <c r="C61" s="11">
        <v>75</v>
      </c>
      <c r="D61" s="11">
        <v>57</v>
      </c>
      <c r="E61" s="11">
        <v>272</v>
      </c>
      <c r="F61" s="50">
        <v>0</v>
      </c>
      <c r="G61" s="52">
        <f t="shared" si="2"/>
        <v>429</v>
      </c>
      <c r="H61" s="42">
        <v>194</v>
      </c>
      <c r="I61" s="11">
        <v>221</v>
      </c>
      <c r="J61" s="11">
        <v>14</v>
      </c>
      <c r="K61" s="50">
        <v>0</v>
      </c>
      <c r="L61" s="63">
        <f t="shared" si="3"/>
        <v>429</v>
      </c>
      <c r="M61" s="43">
        <v>71</v>
      </c>
      <c r="N61" s="44">
        <v>69</v>
      </c>
      <c r="O61" s="115">
        <f t="shared" si="4"/>
        <v>97.1830985915493</v>
      </c>
      <c r="P61" s="105">
        <v>97</v>
      </c>
      <c r="Q61" s="115">
        <f t="shared" si="1"/>
        <v>73.19587628865979</v>
      </c>
    </row>
    <row r="62" spans="1:17" ht="11.25">
      <c r="A62" s="44">
        <v>9</v>
      </c>
      <c r="B62" s="42">
        <v>23</v>
      </c>
      <c r="C62" s="11">
        <v>75</v>
      </c>
      <c r="D62" s="11">
        <v>66</v>
      </c>
      <c r="E62" s="11">
        <v>255</v>
      </c>
      <c r="F62" s="50">
        <v>0</v>
      </c>
      <c r="G62" s="52">
        <f t="shared" si="2"/>
        <v>419</v>
      </c>
      <c r="H62" s="42">
        <v>178</v>
      </c>
      <c r="I62" s="11">
        <v>220</v>
      </c>
      <c r="J62" s="11">
        <v>21</v>
      </c>
      <c r="K62" s="50">
        <v>0</v>
      </c>
      <c r="L62" s="63">
        <f t="shared" si="3"/>
        <v>419</v>
      </c>
      <c r="M62" s="43">
        <v>71</v>
      </c>
      <c r="N62" s="44">
        <v>68</v>
      </c>
      <c r="O62" s="115">
        <f t="shared" si="4"/>
        <v>95.77464788732394</v>
      </c>
      <c r="P62" s="105">
        <v>97</v>
      </c>
      <c r="Q62" s="115">
        <f t="shared" si="1"/>
        <v>73.19587628865979</v>
      </c>
    </row>
    <row r="63" spans="1:17" ht="11.25">
      <c r="A63" s="44">
        <v>10</v>
      </c>
      <c r="B63" s="42">
        <v>24</v>
      </c>
      <c r="C63" s="11">
        <v>93</v>
      </c>
      <c r="D63" s="11">
        <v>63</v>
      </c>
      <c r="E63" s="11">
        <v>278</v>
      </c>
      <c r="F63" s="50">
        <v>0</v>
      </c>
      <c r="G63" s="52">
        <f t="shared" si="2"/>
        <v>458</v>
      </c>
      <c r="H63" s="42">
        <v>217</v>
      </c>
      <c r="I63" s="11">
        <v>231</v>
      </c>
      <c r="J63" s="11">
        <v>10</v>
      </c>
      <c r="K63" s="50">
        <v>0</v>
      </c>
      <c r="L63" s="63">
        <f t="shared" si="3"/>
        <v>458</v>
      </c>
      <c r="M63" s="43">
        <v>71</v>
      </c>
      <c r="N63" s="44">
        <v>69</v>
      </c>
      <c r="O63" s="115">
        <f t="shared" si="4"/>
        <v>97.1830985915493</v>
      </c>
      <c r="P63" s="105">
        <v>97</v>
      </c>
      <c r="Q63" s="115">
        <f t="shared" si="1"/>
        <v>73.19587628865979</v>
      </c>
    </row>
    <row r="64" spans="1:17" ht="11.25">
      <c r="A64" s="44">
        <v>11</v>
      </c>
      <c r="B64" s="42">
        <v>29</v>
      </c>
      <c r="C64" s="11">
        <v>93</v>
      </c>
      <c r="D64" s="11">
        <v>60</v>
      </c>
      <c r="E64" s="11">
        <v>276</v>
      </c>
      <c r="F64" s="50">
        <v>0</v>
      </c>
      <c r="G64" s="52">
        <f t="shared" si="2"/>
        <v>458</v>
      </c>
      <c r="H64" s="42">
        <v>230</v>
      </c>
      <c r="I64" s="11">
        <v>218</v>
      </c>
      <c r="J64" s="11">
        <v>10</v>
      </c>
      <c r="K64" s="50">
        <v>0</v>
      </c>
      <c r="L64" s="63">
        <f t="shared" si="3"/>
        <v>458</v>
      </c>
      <c r="M64" s="43">
        <v>71</v>
      </c>
      <c r="N64" s="44">
        <v>69</v>
      </c>
      <c r="O64" s="115">
        <f t="shared" si="4"/>
        <v>97.1830985915493</v>
      </c>
      <c r="P64" s="105">
        <v>97</v>
      </c>
      <c r="Q64" s="115">
        <f t="shared" si="1"/>
        <v>73.19587628865979</v>
      </c>
    </row>
    <row r="65" spans="1:17" ht="11.25">
      <c r="A65" s="44">
        <v>12</v>
      </c>
      <c r="B65" s="42">
        <v>13</v>
      </c>
      <c r="C65" s="11">
        <v>53</v>
      </c>
      <c r="D65" s="11">
        <v>68</v>
      </c>
      <c r="E65" s="11">
        <v>235</v>
      </c>
      <c r="F65" s="50">
        <v>0</v>
      </c>
      <c r="G65" s="52">
        <f t="shared" si="2"/>
        <v>369</v>
      </c>
      <c r="H65" s="42">
        <v>230</v>
      </c>
      <c r="I65" s="11">
        <v>134</v>
      </c>
      <c r="J65" s="11">
        <v>5</v>
      </c>
      <c r="K65" s="50">
        <v>0</v>
      </c>
      <c r="L65" s="63">
        <f t="shared" si="3"/>
        <v>369</v>
      </c>
      <c r="M65" s="43">
        <v>71</v>
      </c>
      <c r="N65" s="44">
        <v>68</v>
      </c>
      <c r="O65" s="115">
        <f t="shared" si="4"/>
        <v>95.77464788732394</v>
      </c>
      <c r="P65" s="105">
        <v>97</v>
      </c>
      <c r="Q65" s="115">
        <f t="shared" si="1"/>
        <v>73.19587628865979</v>
      </c>
    </row>
    <row r="66" spans="1:17" ht="11.25">
      <c r="A66" s="44">
        <v>13</v>
      </c>
      <c r="B66" s="42">
        <v>18</v>
      </c>
      <c r="C66" s="11">
        <v>74</v>
      </c>
      <c r="D66" s="11">
        <v>58</v>
      </c>
      <c r="E66" s="11">
        <v>278</v>
      </c>
      <c r="F66" s="50">
        <v>0</v>
      </c>
      <c r="G66" s="52">
        <f t="shared" si="2"/>
        <v>428</v>
      </c>
      <c r="H66" s="42">
        <v>264</v>
      </c>
      <c r="I66" s="11">
        <v>154</v>
      </c>
      <c r="J66" s="11">
        <v>10</v>
      </c>
      <c r="K66" s="50">
        <v>0</v>
      </c>
      <c r="L66" s="63">
        <f t="shared" si="3"/>
        <v>428</v>
      </c>
      <c r="M66" s="43">
        <v>71</v>
      </c>
      <c r="N66" s="44">
        <v>69</v>
      </c>
      <c r="O66" s="115">
        <f t="shared" si="4"/>
        <v>97.1830985915493</v>
      </c>
      <c r="P66" s="105">
        <v>97</v>
      </c>
      <c r="Q66" s="115">
        <f t="shared" si="1"/>
        <v>73.19587628865979</v>
      </c>
    </row>
    <row r="67" spans="1:17" ht="11.25">
      <c r="A67" s="44">
        <v>14</v>
      </c>
      <c r="B67" s="42">
        <v>11</v>
      </c>
      <c r="C67" s="11">
        <v>41</v>
      </c>
      <c r="D67" s="11">
        <v>42</v>
      </c>
      <c r="E67" s="11">
        <v>207</v>
      </c>
      <c r="F67" s="50">
        <v>0</v>
      </c>
      <c r="G67" s="52">
        <f t="shared" si="2"/>
        <v>301</v>
      </c>
      <c r="H67" s="42">
        <v>190</v>
      </c>
      <c r="I67" s="11">
        <v>101</v>
      </c>
      <c r="J67" s="11">
        <v>10</v>
      </c>
      <c r="K67" s="50">
        <v>0</v>
      </c>
      <c r="L67" s="63">
        <f t="shared" si="3"/>
        <v>301</v>
      </c>
      <c r="M67" s="43">
        <v>71</v>
      </c>
      <c r="N67" s="44">
        <v>69</v>
      </c>
      <c r="O67" s="115">
        <f t="shared" si="4"/>
        <v>97.1830985915493</v>
      </c>
      <c r="P67" s="105">
        <v>97</v>
      </c>
      <c r="Q67" s="115">
        <f t="shared" si="1"/>
        <v>73.19587628865979</v>
      </c>
    </row>
    <row r="68" spans="1:17" ht="11.25">
      <c r="A68" s="44">
        <v>15</v>
      </c>
      <c r="B68" s="42">
        <v>21</v>
      </c>
      <c r="C68" s="11">
        <v>47</v>
      </c>
      <c r="D68" s="11">
        <v>37</v>
      </c>
      <c r="E68" s="11">
        <v>139</v>
      </c>
      <c r="F68" s="50">
        <v>68</v>
      </c>
      <c r="G68" s="52">
        <f t="shared" si="2"/>
        <v>312</v>
      </c>
      <c r="H68" s="42">
        <v>166</v>
      </c>
      <c r="I68" s="11">
        <v>137</v>
      </c>
      <c r="J68" s="11">
        <v>9</v>
      </c>
      <c r="K68" s="50">
        <v>0</v>
      </c>
      <c r="L68" s="63">
        <f t="shared" si="3"/>
        <v>312</v>
      </c>
      <c r="M68" s="43">
        <v>71</v>
      </c>
      <c r="N68" s="44">
        <v>65</v>
      </c>
      <c r="O68" s="115">
        <f t="shared" si="4"/>
        <v>91.54929577464789</v>
      </c>
      <c r="P68" s="105">
        <v>97</v>
      </c>
      <c r="Q68" s="115">
        <f t="shared" si="1"/>
        <v>73.19587628865979</v>
      </c>
    </row>
    <row r="69" spans="1:17" ht="11.25">
      <c r="A69" s="44">
        <v>16</v>
      </c>
      <c r="B69" s="42">
        <v>14</v>
      </c>
      <c r="C69" s="11">
        <v>46</v>
      </c>
      <c r="D69" s="11">
        <v>34</v>
      </c>
      <c r="E69" s="11">
        <v>167</v>
      </c>
      <c r="F69" s="50">
        <v>0</v>
      </c>
      <c r="G69" s="52">
        <f t="shared" si="2"/>
        <v>261</v>
      </c>
      <c r="H69" s="42">
        <v>157</v>
      </c>
      <c r="I69" s="11">
        <v>97</v>
      </c>
      <c r="J69" s="11">
        <v>7</v>
      </c>
      <c r="K69" s="50">
        <v>0</v>
      </c>
      <c r="L69" s="63">
        <f t="shared" si="3"/>
        <v>261</v>
      </c>
      <c r="M69" s="43">
        <v>71</v>
      </c>
      <c r="N69" s="44">
        <v>69</v>
      </c>
      <c r="O69" s="115">
        <f t="shared" si="4"/>
        <v>97.1830985915493</v>
      </c>
      <c r="P69" s="105">
        <v>97</v>
      </c>
      <c r="Q69" s="115">
        <f t="shared" si="1"/>
        <v>73.19587628865979</v>
      </c>
    </row>
    <row r="70" spans="1:17" ht="11.25">
      <c r="A70" s="44">
        <v>17</v>
      </c>
      <c r="B70" s="42">
        <v>16</v>
      </c>
      <c r="C70" s="11">
        <v>47</v>
      </c>
      <c r="D70" s="11">
        <v>27</v>
      </c>
      <c r="E70" s="11">
        <v>162</v>
      </c>
      <c r="F70" s="50">
        <v>0</v>
      </c>
      <c r="G70" s="52">
        <f t="shared" si="2"/>
        <v>252</v>
      </c>
      <c r="H70" s="42">
        <v>150</v>
      </c>
      <c r="I70" s="11">
        <v>96</v>
      </c>
      <c r="J70" s="11">
        <v>6</v>
      </c>
      <c r="K70" s="50">
        <v>0</v>
      </c>
      <c r="L70" s="63">
        <f t="shared" si="3"/>
        <v>252</v>
      </c>
      <c r="M70" s="43">
        <v>71</v>
      </c>
      <c r="N70" s="44">
        <v>69</v>
      </c>
      <c r="O70" s="115">
        <f t="shared" si="4"/>
        <v>97.1830985915493</v>
      </c>
      <c r="P70" s="105">
        <v>97</v>
      </c>
      <c r="Q70" s="115">
        <f t="shared" si="1"/>
        <v>73.19587628865979</v>
      </c>
    </row>
    <row r="71" spans="1:17" ht="11.25">
      <c r="A71" s="44">
        <v>18</v>
      </c>
      <c r="B71" s="42">
        <v>16</v>
      </c>
      <c r="C71" s="11">
        <v>58</v>
      </c>
      <c r="D71" s="11">
        <v>39</v>
      </c>
      <c r="E71" s="11">
        <v>144</v>
      </c>
      <c r="F71" s="50">
        <v>0</v>
      </c>
      <c r="G71" s="52">
        <f t="shared" si="2"/>
        <v>257</v>
      </c>
      <c r="H71" s="42">
        <v>148</v>
      </c>
      <c r="I71" s="11">
        <v>98</v>
      </c>
      <c r="J71" s="11">
        <v>11</v>
      </c>
      <c r="K71" s="50">
        <v>0</v>
      </c>
      <c r="L71" s="63">
        <f t="shared" si="3"/>
        <v>257</v>
      </c>
      <c r="M71" s="43">
        <v>71</v>
      </c>
      <c r="N71" s="44">
        <v>69</v>
      </c>
      <c r="O71" s="115">
        <f t="shared" si="4"/>
        <v>97.1830985915493</v>
      </c>
      <c r="P71" s="105">
        <v>97</v>
      </c>
      <c r="Q71" s="115">
        <f t="shared" si="1"/>
        <v>73.19587628865979</v>
      </c>
    </row>
    <row r="72" spans="1:17" ht="11.25">
      <c r="A72" s="44">
        <v>19</v>
      </c>
      <c r="B72" s="42">
        <v>18</v>
      </c>
      <c r="C72" s="11">
        <v>50</v>
      </c>
      <c r="D72" s="11">
        <v>37</v>
      </c>
      <c r="E72" s="11">
        <v>150</v>
      </c>
      <c r="F72" s="50">
        <v>0</v>
      </c>
      <c r="G72" s="52">
        <f t="shared" si="2"/>
        <v>255</v>
      </c>
      <c r="H72" s="42">
        <v>158</v>
      </c>
      <c r="I72" s="11">
        <v>92</v>
      </c>
      <c r="J72" s="11">
        <v>5</v>
      </c>
      <c r="K72" s="50">
        <v>0</v>
      </c>
      <c r="L72" s="63">
        <f t="shared" si="3"/>
        <v>255</v>
      </c>
      <c r="M72" s="43">
        <v>71</v>
      </c>
      <c r="N72" s="44">
        <v>69</v>
      </c>
      <c r="O72" s="115">
        <f t="shared" si="4"/>
        <v>97.1830985915493</v>
      </c>
      <c r="P72" s="105">
        <v>97</v>
      </c>
      <c r="Q72" s="115">
        <f t="shared" si="1"/>
        <v>73.19587628865979</v>
      </c>
    </row>
    <row r="73" spans="1:17" ht="11.25">
      <c r="A73" s="44">
        <v>20</v>
      </c>
      <c r="B73" s="42">
        <v>14</v>
      </c>
      <c r="C73" s="11">
        <v>58</v>
      </c>
      <c r="D73" s="11">
        <v>39</v>
      </c>
      <c r="E73" s="11">
        <v>148</v>
      </c>
      <c r="F73" s="50">
        <v>0</v>
      </c>
      <c r="G73" s="52">
        <f t="shared" si="2"/>
        <v>259</v>
      </c>
      <c r="H73" s="42">
        <v>177</v>
      </c>
      <c r="I73" s="11">
        <v>75</v>
      </c>
      <c r="J73" s="11">
        <v>7</v>
      </c>
      <c r="K73" s="50">
        <v>0</v>
      </c>
      <c r="L73" s="63">
        <f t="shared" si="3"/>
        <v>259</v>
      </c>
      <c r="M73" s="43">
        <v>71</v>
      </c>
      <c r="N73" s="44">
        <v>69</v>
      </c>
      <c r="O73" s="115">
        <f t="shared" si="4"/>
        <v>97.1830985915493</v>
      </c>
      <c r="P73" s="105">
        <v>97</v>
      </c>
      <c r="Q73" s="115">
        <f t="shared" si="1"/>
        <v>73.19587628865979</v>
      </c>
    </row>
    <row r="74" spans="1:17" ht="11.25">
      <c r="A74" s="44">
        <v>21</v>
      </c>
      <c r="B74" s="42">
        <v>11</v>
      </c>
      <c r="C74" s="11">
        <v>50</v>
      </c>
      <c r="D74" s="11">
        <v>31</v>
      </c>
      <c r="E74" s="11">
        <v>127</v>
      </c>
      <c r="F74" s="50">
        <v>0</v>
      </c>
      <c r="G74" s="52">
        <f t="shared" si="2"/>
        <v>219</v>
      </c>
      <c r="H74" s="42">
        <v>121</v>
      </c>
      <c r="I74" s="11">
        <v>92</v>
      </c>
      <c r="J74" s="11">
        <v>6</v>
      </c>
      <c r="K74" s="50">
        <v>0</v>
      </c>
      <c r="L74" s="63">
        <f t="shared" si="3"/>
        <v>219</v>
      </c>
      <c r="M74" s="43">
        <v>71</v>
      </c>
      <c r="N74" s="44">
        <v>69</v>
      </c>
      <c r="O74" s="115">
        <f t="shared" si="4"/>
        <v>97.1830985915493</v>
      </c>
      <c r="P74" s="105">
        <v>97</v>
      </c>
      <c r="Q74" s="115">
        <f t="shared" si="1"/>
        <v>73.19587628865979</v>
      </c>
    </row>
    <row r="75" spans="1:17" ht="11.25">
      <c r="A75" s="44">
        <v>22</v>
      </c>
      <c r="B75" s="42">
        <v>13</v>
      </c>
      <c r="C75" s="11">
        <v>49</v>
      </c>
      <c r="D75" s="11">
        <v>38</v>
      </c>
      <c r="E75" s="11">
        <v>125</v>
      </c>
      <c r="F75" s="50">
        <v>0</v>
      </c>
      <c r="G75" s="52">
        <f t="shared" si="2"/>
        <v>225</v>
      </c>
      <c r="H75" s="42">
        <v>129</v>
      </c>
      <c r="I75" s="11">
        <v>91</v>
      </c>
      <c r="J75" s="11">
        <v>5</v>
      </c>
      <c r="K75" s="50">
        <v>0</v>
      </c>
      <c r="L75" s="63">
        <f t="shared" si="3"/>
        <v>225</v>
      </c>
      <c r="M75" s="43">
        <v>71</v>
      </c>
      <c r="N75" s="44">
        <v>69</v>
      </c>
      <c r="O75" s="115">
        <f t="shared" si="4"/>
        <v>97.1830985915493</v>
      </c>
      <c r="P75" s="105">
        <v>97</v>
      </c>
      <c r="Q75" s="115">
        <f t="shared" si="1"/>
        <v>73.19587628865979</v>
      </c>
    </row>
    <row r="76" spans="1:17" ht="11.25">
      <c r="A76" s="44">
        <v>23</v>
      </c>
      <c r="B76" s="42">
        <v>9</v>
      </c>
      <c r="C76" s="11">
        <v>41</v>
      </c>
      <c r="D76" s="11">
        <v>23</v>
      </c>
      <c r="E76" s="11">
        <v>116</v>
      </c>
      <c r="F76" s="50">
        <v>0</v>
      </c>
      <c r="G76" s="52">
        <f t="shared" si="2"/>
        <v>189</v>
      </c>
      <c r="H76" s="42">
        <v>115</v>
      </c>
      <c r="I76" s="11">
        <v>68</v>
      </c>
      <c r="J76" s="11">
        <v>6</v>
      </c>
      <c r="K76" s="50">
        <v>0</v>
      </c>
      <c r="L76" s="63">
        <f t="shared" si="3"/>
        <v>189</v>
      </c>
      <c r="M76" s="43">
        <v>71</v>
      </c>
      <c r="N76" s="44">
        <v>69</v>
      </c>
      <c r="O76" s="115">
        <f t="shared" si="4"/>
        <v>97.1830985915493</v>
      </c>
      <c r="P76" s="105">
        <v>97</v>
      </c>
      <c r="Q76" s="115">
        <f t="shared" si="1"/>
        <v>73.19587628865979</v>
      </c>
    </row>
    <row r="77" spans="1:17" ht="11.25">
      <c r="A77" s="44">
        <v>24</v>
      </c>
      <c r="B77" s="42">
        <v>11</v>
      </c>
      <c r="C77" s="11">
        <v>47</v>
      </c>
      <c r="D77" s="11">
        <v>29</v>
      </c>
      <c r="E77" s="11">
        <v>135</v>
      </c>
      <c r="F77" s="50">
        <v>0</v>
      </c>
      <c r="G77" s="52">
        <f t="shared" si="2"/>
        <v>222</v>
      </c>
      <c r="H77" s="42">
        <v>140</v>
      </c>
      <c r="I77" s="11">
        <v>77</v>
      </c>
      <c r="J77" s="11">
        <v>5</v>
      </c>
      <c r="K77" s="50">
        <v>0</v>
      </c>
      <c r="L77" s="63">
        <f t="shared" si="3"/>
        <v>222</v>
      </c>
      <c r="M77" s="43">
        <v>71</v>
      </c>
      <c r="N77" s="44">
        <v>69</v>
      </c>
      <c r="O77" s="115">
        <f t="shared" si="4"/>
        <v>97.1830985915493</v>
      </c>
      <c r="P77" s="105">
        <v>97</v>
      </c>
      <c r="Q77" s="115">
        <f t="shared" si="1"/>
        <v>73.19587628865979</v>
      </c>
    </row>
    <row r="78" spans="1:17" ht="11.25">
      <c r="A78" s="44">
        <v>25</v>
      </c>
      <c r="B78" s="42">
        <v>13</v>
      </c>
      <c r="C78" s="11">
        <v>49</v>
      </c>
      <c r="D78" s="11">
        <v>40</v>
      </c>
      <c r="E78" s="11">
        <v>136</v>
      </c>
      <c r="F78" s="50">
        <v>0</v>
      </c>
      <c r="G78" s="52">
        <f t="shared" si="2"/>
        <v>238</v>
      </c>
      <c r="H78" s="42">
        <v>153</v>
      </c>
      <c r="I78" s="11">
        <v>8</v>
      </c>
      <c r="J78" s="11">
        <v>77</v>
      </c>
      <c r="K78" s="50">
        <v>0</v>
      </c>
      <c r="L78" s="63">
        <f t="shared" si="3"/>
        <v>238</v>
      </c>
      <c r="M78" s="43">
        <v>71</v>
      </c>
      <c r="N78" s="44">
        <v>69</v>
      </c>
      <c r="O78" s="115">
        <f t="shared" si="4"/>
        <v>97.1830985915493</v>
      </c>
      <c r="P78" s="105">
        <v>97</v>
      </c>
      <c r="Q78" s="115">
        <f t="shared" si="1"/>
        <v>73.19587628865979</v>
      </c>
    </row>
    <row r="79" spans="1:17" ht="11.25">
      <c r="A79" s="44">
        <v>26</v>
      </c>
      <c r="B79" s="42">
        <v>15</v>
      </c>
      <c r="C79" s="11">
        <v>34</v>
      </c>
      <c r="D79" s="11">
        <v>29</v>
      </c>
      <c r="E79" s="11">
        <v>117</v>
      </c>
      <c r="F79" s="50">
        <v>0</v>
      </c>
      <c r="G79" s="52">
        <f t="shared" si="2"/>
        <v>195</v>
      </c>
      <c r="H79" s="42">
        <v>158</v>
      </c>
      <c r="I79" s="11">
        <v>32</v>
      </c>
      <c r="J79" s="11">
        <v>5</v>
      </c>
      <c r="K79" s="50">
        <v>0</v>
      </c>
      <c r="L79" s="63">
        <f t="shared" si="3"/>
        <v>195</v>
      </c>
      <c r="M79" s="43">
        <v>71</v>
      </c>
      <c r="N79" s="44">
        <v>69</v>
      </c>
      <c r="O79" s="115">
        <f t="shared" si="4"/>
        <v>97.1830985915493</v>
      </c>
      <c r="P79" s="105">
        <v>97</v>
      </c>
      <c r="Q79" s="115">
        <f t="shared" si="1"/>
        <v>73.19587628865979</v>
      </c>
    </row>
    <row r="80" spans="1:17" ht="11.25">
      <c r="A80" s="44">
        <v>27</v>
      </c>
      <c r="B80" s="42">
        <v>11</v>
      </c>
      <c r="C80" s="11">
        <v>38</v>
      </c>
      <c r="D80" s="11">
        <v>17</v>
      </c>
      <c r="E80" s="11">
        <v>102</v>
      </c>
      <c r="F80" s="50">
        <v>0</v>
      </c>
      <c r="G80" s="52">
        <f t="shared" si="2"/>
        <v>168</v>
      </c>
      <c r="H80" s="42">
        <v>137</v>
      </c>
      <c r="I80" s="11">
        <v>22</v>
      </c>
      <c r="J80" s="11">
        <v>9</v>
      </c>
      <c r="K80" s="50">
        <v>0</v>
      </c>
      <c r="L80" s="63">
        <f t="shared" si="3"/>
        <v>168</v>
      </c>
      <c r="M80" s="43">
        <v>71</v>
      </c>
      <c r="N80" s="44">
        <v>69</v>
      </c>
      <c r="O80" s="115">
        <f t="shared" si="4"/>
        <v>97.1830985915493</v>
      </c>
      <c r="P80" s="105">
        <v>97</v>
      </c>
      <c r="Q80" s="115">
        <f t="shared" si="1"/>
        <v>73.19587628865979</v>
      </c>
    </row>
    <row r="81" spans="1:17" ht="11.25">
      <c r="A81" s="44">
        <v>28</v>
      </c>
      <c r="B81" s="42">
        <v>9</v>
      </c>
      <c r="C81" s="11">
        <v>45</v>
      </c>
      <c r="D81" s="11">
        <v>29</v>
      </c>
      <c r="E81" s="11">
        <v>71</v>
      </c>
      <c r="F81" s="50">
        <v>11</v>
      </c>
      <c r="G81" s="52">
        <f t="shared" si="2"/>
        <v>165</v>
      </c>
      <c r="H81" s="42">
        <v>117</v>
      </c>
      <c r="I81" s="11">
        <v>45</v>
      </c>
      <c r="J81" s="11">
        <v>3</v>
      </c>
      <c r="K81" s="50">
        <v>0</v>
      </c>
      <c r="L81" s="63">
        <f t="shared" si="3"/>
        <v>165</v>
      </c>
      <c r="M81" s="43">
        <v>71</v>
      </c>
      <c r="N81" s="44">
        <v>69</v>
      </c>
      <c r="O81" s="115">
        <f t="shared" si="4"/>
        <v>97.1830985915493</v>
      </c>
      <c r="P81" s="105">
        <v>97</v>
      </c>
      <c r="Q81" s="115">
        <f t="shared" si="1"/>
        <v>73.19587628865979</v>
      </c>
    </row>
    <row r="82" spans="1:17" ht="11.25">
      <c r="A82" s="44">
        <v>29</v>
      </c>
      <c r="B82" s="42">
        <v>7</v>
      </c>
      <c r="C82" s="11">
        <v>29</v>
      </c>
      <c r="D82" s="11">
        <v>17</v>
      </c>
      <c r="E82" s="11">
        <v>87</v>
      </c>
      <c r="F82" s="50">
        <v>0</v>
      </c>
      <c r="G82" s="52">
        <f t="shared" si="2"/>
        <v>140</v>
      </c>
      <c r="H82" s="42">
        <v>96</v>
      </c>
      <c r="I82" s="11">
        <v>38</v>
      </c>
      <c r="J82" s="11">
        <v>6</v>
      </c>
      <c r="K82" s="50">
        <v>0</v>
      </c>
      <c r="L82" s="63">
        <f t="shared" si="3"/>
        <v>140</v>
      </c>
      <c r="M82" s="43">
        <v>71</v>
      </c>
      <c r="N82" s="44">
        <v>66</v>
      </c>
      <c r="O82" s="115">
        <f t="shared" si="4"/>
        <v>92.95774647887323</v>
      </c>
      <c r="P82" s="105">
        <v>97</v>
      </c>
      <c r="Q82" s="115">
        <f t="shared" si="1"/>
        <v>73.19587628865979</v>
      </c>
    </row>
    <row r="83" spans="1:17" ht="11.25">
      <c r="A83" s="44">
        <v>30</v>
      </c>
      <c r="B83" s="42">
        <v>9</v>
      </c>
      <c r="C83" s="11">
        <v>28</v>
      </c>
      <c r="D83" s="11">
        <v>10</v>
      </c>
      <c r="E83" s="11">
        <v>81</v>
      </c>
      <c r="F83" s="50">
        <v>0</v>
      </c>
      <c r="G83" s="52">
        <f t="shared" si="2"/>
        <v>128</v>
      </c>
      <c r="H83" s="42">
        <v>104</v>
      </c>
      <c r="I83" s="11">
        <v>24</v>
      </c>
      <c r="J83" s="11">
        <v>0</v>
      </c>
      <c r="K83" s="50">
        <v>0</v>
      </c>
      <c r="L83" s="63">
        <f t="shared" si="3"/>
        <v>128</v>
      </c>
      <c r="M83" s="43">
        <v>71</v>
      </c>
      <c r="N83" s="44">
        <v>69</v>
      </c>
      <c r="O83" s="115">
        <f t="shared" si="4"/>
        <v>97.1830985915493</v>
      </c>
      <c r="P83" s="105">
        <v>97</v>
      </c>
      <c r="Q83" s="115">
        <f t="shared" si="1"/>
        <v>73.19587628865979</v>
      </c>
    </row>
    <row r="84" spans="1:17" ht="11.25">
      <c r="A84" s="44">
        <v>31</v>
      </c>
      <c r="B84" s="42">
        <v>16</v>
      </c>
      <c r="C84" s="11">
        <v>22</v>
      </c>
      <c r="D84" s="11">
        <v>22</v>
      </c>
      <c r="E84" s="11">
        <v>79</v>
      </c>
      <c r="F84" s="50">
        <v>0</v>
      </c>
      <c r="G84" s="52">
        <f t="shared" si="2"/>
        <v>139</v>
      </c>
      <c r="H84" s="42">
        <v>110</v>
      </c>
      <c r="I84" s="11">
        <v>27</v>
      </c>
      <c r="J84" s="11">
        <v>2</v>
      </c>
      <c r="K84" s="50">
        <v>0</v>
      </c>
      <c r="L84" s="63">
        <f t="shared" si="3"/>
        <v>139</v>
      </c>
      <c r="M84" s="43">
        <v>71</v>
      </c>
      <c r="N84" s="44">
        <v>70</v>
      </c>
      <c r="O84" s="115">
        <f t="shared" si="4"/>
        <v>98.59154929577464</v>
      </c>
      <c r="P84" s="105">
        <v>97</v>
      </c>
      <c r="Q84" s="115">
        <f t="shared" si="1"/>
        <v>73.19587628865979</v>
      </c>
    </row>
    <row r="85" spans="1:17" ht="11.25">
      <c r="A85" s="44">
        <v>32</v>
      </c>
      <c r="B85" s="42">
        <v>10</v>
      </c>
      <c r="C85" s="11">
        <v>26</v>
      </c>
      <c r="D85" s="11">
        <v>18</v>
      </c>
      <c r="E85" s="11">
        <v>88</v>
      </c>
      <c r="F85" s="50">
        <v>0</v>
      </c>
      <c r="G85" s="52">
        <f t="shared" si="2"/>
        <v>142</v>
      </c>
      <c r="H85" s="42">
        <v>105</v>
      </c>
      <c r="I85" s="11">
        <v>31</v>
      </c>
      <c r="J85" s="11">
        <v>6</v>
      </c>
      <c r="K85" s="50">
        <v>0</v>
      </c>
      <c r="L85" s="63">
        <f t="shared" si="3"/>
        <v>142</v>
      </c>
      <c r="M85" s="43">
        <v>71</v>
      </c>
      <c r="N85" s="44">
        <v>68</v>
      </c>
      <c r="O85" s="115">
        <f t="shared" si="4"/>
        <v>95.77464788732394</v>
      </c>
      <c r="P85" s="105">
        <v>97</v>
      </c>
      <c r="Q85" s="115">
        <f t="shared" si="1"/>
        <v>73.19587628865979</v>
      </c>
    </row>
    <row r="86" spans="1:17" ht="11.25">
      <c r="A86" s="44">
        <v>33</v>
      </c>
      <c r="B86" s="42">
        <v>14</v>
      </c>
      <c r="C86" s="11">
        <v>32</v>
      </c>
      <c r="D86" s="11">
        <v>17</v>
      </c>
      <c r="E86" s="11">
        <v>85</v>
      </c>
      <c r="F86" s="50">
        <v>0</v>
      </c>
      <c r="G86" s="52">
        <f t="shared" si="2"/>
        <v>148</v>
      </c>
      <c r="H86" s="42">
        <v>127</v>
      </c>
      <c r="I86" s="11">
        <v>19</v>
      </c>
      <c r="J86" s="11">
        <v>2</v>
      </c>
      <c r="K86" s="50">
        <v>0</v>
      </c>
      <c r="L86" s="63">
        <f t="shared" si="3"/>
        <v>148</v>
      </c>
      <c r="M86" s="43">
        <v>71</v>
      </c>
      <c r="N86" s="44">
        <v>69</v>
      </c>
      <c r="O86" s="115">
        <f t="shared" si="4"/>
        <v>97.1830985915493</v>
      </c>
      <c r="P86" s="105">
        <v>97</v>
      </c>
      <c r="Q86" s="115">
        <f aca="true" t="shared" si="5" ref="Q86:Q105">(M86*100/P86)</f>
        <v>73.19587628865979</v>
      </c>
    </row>
    <row r="87" spans="1:17" ht="11.25">
      <c r="A87" s="44">
        <v>34</v>
      </c>
      <c r="B87" s="42">
        <v>2</v>
      </c>
      <c r="C87" s="11">
        <v>24</v>
      </c>
      <c r="D87" s="11">
        <v>17</v>
      </c>
      <c r="E87" s="11">
        <v>89</v>
      </c>
      <c r="F87" s="50">
        <v>0</v>
      </c>
      <c r="G87" s="52">
        <f t="shared" si="2"/>
        <v>132</v>
      </c>
      <c r="H87" s="42">
        <v>116</v>
      </c>
      <c r="I87" s="11">
        <v>14</v>
      </c>
      <c r="J87" s="11">
        <v>2</v>
      </c>
      <c r="K87" s="50">
        <v>0</v>
      </c>
      <c r="L87" s="63">
        <f t="shared" si="3"/>
        <v>132</v>
      </c>
      <c r="M87" s="43">
        <v>71</v>
      </c>
      <c r="N87" s="44">
        <v>69</v>
      </c>
      <c r="O87" s="115">
        <f t="shared" si="4"/>
        <v>97.1830985915493</v>
      </c>
      <c r="P87" s="105">
        <v>97</v>
      </c>
      <c r="Q87" s="115">
        <f t="shared" si="5"/>
        <v>73.19587628865979</v>
      </c>
    </row>
    <row r="88" spans="1:17" ht="11.25">
      <c r="A88" s="44">
        <v>35</v>
      </c>
      <c r="B88" s="42">
        <v>9</v>
      </c>
      <c r="C88" s="11">
        <v>26</v>
      </c>
      <c r="D88" s="11">
        <v>24</v>
      </c>
      <c r="E88" s="11">
        <v>99</v>
      </c>
      <c r="F88" s="50">
        <v>2</v>
      </c>
      <c r="G88" s="52">
        <f t="shared" si="2"/>
        <v>160</v>
      </c>
      <c r="H88" s="42">
        <v>124</v>
      </c>
      <c r="I88" s="11">
        <v>36</v>
      </c>
      <c r="J88" s="11">
        <v>0</v>
      </c>
      <c r="K88" s="50">
        <v>0</v>
      </c>
      <c r="L88" s="63">
        <f t="shared" si="3"/>
        <v>160</v>
      </c>
      <c r="M88" s="43">
        <v>71</v>
      </c>
      <c r="N88" s="44">
        <v>69</v>
      </c>
      <c r="O88" s="115">
        <f t="shared" si="4"/>
        <v>97.1830985915493</v>
      </c>
      <c r="P88" s="105">
        <v>97</v>
      </c>
      <c r="Q88" s="115">
        <f t="shared" si="5"/>
        <v>73.19587628865979</v>
      </c>
    </row>
    <row r="89" spans="1:17" ht="11.25">
      <c r="A89" s="44">
        <v>36</v>
      </c>
      <c r="B89" s="42">
        <v>5</v>
      </c>
      <c r="C89" s="11">
        <v>29</v>
      </c>
      <c r="D89" s="11">
        <v>17</v>
      </c>
      <c r="E89" s="11">
        <v>80</v>
      </c>
      <c r="F89" s="50">
        <v>0</v>
      </c>
      <c r="G89" s="52">
        <f t="shared" si="2"/>
        <v>131</v>
      </c>
      <c r="H89" s="42">
        <v>109</v>
      </c>
      <c r="I89" s="11">
        <v>21</v>
      </c>
      <c r="J89" s="11">
        <v>1</v>
      </c>
      <c r="K89" s="50">
        <v>0</v>
      </c>
      <c r="L89" s="63">
        <f t="shared" si="3"/>
        <v>131</v>
      </c>
      <c r="M89" s="43">
        <v>71</v>
      </c>
      <c r="N89" s="44">
        <v>69</v>
      </c>
      <c r="O89" s="115">
        <f t="shared" si="4"/>
        <v>97.1830985915493</v>
      </c>
      <c r="P89" s="105">
        <v>97</v>
      </c>
      <c r="Q89" s="115">
        <f t="shared" si="5"/>
        <v>73.19587628865979</v>
      </c>
    </row>
    <row r="90" spans="1:17" ht="11.25">
      <c r="A90" s="44">
        <v>37</v>
      </c>
      <c r="B90" s="42">
        <v>9</v>
      </c>
      <c r="C90" s="11">
        <v>27</v>
      </c>
      <c r="D90" s="11">
        <v>26</v>
      </c>
      <c r="E90" s="11">
        <v>79</v>
      </c>
      <c r="F90" s="50">
        <v>0</v>
      </c>
      <c r="G90" s="52">
        <f t="shared" si="2"/>
        <v>141</v>
      </c>
      <c r="H90" s="42">
        <v>119</v>
      </c>
      <c r="I90" s="11">
        <v>22</v>
      </c>
      <c r="J90" s="11">
        <v>0</v>
      </c>
      <c r="K90" s="50">
        <v>0</v>
      </c>
      <c r="L90" s="63">
        <f t="shared" si="3"/>
        <v>141</v>
      </c>
      <c r="M90" s="43">
        <v>71</v>
      </c>
      <c r="N90" s="44">
        <v>69</v>
      </c>
      <c r="O90" s="115">
        <f t="shared" si="4"/>
        <v>97.1830985915493</v>
      </c>
      <c r="P90" s="105">
        <v>97</v>
      </c>
      <c r="Q90" s="115">
        <f t="shared" si="5"/>
        <v>73.19587628865979</v>
      </c>
    </row>
    <row r="91" spans="1:17" ht="11.25">
      <c r="A91" s="44">
        <v>38</v>
      </c>
      <c r="B91" s="42">
        <v>10</v>
      </c>
      <c r="C91" s="11">
        <v>33</v>
      </c>
      <c r="D91" s="11">
        <v>34</v>
      </c>
      <c r="E91" s="11">
        <v>86</v>
      </c>
      <c r="F91" s="50">
        <v>0</v>
      </c>
      <c r="G91" s="52">
        <f t="shared" si="2"/>
        <v>163</v>
      </c>
      <c r="H91" s="42">
        <v>132</v>
      </c>
      <c r="I91" s="11">
        <v>29</v>
      </c>
      <c r="J91" s="11">
        <v>2</v>
      </c>
      <c r="K91" s="50">
        <v>0</v>
      </c>
      <c r="L91" s="63">
        <f t="shared" si="3"/>
        <v>163</v>
      </c>
      <c r="M91" s="43">
        <v>71</v>
      </c>
      <c r="N91" s="44">
        <v>69</v>
      </c>
      <c r="O91" s="115">
        <f t="shared" si="4"/>
        <v>97.1830985915493</v>
      </c>
      <c r="P91" s="105">
        <v>97</v>
      </c>
      <c r="Q91" s="115">
        <f t="shared" si="5"/>
        <v>73.19587628865979</v>
      </c>
    </row>
    <row r="92" spans="1:17" ht="11.25">
      <c r="A92" s="44">
        <v>39</v>
      </c>
      <c r="B92" s="42">
        <v>7</v>
      </c>
      <c r="C92" s="11">
        <v>30</v>
      </c>
      <c r="D92" s="11">
        <v>26</v>
      </c>
      <c r="E92" s="11">
        <v>91</v>
      </c>
      <c r="F92" s="50">
        <v>0</v>
      </c>
      <c r="G92" s="52">
        <f t="shared" si="2"/>
        <v>154</v>
      </c>
      <c r="H92" s="42">
        <v>125</v>
      </c>
      <c r="I92" s="11">
        <v>29</v>
      </c>
      <c r="J92" s="11">
        <v>0</v>
      </c>
      <c r="K92" s="50">
        <v>0</v>
      </c>
      <c r="L92" s="63">
        <f t="shared" si="3"/>
        <v>154</v>
      </c>
      <c r="M92" s="43">
        <v>71</v>
      </c>
      <c r="N92" s="44">
        <v>69</v>
      </c>
      <c r="O92" s="115">
        <f t="shared" si="4"/>
        <v>97.1830985915493</v>
      </c>
      <c r="P92" s="105">
        <v>97</v>
      </c>
      <c r="Q92" s="115">
        <f t="shared" si="5"/>
        <v>73.19587628865979</v>
      </c>
    </row>
    <row r="93" spans="1:17" ht="11.25">
      <c r="A93" s="44">
        <v>40</v>
      </c>
      <c r="B93" s="42">
        <v>11</v>
      </c>
      <c r="C93" s="11">
        <v>22</v>
      </c>
      <c r="D93" s="11">
        <v>28</v>
      </c>
      <c r="E93" s="11">
        <v>61</v>
      </c>
      <c r="F93" s="50">
        <v>3</v>
      </c>
      <c r="G93" s="52">
        <f t="shared" si="2"/>
        <v>125</v>
      </c>
      <c r="H93" s="42">
        <v>96</v>
      </c>
      <c r="I93" s="11">
        <v>28</v>
      </c>
      <c r="J93" s="11">
        <v>1</v>
      </c>
      <c r="K93" s="50">
        <v>0</v>
      </c>
      <c r="L93" s="63">
        <f t="shared" si="3"/>
        <v>125</v>
      </c>
      <c r="M93" s="43">
        <v>71</v>
      </c>
      <c r="N93" s="44">
        <v>69</v>
      </c>
      <c r="O93" s="115">
        <f t="shared" si="4"/>
        <v>97.1830985915493</v>
      </c>
      <c r="P93" s="105">
        <v>97</v>
      </c>
      <c r="Q93" s="115">
        <f t="shared" si="5"/>
        <v>73.19587628865979</v>
      </c>
    </row>
    <row r="94" spans="1:17" ht="11.25">
      <c r="A94" s="44">
        <v>41</v>
      </c>
      <c r="B94" s="42">
        <v>7</v>
      </c>
      <c r="C94" s="11">
        <v>17</v>
      </c>
      <c r="D94" s="11">
        <v>16</v>
      </c>
      <c r="E94" s="11">
        <v>79</v>
      </c>
      <c r="F94" s="50">
        <v>0</v>
      </c>
      <c r="G94" s="52">
        <f t="shared" si="2"/>
        <v>119</v>
      </c>
      <c r="H94" s="42">
        <v>97</v>
      </c>
      <c r="I94" s="11">
        <v>21</v>
      </c>
      <c r="J94" s="11">
        <v>1</v>
      </c>
      <c r="K94" s="50">
        <v>0</v>
      </c>
      <c r="L94" s="63">
        <f t="shared" si="3"/>
        <v>119</v>
      </c>
      <c r="M94" s="43">
        <v>71</v>
      </c>
      <c r="N94" s="44">
        <v>69</v>
      </c>
      <c r="O94" s="115">
        <f t="shared" si="4"/>
        <v>97.1830985915493</v>
      </c>
      <c r="P94" s="105">
        <v>97</v>
      </c>
      <c r="Q94" s="115">
        <f t="shared" si="5"/>
        <v>73.19587628865979</v>
      </c>
    </row>
    <row r="95" spans="1:17" ht="11.25">
      <c r="A95" s="44">
        <v>42</v>
      </c>
      <c r="B95" s="42">
        <v>6</v>
      </c>
      <c r="C95" s="11">
        <v>25</v>
      </c>
      <c r="D95" s="11">
        <v>13</v>
      </c>
      <c r="E95" s="11">
        <v>75</v>
      </c>
      <c r="F95" s="50">
        <v>0</v>
      </c>
      <c r="G95" s="52">
        <f t="shared" si="2"/>
        <v>119</v>
      </c>
      <c r="H95" s="42">
        <v>89</v>
      </c>
      <c r="I95" s="11">
        <v>28</v>
      </c>
      <c r="J95" s="11">
        <v>2</v>
      </c>
      <c r="K95" s="50">
        <v>0</v>
      </c>
      <c r="L95" s="63">
        <f t="shared" si="3"/>
        <v>119</v>
      </c>
      <c r="M95" s="43">
        <v>71</v>
      </c>
      <c r="N95" s="44">
        <v>65</v>
      </c>
      <c r="O95" s="115">
        <f t="shared" si="4"/>
        <v>91.54929577464789</v>
      </c>
      <c r="P95" s="105">
        <v>97</v>
      </c>
      <c r="Q95" s="115">
        <f t="shared" si="5"/>
        <v>73.19587628865979</v>
      </c>
    </row>
    <row r="96" spans="1:17" ht="11.25">
      <c r="A96" s="44">
        <v>43</v>
      </c>
      <c r="B96" s="42">
        <v>9</v>
      </c>
      <c r="C96" s="11">
        <v>17</v>
      </c>
      <c r="D96" s="11">
        <v>16</v>
      </c>
      <c r="E96" s="11">
        <v>73</v>
      </c>
      <c r="F96" s="50">
        <v>0</v>
      </c>
      <c r="G96" s="52">
        <f t="shared" si="2"/>
        <v>115</v>
      </c>
      <c r="H96" s="42">
        <v>89</v>
      </c>
      <c r="I96" s="11">
        <v>24</v>
      </c>
      <c r="J96" s="11">
        <v>2</v>
      </c>
      <c r="K96" s="50">
        <v>0</v>
      </c>
      <c r="L96" s="63">
        <f t="shared" si="3"/>
        <v>115</v>
      </c>
      <c r="M96" s="43">
        <v>71</v>
      </c>
      <c r="N96" s="44">
        <v>69</v>
      </c>
      <c r="O96" s="115">
        <f t="shared" si="4"/>
        <v>97.1830985915493</v>
      </c>
      <c r="P96" s="105">
        <v>97</v>
      </c>
      <c r="Q96" s="115">
        <f t="shared" si="5"/>
        <v>73.19587628865979</v>
      </c>
    </row>
    <row r="97" spans="1:17" ht="11.25">
      <c r="A97" s="44">
        <v>44</v>
      </c>
      <c r="B97" s="42">
        <v>9</v>
      </c>
      <c r="C97" s="11">
        <v>28</v>
      </c>
      <c r="D97" s="11">
        <v>25</v>
      </c>
      <c r="E97" s="11">
        <v>110</v>
      </c>
      <c r="F97" s="50">
        <v>0</v>
      </c>
      <c r="G97" s="52">
        <f t="shared" si="2"/>
        <v>172</v>
      </c>
      <c r="H97" s="42">
        <v>131</v>
      </c>
      <c r="I97" s="11">
        <v>34</v>
      </c>
      <c r="J97" s="11">
        <v>7</v>
      </c>
      <c r="K97" s="50">
        <v>0</v>
      </c>
      <c r="L97" s="63">
        <f t="shared" si="3"/>
        <v>172</v>
      </c>
      <c r="M97" s="43">
        <v>71</v>
      </c>
      <c r="N97" s="44">
        <v>69</v>
      </c>
      <c r="O97" s="115">
        <f t="shared" si="4"/>
        <v>97.1830985915493</v>
      </c>
      <c r="P97" s="105">
        <v>97</v>
      </c>
      <c r="Q97" s="115">
        <f t="shared" si="5"/>
        <v>73.19587628865979</v>
      </c>
    </row>
    <row r="98" spans="1:17" ht="11.25">
      <c r="A98" s="44">
        <v>45</v>
      </c>
      <c r="B98" s="42">
        <v>12</v>
      </c>
      <c r="C98" s="11">
        <v>36</v>
      </c>
      <c r="D98" s="11">
        <v>25</v>
      </c>
      <c r="E98" s="11">
        <v>103</v>
      </c>
      <c r="F98" s="50">
        <v>0</v>
      </c>
      <c r="G98" s="52">
        <f t="shared" si="2"/>
        <v>176</v>
      </c>
      <c r="H98" s="42">
        <v>148</v>
      </c>
      <c r="I98" s="11">
        <v>24</v>
      </c>
      <c r="J98" s="11">
        <v>4</v>
      </c>
      <c r="K98" s="50">
        <v>0</v>
      </c>
      <c r="L98" s="63">
        <f t="shared" si="3"/>
        <v>176</v>
      </c>
      <c r="M98" s="43">
        <v>71</v>
      </c>
      <c r="N98" s="44">
        <v>69</v>
      </c>
      <c r="O98" s="115">
        <f t="shared" si="4"/>
        <v>97.1830985915493</v>
      </c>
      <c r="P98" s="105">
        <v>97</v>
      </c>
      <c r="Q98" s="115">
        <f t="shared" si="5"/>
        <v>73.19587628865979</v>
      </c>
    </row>
    <row r="99" spans="1:17" ht="11.25">
      <c r="A99" s="44">
        <v>46</v>
      </c>
      <c r="B99" s="42">
        <v>15</v>
      </c>
      <c r="C99" s="11">
        <v>37</v>
      </c>
      <c r="D99" s="11">
        <v>30</v>
      </c>
      <c r="E99" s="11">
        <v>116</v>
      </c>
      <c r="F99" s="50">
        <v>0</v>
      </c>
      <c r="G99" s="52">
        <f t="shared" si="2"/>
        <v>198</v>
      </c>
      <c r="H99" s="42">
        <v>158</v>
      </c>
      <c r="I99" s="11">
        <v>35</v>
      </c>
      <c r="J99" s="11">
        <v>5</v>
      </c>
      <c r="K99" s="50">
        <v>0</v>
      </c>
      <c r="L99" s="63">
        <f t="shared" si="3"/>
        <v>198</v>
      </c>
      <c r="M99" s="43">
        <v>71</v>
      </c>
      <c r="N99" s="44">
        <v>69</v>
      </c>
      <c r="O99" s="115">
        <f t="shared" si="4"/>
        <v>97.1830985915493</v>
      </c>
      <c r="P99" s="105">
        <v>97</v>
      </c>
      <c r="Q99" s="115">
        <f t="shared" si="5"/>
        <v>73.19587628865979</v>
      </c>
    </row>
    <row r="100" spans="1:17" ht="11.25">
      <c r="A100" s="44">
        <v>47</v>
      </c>
      <c r="B100" s="42">
        <v>12</v>
      </c>
      <c r="C100" s="11">
        <v>37</v>
      </c>
      <c r="D100" s="11">
        <v>27</v>
      </c>
      <c r="E100" s="11">
        <v>117</v>
      </c>
      <c r="F100" s="50">
        <v>0</v>
      </c>
      <c r="G100" s="52">
        <f t="shared" si="2"/>
        <v>193</v>
      </c>
      <c r="H100" s="42">
        <v>162</v>
      </c>
      <c r="I100" s="11">
        <v>30</v>
      </c>
      <c r="J100" s="11">
        <v>1</v>
      </c>
      <c r="K100" s="50">
        <v>0</v>
      </c>
      <c r="L100" s="63">
        <f t="shared" si="3"/>
        <v>193</v>
      </c>
      <c r="M100" s="43">
        <v>71</v>
      </c>
      <c r="N100" s="44">
        <v>69</v>
      </c>
      <c r="O100" s="115">
        <f t="shared" si="4"/>
        <v>97.1830985915493</v>
      </c>
      <c r="P100" s="105">
        <v>97</v>
      </c>
      <c r="Q100" s="115">
        <f t="shared" si="5"/>
        <v>73.19587628865979</v>
      </c>
    </row>
    <row r="101" spans="1:17" ht="11.25">
      <c r="A101" s="44">
        <v>48</v>
      </c>
      <c r="B101" s="42">
        <v>14</v>
      </c>
      <c r="C101" s="11">
        <v>41</v>
      </c>
      <c r="D101" s="11">
        <v>26</v>
      </c>
      <c r="E101" s="11">
        <v>110</v>
      </c>
      <c r="F101" s="50">
        <v>0</v>
      </c>
      <c r="G101" s="52">
        <f t="shared" si="2"/>
        <v>191</v>
      </c>
      <c r="H101" s="42">
        <v>161</v>
      </c>
      <c r="I101" s="11">
        <v>23</v>
      </c>
      <c r="J101" s="11">
        <v>7</v>
      </c>
      <c r="K101" s="50">
        <v>0</v>
      </c>
      <c r="L101" s="63">
        <f t="shared" si="3"/>
        <v>191</v>
      </c>
      <c r="M101" s="43">
        <v>71</v>
      </c>
      <c r="N101" s="44">
        <v>69</v>
      </c>
      <c r="O101" s="115">
        <f t="shared" si="4"/>
        <v>97.1830985915493</v>
      </c>
      <c r="P101" s="105">
        <v>97</v>
      </c>
      <c r="Q101" s="115">
        <f t="shared" si="5"/>
        <v>73.19587628865979</v>
      </c>
    </row>
    <row r="102" spans="1:17" ht="11.25">
      <c r="A102" s="44">
        <v>49</v>
      </c>
      <c r="B102" s="42">
        <v>15</v>
      </c>
      <c r="C102" s="11">
        <v>43</v>
      </c>
      <c r="D102" s="11">
        <v>23</v>
      </c>
      <c r="E102" s="11">
        <v>119</v>
      </c>
      <c r="F102" s="50">
        <v>0</v>
      </c>
      <c r="G102" s="52">
        <f t="shared" si="2"/>
        <v>200</v>
      </c>
      <c r="H102" s="42">
        <v>146</v>
      </c>
      <c r="I102" s="11">
        <v>48</v>
      </c>
      <c r="J102" s="11">
        <v>6</v>
      </c>
      <c r="K102" s="50">
        <v>0</v>
      </c>
      <c r="L102" s="63">
        <f t="shared" si="3"/>
        <v>200</v>
      </c>
      <c r="M102" s="43">
        <v>71</v>
      </c>
      <c r="N102" s="44">
        <v>69</v>
      </c>
      <c r="O102" s="115">
        <f t="shared" si="4"/>
        <v>97.1830985915493</v>
      </c>
      <c r="P102" s="105">
        <v>97</v>
      </c>
      <c r="Q102" s="115">
        <f t="shared" si="5"/>
        <v>73.19587628865979</v>
      </c>
    </row>
    <row r="103" spans="1:17" ht="11.25">
      <c r="A103" s="44">
        <v>50</v>
      </c>
      <c r="B103" s="42">
        <v>15</v>
      </c>
      <c r="C103" s="11">
        <v>68</v>
      </c>
      <c r="D103" s="11">
        <v>28</v>
      </c>
      <c r="E103" s="11">
        <v>156</v>
      </c>
      <c r="F103" s="50">
        <v>0</v>
      </c>
      <c r="G103" s="52">
        <f t="shared" si="2"/>
        <v>267</v>
      </c>
      <c r="H103" s="42">
        <v>154</v>
      </c>
      <c r="I103" s="11">
        <v>105</v>
      </c>
      <c r="J103" s="11">
        <v>8</v>
      </c>
      <c r="K103" s="50">
        <v>0</v>
      </c>
      <c r="L103" s="63">
        <f t="shared" si="3"/>
        <v>267</v>
      </c>
      <c r="M103" s="43">
        <v>71</v>
      </c>
      <c r="N103" s="44">
        <v>69</v>
      </c>
      <c r="O103" s="115">
        <f t="shared" si="4"/>
        <v>97.1830985915493</v>
      </c>
      <c r="P103" s="105">
        <v>97</v>
      </c>
      <c r="Q103" s="115">
        <f t="shared" si="5"/>
        <v>73.19587628865979</v>
      </c>
    </row>
    <row r="104" spans="1:17" ht="11.25">
      <c r="A104" s="44">
        <v>51</v>
      </c>
      <c r="B104" s="42">
        <v>26</v>
      </c>
      <c r="C104" s="11">
        <v>53</v>
      </c>
      <c r="D104" s="11">
        <v>26</v>
      </c>
      <c r="E104" s="11">
        <v>171</v>
      </c>
      <c r="F104" s="50">
        <v>0</v>
      </c>
      <c r="G104" s="52">
        <f t="shared" si="2"/>
        <v>276</v>
      </c>
      <c r="H104" s="42">
        <v>176</v>
      </c>
      <c r="I104" s="11">
        <v>91</v>
      </c>
      <c r="J104" s="11">
        <v>9</v>
      </c>
      <c r="K104" s="50">
        <v>0</v>
      </c>
      <c r="L104" s="63">
        <f t="shared" si="3"/>
        <v>276</v>
      </c>
      <c r="M104" s="43">
        <v>71</v>
      </c>
      <c r="N104" s="44">
        <v>66</v>
      </c>
      <c r="O104" s="115">
        <f t="shared" si="4"/>
        <v>92.95774647887323</v>
      </c>
      <c r="P104" s="105">
        <v>97</v>
      </c>
      <c r="Q104" s="115">
        <f t="shared" si="5"/>
        <v>73.19587628865979</v>
      </c>
    </row>
    <row r="105" spans="1:17" ht="11.25">
      <c r="A105" s="44">
        <v>52</v>
      </c>
      <c r="B105" s="42">
        <v>16</v>
      </c>
      <c r="C105" s="11">
        <v>50</v>
      </c>
      <c r="D105" s="11">
        <v>30</v>
      </c>
      <c r="E105" s="11">
        <v>186</v>
      </c>
      <c r="F105" s="50">
        <v>0</v>
      </c>
      <c r="G105" s="52">
        <f t="shared" si="2"/>
        <v>282</v>
      </c>
      <c r="H105" s="42">
        <v>156</v>
      </c>
      <c r="I105" s="11">
        <v>85</v>
      </c>
      <c r="J105" s="11">
        <v>41</v>
      </c>
      <c r="K105" s="50">
        <v>0</v>
      </c>
      <c r="L105" s="63">
        <f t="shared" si="3"/>
        <v>282</v>
      </c>
      <c r="M105" s="43">
        <v>71</v>
      </c>
      <c r="N105" s="44">
        <v>67</v>
      </c>
      <c r="O105" s="115">
        <f t="shared" si="4"/>
        <v>94.36619718309859</v>
      </c>
      <c r="P105" s="105">
        <v>97</v>
      </c>
      <c r="Q105" s="115">
        <f t="shared" si="5"/>
        <v>73.19587628865979</v>
      </c>
    </row>
    <row r="106" spans="1:17" ht="12" thickBot="1">
      <c r="A106" s="55">
        <v>53</v>
      </c>
      <c r="B106" s="56" t="s">
        <v>5</v>
      </c>
      <c r="C106" s="57" t="s">
        <v>5</v>
      </c>
      <c r="D106" s="57" t="s">
        <v>5</v>
      </c>
      <c r="E106" s="57" t="s">
        <v>5</v>
      </c>
      <c r="F106" s="58" t="s">
        <v>5</v>
      </c>
      <c r="G106" s="52">
        <f t="shared" si="2"/>
        <v>0</v>
      </c>
      <c r="H106" s="56" t="s">
        <v>5</v>
      </c>
      <c r="I106" s="57" t="s">
        <v>5</v>
      </c>
      <c r="J106" s="57" t="s">
        <v>5</v>
      </c>
      <c r="K106" s="58" t="s">
        <v>5</v>
      </c>
      <c r="L106" s="63">
        <f t="shared" si="3"/>
        <v>0</v>
      </c>
      <c r="M106" s="55"/>
      <c r="N106" s="55" t="s">
        <v>5</v>
      </c>
      <c r="O106" s="115"/>
      <c r="P106" s="66"/>
      <c r="Q106" s="66"/>
    </row>
    <row r="107" spans="1:17" ht="12" thickBot="1">
      <c r="A107" s="59" t="s">
        <v>50</v>
      </c>
      <c r="B107" s="60">
        <f aca="true" t="shared" si="6" ref="B107:L107">SUM(B54:B106)</f>
        <v>716</v>
      </c>
      <c r="C107" s="60">
        <f t="shared" si="6"/>
        <v>2339</v>
      </c>
      <c r="D107" s="60">
        <f t="shared" si="6"/>
        <v>1627</v>
      </c>
      <c r="E107" s="60">
        <f t="shared" si="6"/>
        <v>7172</v>
      </c>
      <c r="F107" s="60">
        <f t="shared" si="6"/>
        <v>97</v>
      </c>
      <c r="G107" s="61">
        <f t="shared" si="6"/>
        <v>11951</v>
      </c>
      <c r="H107" s="60">
        <f t="shared" si="6"/>
        <v>7586</v>
      </c>
      <c r="I107" s="60">
        <f t="shared" si="6"/>
        <v>3919</v>
      </c>
      <c r="J107" s="60">
        <f t="shared" si="6"/>
        <v>446</v>
      </c>
      <c r="K107" s="60">
        <f t="shared" si="6"/>
        <v>0</v>
      </c>
      <c r="L107" s="64">
        <f t="shared" si="6"/>
        <v>11951</v>
      </c>
      <c r="M107" s="61">
        <v>71</v>
      </c>
      <c r="N107" s="61">
        <v>69</v>
      </c>
      <c r="O107" s="121">
        <f>(N107*100/M107)</f>
        <v>97.1830985915493</v>
      </c>
      <c r="P107" s="119">
        <v>97</v>
      </c>
      <c r="Q107" s="118">
        <v>73.2</v>
      </c>
    </row>
    <row r="108" spans="1:13" ht="11.25">
      <c r="A108" s="3" t="s">
        <v>72</v>
      </c>
      <c r="M108" s="120" t="s">
        <v>90</v>
      </c>
    </row>
    <row r="112" spans="1:11" s="9" customFormat="1" ht="11.25">
      <c r="A112" s="8" t="s">
        <v>67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ht="12" thickBot="1"/>
    <row r="114" spans="1:14" ht="12" thickBot="1">
      <c r="A114" s="133" t="s">
        <v>1</v>
      </c>
      <c r="B114" s="143" t="s">
        <v>35</v>
      </c>
      <c r="C114" s="135"/>
      <c r="D114" s="135"/>
      <c r="E114" s="135"/>
      <c r="F114" s="135"/>
      <c r="G114" s="144"/>
      <c r="H114" s="143" t="s">
        <v>36</v>
      </c>
      <c r="I114" s="135"/>
      <c r="J114" s="135"/>
      <c r="K114" s="135"/>
      <c r="L114" s="144"/>
      <c r="M114" s="133" t="s">
        <v>37</v>
      </c>
      <c r="N114" s="12"/>
    </row>
    <row r="115" spans="1:14" ht="12" thickBot="1">
      <c r="A115" s="134"/>
      <c r="B115" s="45" t="s">
        <v>38</v>
      </c>
      <c r="C115" s="46" t="s">
        <v>39</v>
      </c>
      <c r="D115" s="46" t="s">
        <v>40</v>
      </c>
      <c r="E115" s="46" t="s">
        <v>41</v>
      </c>
      <c r="F115" s="47" t="s">
        <v>42</v>
      </c>
      <c r="G115" s="51" t="s">
        <v>3</v>
      </c>
      <c r="H115" s="45" t="s">
        <v>43</v>
      </c>
      <c r="I115" s="46" t="s">
        <v>44</v>
      </c>
      <c r="J115" s="46" t="s">
        <v>45</v>
      </c>
      <c r="K115" s="48" t="s">
        <v>42</v>
      </c>
      <c r="L115" s="51" t="s">
        <v>3</v>
      </c>
      <c r="M115" s="134"/>
      <c r="N115" s="12"/>
    </row>
    <row r="116" spans="1:14" ht="11.25">
      <c r="A116" s="65" t="s">
        <v>4</v>
      </c>
      <c r="B116" s="72">
        <v>2</v>
      </c>
      <c r="C116" s="40">
        <v>13</v>
      </c>
      <c r="D116" s="40">
        <v>12</v>
      </c>
      <c r="E116" s="40">
        <v>41</v>
      </c>
      <c r="F116" s="49">
        <v>0</v>
      </c>
      <c r="G116" s="52">
        <v>68</v>
      </c>
      <c r="H116" s="72">
        <v>61</v>
      </c>
      <c r="I116" s="40">
        <v>4</v>
      </c>
      <c r="J116" s="40">
        <v>3</v>
      </c>
      <c r="K116" s="49">
        <v>0</v>
      </c>
      <c r="L116" s="52">
        <v>68</v>
      </c>
      <c r="M116" s="43">
        <v>1</v>
      </c>
      <c r="N116" s="12"/>
    </row>
    <row r="117" spans="1:14" ht="11.25">
      <c r="A117" s="65" t="s">
        <v>6</v>
      </c>
      <c r="B117" s="67">
        <v>12</v>
      </c>
      <c r="C117" s="11">
        <v>86</v>
      </c>
      <c r="D117" s="11">
        <v>52</v>
      </c>
      <c r="E117" s="11">
        <v>199</v>
      </c>
      <c r="F117" s="50">
        <v>0</v>
      </c>
      <c r="G117" s="53">
        <v>349</v>
      </c>
      <c r="H117" s="67">
        <v>349</v>
      </c>
      <c r="I117" s="11">
        <v>0</v>
      </c>
      <c r="J117" s="11">
        <v>0</v>
      </c>
      <c r="K117" s="50">
        <v>0</v>
      </c>
      <c r="L117" s="53">
        <v>349</v>
      </c>
      <c r="M117" s="44">
        <v>2</v>
      </c>
      <c r="N117" s="12"/>
    </row>
    <row r="118" spans="1:14" ht="11.25">
      <c r="A118" s="65" t="s">
        <v>7</v>
      </c>
      <c r="B118" s="67">
        <v>3</v>
      </c>
      <c r="C118" s="11">
        <v>22</v>
      </c>
      <c r="D118" s="11">
        <v>9</v>
      </c>
      <c r="E118" s="11">
        <v>56</v>
      </c>
      <c r="F118" s="50">
        <v>0</v>
      </c>
      <c r="G118" s="53">
        <v>90</v>
      </c>
      <c r="H118" s="67">
        <v>90</v>
      </c>
      <c r="I118" s="11">
        <v>0</v>
      </c>
      <c r="J118" s="11">
        <v>0</v>
      </c>
      <c r="K118" s="50">
        <v>0</v>
      </c>
      <c r="L118" s="53">
        <v>90</v>
      </c>
      <c r="M118" s="44">
        <v>2</v>
      </c>
      <c r="N118" s="12"/>
    </row>
    <row r="119" spans="1:14" ht="11.25">
      <c r="A119" s="65" t="s">
        <v>8</v>
      </c>
      <c r="B119" s="67">
        <v>45</v>
      </c>
      <c r="C119" s="11">
        <v>105</v>
      </c>
      <c r="D119" s="11">
        <v>96</v>
      </c>
      <c r="E119" s="11">
        <v>445</v>
      </c>
      <c r="F119" s="50">
        <v>3</v>
      </c>
      <c r="G119" s="53">
        <v>694</v>
      </c>
      <c r="H119" s="67">
        <v>603</v>
      </c>
      <c r="I119" s="11">
        <v>91</v>
      </c>
      <c r="J119" s="11">
        <v>0</v>
      </c>
      <c r="K119" s="50">
        <v>0</v>
      </c>
      <c r="L119" s="53">
        <v>694</v>
      </c>
      <c r="M119" s="44">
        <v>4</v>
      </c>
      <c r="N119" s="12"/>
    </row>
    <row r="120" spans="1:14" ht="11.25">
      <c r="A120" s="65" t="s">
        <v>9</v>
      </c>
      <c r="B120" s="67">
        <v>257</v>
      </c>
      <c r="C120" s="11">
        <v>771</v>
      </c>
      <c r="D120" s="11">
        <v>444</v>
      </c>
      <c r="E120" s="11">
        <v>1875</v>
      </c>
      <c r="F120" s="50">
        <v>68</v>
      </c>
      <c r="G120" s="53">
        <v>3415</v>
      </c>
      <c r="H120" s="67">
        <v>143</v>
      </c>
      <c r="I120" s="11">
        <v>3093</v>
      </c>
      <c r="J120" s="11">
        <v>179</v>
      </c>
      <c r="K120" s="50">
        <v>0</v>
      </c>
      <c r="L120" s="53">
        <v>3415</v>
      </c>
      <c r="M120" s="44">
        <v>11</v>
      </c>
      <c r="N120" s="12"/>
    </row>
    <row r="121" spans="1:14" ht="11.25">
      <c r="A121" s="65" t="s">
        <v>10</v>
      </c>
      <c r="B121" s="67">
        <v>5</v>
      </c>
      <c r="C121" s="11">
        <v>12</v>
      </c>
      <c r="D121" s="11">
        <v>9</v>
      </c>
      <c r="E121" s="11">
        <v>57</v>
      </c>
      <c r="F121" s="50">
        <v>0</v>
      </c>
      <c r="G121" s="53">
        <v>83</v>
      </c>
      <c r="H121" s="67">
        <v>75</v>
      </c>
      <c r="I121" s="11">
        <v>0</v>
      </c>
      <c r="J121" s="11">
        <v>8</v>
      </c>
      <c r="K121" s="50">
        <v>0</v>
      </c>
      <c r="L121" s="53">
        <v>83</v>
      </c>
      <c r="M121" s="44">
        <v>1</v>
      </c>
      <c r="N121" s="12"/>
    </row>
    <row r="122" spans="1:14" ht="11.25">
      <c r="A122" s="65" t="s">
        <v>11</v>
      </c>
      <c r="B122" s="67">
        <v>5</v>
      </c>
      <c r="C122" s="11">
        <v>39</v>
      </c>
      <c r="D122" s="11">
        <v>24</v>
      </c>
      <c r="E122" s="11">
        <v>144</v>
      </c>
      <c r="F122" s="50">
        <v>0</v>
      </c>
      <c r="G122" s="53">
        <v>212</v>
      </c>
      <c r="H122" s="67">
        <v>209</v>
      </c>
      <c r="I122" s="11">
        <v>3</v>
      </c>
      <c r="J122" s="11">
        <v>0</v>
      </c>
      <c r="K122" s="50">
        <v>0</v>
      </c>
      <c r="L122" s="53">
        <v>212</v>
      </c>
      <c r="M122" s="44">
        <v>1</v>
      </c>
      <c r="N122" s="12"/>
    </row>
    <row r="123" spans="1:14" ht="11.25">
      <c r="A123" s="65" t="s">
        <v>12</v>
      </c>
      <c r="B123" s="67">
        <v>61</v>
      </c>
      <c r="C123" s="11">
        <v>216</v>
      </c>
      <c r="D123" s="11">
        <v>143</v>
      </c>
      <c r="E123" s="11">
        <v>480</v>
      </c>
      <c r="F123" s="50">
        <v>2</v>
      </c>
      <c r="G123" s="53">
        <v>902</v>
      </c>
      <c r="H123" s="67">
        <v>899</v>
      </c>
      <c r="I123" s="11">
        <v>3</v>
      </c>
      <c r="J123" s="11">
        <v>0</v>
      </c>
      <c r="K123" s="50">
        <v>0</v>
      </c>
      <c r="L123" s="53">
        <v>902</v>
      </c>
      <c r="M123" s="44">
        <v>20</v>
      </c>
      <c r="N123" s="12"/>
    </row>
    <row r="124" spans="1:14" ht="11.25">
      <c r="A124" s="65" t="s">
        <v>13</v>
      </c>
      <c r="B124" s="67">
        <v>4</v>
      </c>
      <c r="C124" s="11">
        <v>3</v>
      </c>
      <c r="D124" s="11">
        <v>1</v>
      </c>
      <c r="E124" s="11">
        <v>10</v>
      </c>
      <c r="F124" s="50">
        <v>0</v>
      </c>
      <c r="G124" s="53">
        <v>18</v>
      </c>
      <c r="H124" s="67">
        <v>18</v>
      </c>
      <c r="I124" s="11">
        <v>0</v>
      </c>
      <c r="J124" s="11">
        <v>0</v>
      </c>
      <c r="K124" s="50">
        <v>0</v>
      </c>
      <c r="L124" s="53">
        <v>18</v>
      </c>
      <c r="M124" s="44">
        <v>3</v>
      </c>
      <c r="N124" s="12"/>
    </row>
    <row r="125" spans="1:14" ht="11.25">
      <c r="A125" s="65" t="s">
        <v>14</v>
      </c>
      <c r="B125" s="67">
        <v>8</v>
      </c>
      <c r="C125" s="11">
        <v>38</v>
      </c>
      <c r="D125" s="11">
        <v>13</v>
      </c>
      <c r="E125" s="11">
        <v>53</v>
      </c>
      <c r="F125" s="50">
        <v>0</v>
      </c>
      <c r="G125" s="53">
        <v>112</v>
      </c>
      <c r="H125" s="67">
        <v>112</v>
      </c>
      <c r="I125" s="11">
        <v>0</v>
      </c>
      <c r="J125" s="11">
        <v>0</v>
      </c>
      <c r="K125" s="50">
        <v>0</v>
      </c>
      <c r="L125" s="53">
        <v>112</v>
      </c>
      <c r="M125" s="44">
        <v>4</v>
      </c>
      <c r="N125" s="12"/>
    </row>
    <row r="126" spans="1:14" ht="11.25">
      <c r="A126" s="65" t="s">
        <v>15</v>
      </c>
      <c r="B126" s="67">
        <v>5</v>
      </c>
      <c r="C126" s="11">
        <v>29</v>
      </c>
      <c r="D126" s="11">
        <v>27</v>
      </c>
      <c r="E126" s="11">
        <v>89</v>
      </c>
      <c r="F126" s="50">
        <v>0</v>
      </c>
      <c r="G126" s="53">
        <v>150</v>
      </c>
      <c r="H126" s="67">
        <v>150</v>
      </c>
      <c r="I126" s="11">
        <v>0</v>
      </c>
      <c r="J126" s="11">
        <v>0</v>
      </c>
      <c r="K126" s="50">
        <v>0</v>
      </c>
      <c r="L126" s="53">
        <v>150</v>
      </c>
      <c r="M126" s="44">
        <v>1</v>
      </c>
      <c r="N126" s="12"/>
    </row>
    <row r="127" spans="1:14" ht="11.25">
      <c r="A127" s="65" t="s">
        <v>16</v>
      </c>
      <c r="B127" s="67">
        <v>41</v>
      </c>
      <c r="C127" s="11">
        <v>158</v>
      </c>
      <c r="D127" s="11">
        <v>106</v>
      </c>
      <c r="E127" s="11">
        <v>613</v>
      </c>
      <c r="F127" s="50">
        <v>11</v>
      </c>
      <c r="G127" s="53">
        <v>929</v>
      </c>
      <c r="H127" s="67">
        <v>662</v>
      </c>
      <c r="I127" s="11">
        <v>266</v>
      </c>
      <c r="J127" s="11">
        <v>1</v>
      </c>
      <c r="K127" s="50">
        <v>0</v>
      </c>
      <c r="L127" s="53">
        <v>929</v>
      </c>
      <c r="M127" s="44">
        <v>3</v>
      </c>
      <c r="N127" s="12"/>
    </row>
    <row r="128" spans="1:14" ht="11.25">
      <c r="A128" s="65" t="s">
        <v>17</v>
      </c>
      <c r="B128" s="67">
        <v>8</v>
      </c>
      <c r="C128" s="11">
        <v>24</v>
      </c>
      <c r="D128" s="11">
        <v>10</v>
      </c>
      <c r="E128" s="11">
        <v>92</v>
      </c>
      <c r="F128" s="50">
        <v>0</v>
      </c>
      <c r="G128" s="53">
        <v>134</v>
      </c>
      <c r="H128" s="67">
        <v>128</v>
      </c>
      <c r="I128" s="11">
        <v>6</v>
      </c>
      <c r="J128" s="11">
        <v>0</v>
      </c>
      <c r="K128" s="50">
        <v>0</v>
      </c>
      <c r="L128" s="53">
        <v>134</v>
      </c>
      <c r="M128" s="44">
        <v>1</v>
      </c>
      <c r="N128" s="12"/>
    </row>
    <row r="129" spans="1:14" ht="11.25">
      <c r="A129" s="65" t="s">
        <v>18</v>
      </c>
      <c r="B129" s="67">
        <v>16</v>
      </c>
      <c r="C129" s="11">
        <v>75</v>
      </c>
      <c r="D129" s="11">
        <v>89</v>
      </c>
      <c r="E129" s="11">
        <v>382</v>
      </c>
      <c r="F129" s="50">
        <v>0</v>
      </c>
      <c r="G129" s="53">
        <v>562</v>
      </c>
      <c r="H129" s="67">
        <v>556</v>
      </c>
      <c r="I129" s="11">
        <v>6</v>
      </c>
      <c r="J129" s="11">
        <v>0</v>
      </c>
      <c r="K129" s="50">
        <v>0</v>
      </c>
      <c r="L129" s="53">
        <v>562</v>
      </c>
      <c r="M129" s="44">
        <v>3</v>
      </c>
      <c r="N129" s="12"/>
    </row>
    <row r="130" spans="1:14" ht="11.25">
      <c r="A130" s="65" t="s">
        <v>19</v>
      </c>
      <c r="B130" s="67">
        <v>2</v>
      </c>
      <c r="C130" s="11">
        <v>33</v>
      </c>
      <c r="D130" s="11">
        <v>28</v>
      </c>
      <c r="E130" s="11">
        <v>128</v>
      </c>
      <c r="F130" s="50">
        <v>0</v>
      </c>
      <c r="G130" s="53">
        <v>191</v>
      </c>
      <c r="H130" s="67">
        <v>191</v>
      </c>
      <c r="I130" s="11">
        <v>0</v>
      </c>
      <c r="J130" s="11">
        <v>0</v>
      </c>
      <c r="K130" s="50">
        <v>0</v>
      </c>
      <c r="L130" s="53">
        <v>191</v>
      </c>
      <c r="M130" s="44">
        <v>2</v>
      </c>
      <c r="N130" s="12"/>
    </row>
    <row r="131" spans="1:14" ht="11.25">
      <c r="A131" s="65" t="s">
        <v>20</v>
      </c>
      <c r="B131" s="67">
        <v>62</v>
      </c>
      <c r="C131" s="11">
        <v>237</v>
      </c>
      <c r="D131" s="11">
        <v>153</v>
      </c>
      <c r="E131" s="11">
        <v>826</v>
      </c>
      <c r="F131" s="50">
        <v>13</v>
      </c>
      <c r="G131" s="53">
        <v>1291</v>
      </c>
      <c r="H131" s="67">
        <v>1110</v>
      </c>
      <c r="I131" s="11">
        <v>180</v>
      </c>
      <c r="J131" s="11">
        <v>1</v>
      </c>
      <c r="K131" s="50">
        <v>0</v>
      </c>
      <c r="L131" s="53">
        <v>1291</v>
      </c>
      <c r="M131" s="44">
        <v>2</v>
      </c>
      <c r="N131" s="12"/>
    </row>
    <row r="132" spans="1:14" ht="11.25">
      <c r="A132" s="65" t="s">
        <v>21</v>
      </c>
      <c r="B132" s="67">
        <v>21</v>
      </c>
      <c r="C132" s="11">
        <v>40</v>
      </c>
      <c r="D132" s="11">
        <v>21</v>
      </c>
      <c r="E132" s="11">
        <v>27</v>
      </c>
      <c r="F132" s="50">
        <v>0</v>
      </c>
      <c r="G132" s="53">
        <v>109</v>
      </c>
      <c r="H132" s="67">
        <v>78</v>
      </c>
      <c r="I132" s="11">
        <v>31</v>
      </c>
      <c r="J132" s="11">
        <v>0</v>
      </c>
      <c r="K132" s="50">
        <v>0</v>
      </c>
      <c r="L132" s="53">
        <v>109</v>
      </c>
      <c r="M132" s="44">
        <v>5</v>
      </c>
      <c r="N132" s="12"/>
    </row>
    <row r="133" spans="1:14" ht="11.25">
      <c r="A133" s="65" t="s">
        <v>22</v>
      </c>
      <c r="B133" s="67">
        <v>5</v>
      </c>
      <c r="C133" s="11">
        <v>35</v>
      </c>
      <c r="D133" s="11">
        <v>22</v>
      </c>
      <c r="E133" s="11">
        <v>128</v>
      </c>
      <c r="F133" s="50">
        <v>0</v>
      </c>
      <c r="G133" s="53">
        <v>190</v>
      </c>
      <c r="H133" s="67">
        <v>74</v>
      </c>
      <c r="I133" s="11">
        <v>46</v>
      </c>
      <c r="J133" s="11">
        <v>70</v>
      </c>
      <c r="K133" s="50">
        <v>0</v>
      </c>
      <c r="L133" s="53">
        <v>190</v>
      </c>
      <c r="M133" s="44">
        <v>4</v>
      </c>
      <c r="N133" s="12"/>
    </row>
    <row r="134" spans="1:14" ht="11.25">
      <c r="A134" s="65" t="s">
        <v>23</v>
      </c>
      <c r="B134" s="67">
        <v>35</v>
      </c>
      <c r="C134" s="11">
        <v>56</v>
      </c>
      <c r="D134" s="11">
        <v>71</v>
      </c>
      <c r="E134" s="11">
        <v>213</v>
      </c>
      <c r="F134" s="50">
        <v>0</v>
      </c>
      <c r="G134" s="53">
        <v>375</v>
      </c>
      <c r="H134" s="67">
        <v>375</v>
      </c>
      <c r="I134" s="11">
        <v>0</v>
      </c>
      <c r="J134" s="11">
        <v>0</v>
      </c>
      <c r="K134" s="50">
        <v>0</v>
      </c>
      <c r="L134" s="53">
        <v>375</v>
      </c>
      <c r="M134" s="44">
        <v>3</v>
      </c>
      <c r="N134" s="12"/>
    </row>
    <row r="135" spans="1:14" ht="11.25">
      <c r="A135" s="65" t="s">
        <v>24</v>
      </c>
      <c r="B135" s="67">
        <v>9</v>
      </c>
      <c r="C135" s="11">
        <v>44</v>
      </c>
      <c r="D135" s="11">
        <v>42</v>
      </c>
      <c r="E135" s="11">
        <v>160</v>
      </c>
      <c r="F135" s="50">
        <v>0</v>
      </c>
      <c r="G135" s="53">
        <v>255</v>
      </c>
      <c r="H135" s="67">
        <v>176</v>
      </c>
      <c r="I135" s="11">
        <v>78</v>
      </c>
      <c r="J135" s="11">
        <v>1</v>
      </c>
      <c r="K135" s="50">
        <v>0</v>
      </c>
      <c r="L135" s="53">
        <v>255</v>
      </c>
      <c r="M135" s="44">
        <v>1</v>
      </c>
      <c r="N135" s="12"/>
    </row>
    <row r="136" spans="1:14" ht="11.25">
      <c r="A136" s="65" t="s">
        <v>25</v>
      </c>
      <c r="B136" s="67">
        <v>30</v>
      </c>
      <c r="C136" s="11">
        <v>74</v>
      </c>
      <c r="D136" s="11">
        <v>48</v>
      </c>
      <c r="E136" s="11">
        <v>326</v>
      </c>
      <c r="F136" s="50">
        <v>0</v>
      </c>
      <c r="G136" s="53">
        <v>478</v>
      </c>
      <c r="H136" s="67">
        <v>478</v>
      </c>
      <c r="I136" s="11">
        <v>0</v>
      </c>
      <c r="J136" s="11">
        <v>0</v>
      </c>
      <c r="K136" s="50">
        <v>0</v>
      </c>
      <c r="L136" s="53">
        <v>478</v>
      </c>
      <c r="M136" s="44">
        <v>3</v>
      </c>
      <c r="N136" s="12"/>
    </row>
    <row r="137" spans="1:14" ht="11.25">
      <c r="A137" s="65" t="s">
        <v>26</v>
      </c>
      <c r="B137" s="67">
        <v>2</v>
      </c>
      <c r="C137" s="11">
        <v>2</v>
      </c>
      <c r="D137" s="11">
        <v>0</v>
      </c>
      <c r="E137" s="11">
        <v>2</v>
      </c>
      <c r="F137" s="50">
        <v>0</v>
      </c>
      <c r="G137" s="53">
        <v>6</v>
      </c>
      <c r="H137" s="67">
        <v>6</v>
      </c>
      <c r="I137" s="11">
        <v>0</v>
      </c>
      <c r="J137" s="11">
        <v>0</v>
      </c>
      <c r="K137" s="50">
        <v>0</v>
      </c>
      <c r="L137" s="53">
        <v>6</v>
      </c>
      <c r="M137" s="44">
        <v>10</v>
      </c>
      <c r="N137" s="12"/>
    </row>
    <row r="138" spans="1:14" ht="11.25">
      <c r="A138" s="65" t="s">
        <v>27</v>
      </c>
      <c r="B138" s="67">
        <v>0</v>
      </c>
      <c r="C138" s="11">
        <v>0</v>
      </c>
      <c r="D138" s="11">
        <v>0</v>
      </c>
      <c r="E138" s="11">
        <v>0</v>
      </c>
      <c r="F138" s="50">
        <v>0</v>
      </c>
      <c r="G138" s="53">
        <v>0</v>
      </c>
      <c r="H138" s="67">
        <v>0</v>
      </c>
      <c r="I138" s="11">
        <v>0</v>
      </c>
      <c r="J138" s="11">
        <v>0</v>
      </c>
      <c r="K138" s="50">
        <v>0</v>
      </c>
      <c r="L138" s="53">
        <v>0</v>
      </c>
      <c r="M138" s="44">
        <v>2</v>
      </c>
      <c r="N138" s="12"/>
    </row>
    <row r="139" spans="1:14" ht="11.25">
      <c r="A139" s="65" t="s">
        <v>28</v>
      </c>
      <c r="B139" s="67">
        <v>0</v>
      </c>
      <c r="C139" s="11">
        <v>3</v>
      </c>
      <c r="D139" s="11">
        <v>5</v>
      </c>
      <c r="E139" s="11">
        <v>28</v>
      </c>
      <c r="F139" s="50">
        <v>0</v>
      </c>
      <c r="G139" s="53">
        <v>36</v>
      </c>
      <c r="H139" s="67">
        <v>33</v>
      </c>
      <c r="I139" s="11">
        <v>0</v>
      </c>
      <c r="J139" s="11">
        <v>3</v>
      </c>
      <c r="K139" s="50">
        <v>0</v>
      </c>
      <c r="L139" s="53">
        <v>36</v>
      </c>
      <c r="M139" s="44">
        <v>1</v>
      </c>
      <c r="N139" s="12"/>
    </row>
    <row r="140" spans="1:14" ht="11.25">
      <c r="A140" s="65" t="s">
        <v>30</v>
      </c>
      <c r="B140" s="122">
        <v>0</v>
      </c>
      <c r="C140" s="57">
        <v>0</v>
      </c>
      <c r="D140" s="57">
        <v>0</v>
      </c>
      <c r="E140" s="57">
        <v>0</v>
      </c>
      <c r="F140" s="58">
        <v>0</v>
      </c>
      <c r="G140" s="123">
        <v>0</v>
      </c>
      <c r="H140" s="122">
        <v>0</v>
      </c>
      <c r="I140" s="57">
        <v>0</v>
      </c>
      <c r="J140" s="57">
        <v>0</v>
      </c>
      <c r="K140" s="58">
        <v>0</v>
      </c>
      <c r="L140" s="123">
        <v>0</v>
      </c>
      <c r="M140" s="55">
        <v>1</v>
      </c>
      <c r="N140" s="12"/>
    </row>
    <row r="141" spans="1:14" ht="11.25">
      <c r="A141" s="65" t="s">
        <v>31</v>
      </c>
      <c r="B141" s="122">
        <v>35</v>
      </c>
      <c r="C141" s="57">
        <v>127</v>
      </c>
      <c r="D141" s="57">
        <v>93</v>
      </c>
      <c r="E141" s="57">
        <v>440</v>
      </c>
      <c r="F141" s="58">
        <v>0</v>
      </c>
      <c r="G141" s="123">
        <v>695</v>
      </c>
      <c r="H141" s="122">
        <v>460</v>
      </c>
      <c r="I141" s="57">
        <v>80</v>
      </c>
      <c r="J141" s="57">
        <v>155</v>
      </c>
      <c r="K141" s="58">
        <v>0</v>
      </c>
      <c r="L141" s="123">
        <v>695</v>
      </c>
      <c r="M141" s="55">
        <v>2</v>
      </c>
      <c r="N141" s="12"/>
    </row>
    <row r="142" spans="1:14" ht="11.25">
      <c r="A142" s="65" t="s">
        <v>32</v>
      </c>
      <c r="B142" s="122">
        <v>12</v>
      </c>
      <c r="C142" s="57">
        <v>71</v>
      </c>
      <c r="D142" s="57">
        <v>84</v>
      </c>
      <c r="E142" s="57">
        <v>280</v>
      </c>
      <c r="F142" s="58">
        <v>0</v>
      </c>
      <c r="G142" s="123">
        <v>447</v>
      </c>
      <c r="H142" s="122">
        <v>415</v>
      </c>
      <c r="I142" s="57">
        <v>32</v>
      </c>
      <c r="J142" s="57">
        <v>0</v>
      </c>
      <c r="K142" s="58">
        <v>0</v>
      </c>
      <c r="L142" s="123">
        <v>447</v>
      </c>
      <c r="M142" s="55">
        <v>5</v>
      </c>
      <c r="N142" s="12"/>
    </row>
    <row r="143" spans="1:14" ht="11.25">
      <c r="A143" s="65" t="s">
        <v>33</v>
      </c>
      <c r="B143" s="122">
        <v>4</v>
      </c>
      <c r="C143" s="57">
        <v>3</v>
      </c>
      <c r="D143" s="57">
        <v>3</v>
      </c>
      <c r="E143" s="57">
        <v>10</v>
      </c>
      <c r="F143" s="58">
        <v>0</v>
      </c>
      <c r="G143" s="123">
        <v>20</v>
      </c>
      <c r="H143" s="122">
        <v>20</v>
      </c>
      <c r="I143" s="57">
        <v>0</v>
      </c>
      <c r="J143" s="57">
        <v>0</v>
      </c>
      <c r="K143" s="58">
        <v>0</v>
      </c>
      <c r="L143" s="123">
        <v>20</v>
      </c>
      <c r="M143" s="55">
        <v>3</v>
      </c>
      <c r="N143" s="12"/>
    </row>
    <row r="144" spans="1:14" ht="11.25">
      <c r="A144" s="65" t="s">
        <v>34</v>
      </c>
      <c r="B144" s="122">
        <v>0</v>
      </c>
      <c r="C144" s="57">
        <v>8</v>
      </c>
      <c r="D144" s="57">
        <v>16</v>
      </c>
      <c r="E144" s="57">
        <v>41</v>
      </c>
      <c r="F144" s="58">
        <v>0</v>
      </c>
      <c r="G144" s="123">
        <v>65</v>
      </c>
      <c r="H144" s="122">
        <v>40</v>
      </c>
      <c r="I144" s="57">
        <v>0</v>
      </c>
      <c r="J144" s="57">
        <v>25</v>
      </c>
      <c r="K144" s="58">
        <v>0</v>
      </c>
      <c r="L144" s="123">
        <v>65</v>
      </c>
      <c r="M144" s="55">
        <v>1</v>
      </c>
      <c r="N144" s="12"/>
    </row>
    <row r="145" spans="1:14" ht="12" thickBot="1">
      <c r="A145" s="66" t="s">
        <v>29</v>
      </c>
      <c r="B145" s="68">
        <v>27</v>
      </c>
      <c r="C145" s="69">
        <v>15</v>
      </c>
      <c r="D145" s="69">
        <v>6</v>
      </c>
      <c r="E145" s="69">
        <v>27</v>
      </c>
      <c r="F145" s="71">
        <v>0</v>
      </c>
      <c r="G145" s="54">
        <v>75</v>
      </c>
      <c r="H145" s="68">
        <v>75</v>
      </c>
      <c r="I145" s="69">
        <v>0</v>
      </c>
      <c r="J145" s="69">
        <v>0</v>
      </c>
      <c r="K145" s="71">
        <v>0</v>
      </c>
      <c r="L145" s="54">
        <v>75</v>
      </c>
      <c r="M145" s="70">
        <v>7</v>
      </c>
      <c r="N145" s="15"/>
    </row>
    <row r="146" spans="1:14" ht="12" thickBot="1">
      <c r="A146" s="89" t="s">
        <v>74</v>
      </c>
      <c r="B146" s="64">
        <f aca="true" t="shared" si="7" ref="B146:L146">SUM(B116:B145)</f>
        <v>716</v>
      </c>
      <c r="C146" s="90">
        <f t="shared" si="7"/>
        <v>2339</v>
      </c>
      <c r="D146" s="90">
        <f t="shared" si="7"/>
        <v>1627</v>
      </c>
      <c r="E146" s="90">
        <f t="shared" si="7"/>
        <v>7172</v>
      </c>
      <c r="F146" s="90">
        <f t="shared" si="7"/>
        <v>97</v>
      </c>
      <c r="G146" s="61">
        <f t="shared" si="7"/>
        <v>11951</v>
      </c>
      <c r="H146" s="90">
        <f t="shared" si="7"/>
        <v>7586</v>
      </c>
      <c r="I146" s="90">
        <f t="shared" si="7"/>
        <v>3919</v>
      </c>
      <c r="J146" s="90">
        <f t="shared" si="7"/>
        <v>446</v>
      </c>
      <c r="K146" s="90">
        <f t="shared" si="7"/>
        <v>0</v>
      </c>
      <c r="L146" s="61">
        <f t="shared" si="7"/>
        <v>11951</v>
      </c>
      <c r="M146" s="61">
        <f>SUM(M116:M145)</f>
        <v>109</v>
      </c>
      <c r="N146" s="28"/>
    </row>
    <row r="147" ht="17.25" customHeight="1">
      <c r="A147" s="3" t="s">
        <v>72</v>
      </c>
    </row>
    <row r="151" spans="1:8" s="9" customFormat="1" ht="11.25">
      <c r="A151" s="8" t="s">
        <v>68</v>
      </c>
      <c r="B151" s="4"/>
      <c r="C151" s="4"/>
      <c r="D151" s="4"/>
      <c r="E151" s="4"/>
      <c r="F151" s="4"/>
      <c r="G151" s="4"/>
      <c r="H151" s="4"/>
    </row>
    <row r="153" ht="12" thickBot="1"/>
    <row r="154" spans="1:57" ht="15.75" customHeight="1" thickBot="1">
      <c r="A154" s="128" t="s">
        <v>1</v>
      </c>
      <c r="B154" s="130" t="s">
        <v>2</v>
      </c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131"/>
      <c r="AN154" s="131"/>
      <c r="AO154" s="131"/>
      <c r="AP154" s="131"/>
      <c r="AQ154" s="131"/>
      <c r="AR154" s="131"/>
      <c r="AS154" s="131"/>
      <c r="AT154" s="131"/>
      <c r="AU154" s="131"/>
      <c r="AV154" s="131"/>
      <c r="AW154" s="131"/>
      <c r="AX154" s="131"/>
      <c r="AY154" s="131"/>
      <c r="AZ154" s="131"/>
      <c r="BA154" s="131"/>
      <c r="BB154" s="131"/>
      <c r="BC154" s="131"/>
      <c r="BD154" s="132"/>
      <c r="BE154" s="12"/>
    </row>
    <row r="155" spans="1:57" ht="12" thickBot="1">
      <c r="A155" s="129"/>
      <c r="B155" s="21">
        <v>1</v>
      </c>
      <c r="C155" s="22">
        <v>2</v>
      </c>
      <c r="D155" s="22">
        <v>3</v>
      </c>
      <c r="E155" s="22">
        <v>4</v>
      </c>
      <c r="F155" s="22">
        <v>5</v>
      </c>
      <c r="G155" s="22">
        <v>6</v>
      </c>
      <c r="H155" s="22">
        <v>7</v>
      </c>
      <c r="I155" s="22">
        <v>8</v>
      </c>
      <c r="J155" s="22">
        <v>9</v>
      </c>
      <c r="K155" s="22">
        <v>10</v>
      </c>
      <c r="L155" s="22">
        <v>11</v>
      </c>
      <c r="M155" s="22">
        <v>12</v>
      </c>
      <c r="N155" s="22">
        <v>13</v>
      </c>
      <c r="O155" s="22">
        <v>14</v>
      </c>
      <c r="P155" s="22">
        <v>15</v>
      </c>
      <c r="Q155" s="22">
        <v>16</v>
      </c>
      <c r="R155" s="22">
        <v>17</v>
      </c>
      <c r="S155" s="22">
        <v>18</v>
      </c>
      <c r="T155" s="22">
        <v>19</v>
      </c>
      <c r="U155" s="22">
        <v>20</v>
      </c>
      <c r="V155" s="22">
        <v>21</v>
      </c>
      <c r="W155" s="22">
        <v>22</v>
      </c>
      <c r="X155" s="22">
        <v>23</v>
      </c>
      <c r="Y155" s="22">
        <v>24</v>
      </c>
      <c r="Z155" s="22">
        <v>25</v>
      </c>
      <c r="AA155" s="22">
        <v>26</v>
      </c>
      <c r="AB155" s="22">
        <v>27</v>
      </c>
      <c r="AC155" s="22">
        <v>28</v>
      </c>
      <c r="AD155" s="22">
        <v>29</v>
      </c>
      <c r="AE155" s="22">
        <v>30</v>
      </c>
      <c r="AF155" s="22">
        <v>31</v>
      </c>
      <c r="AG155" s="22">
        <v>32</v>
      </c>
      <c r="AH155" s="22">
        <v>33</v>
      </c>
      <c r="AI155" s="22">
        <v>34</v>
      </c>
      <c r="AJ155" s="22">
        <v>35</v>
      </c>
      <c r="AK155" s="22">
        <v>36</v>
      </c>
      <c r="AL155" s="22">
        <v>37</v>
      </c>
      <c r="AM155" s="22">
        <v>38</v>
      </c>
      <c r="AN155" s="22">
        <v>39</v>
      </c>
      <c r="AO155" s="22">
        <v>40</v>
      </c>
      <c r="AP155" s="22">
        <v>41</v>
      </c>
      <c r="AQ155" s="22">
        <v>42</v>
      </c>
      <c r="AR155" s="22">
        <v>43</v>
      </c>
      <c r="AS155" s="22">
        <v>44</v>
      </c>
      <c r="AT155" s="22">
        <v>45</v>
      </c>
      <c r="AU155" s="22">
        <v>46</v>
      </c>
      <c r="AV155" s="22">
        <v>47</v>
      </c>
      <c r="AW155" s="22">
        <v>48</v>
      </c>
      <c r="AX155" s="22">
        <v>49</v>
      </c>
      <c r="AY155" s="22">
        <v>50</v>
      </c>
      <c r="AZ155" s="22">
        <v>51</v>
      </c>
      <c r="BA155" s="22">
        <v>52</v>
      </c>
      <c r="BB155" s="29">
        <v>53</v>
      </c>
      <c r="BC155" s="34" t="s">
        <v>3</v>
      </c>
      <c r="BE155" s="12"/>
    </row>
    <row r="156" spans="1:57" ht="15.75" customHeight="1">
      <c r="A156" s="84" t="s">
        <v>4</v>
      </c>
      <c r="B156" s="19" t="s">
        <v>5</v>
      </c>
      <c r="C156" s="19" t="s">
        <v>5</v>
      </c>
      <c r="D156" s="19" t="s">
        <v>5</v>
      </c>
      <c r="E156" s="19" t="s">
        <v>5</v>
      </c>
      <c r="F156" s="19" t="s">
        <v>5</v>
      </c>
      <c r="G156" s="19" t="s">
        <v>5</v>
      </c>
      <c r="H156" s="19" t="s">
        <v>5</v>
      </c>
      <c r="I156" s="19" t="s">
        <v>5</v>
      </c>
      <c r="J156" s="19" t="s">
        <v>5</v>
      </c>
      <c r="K156" s="19" t="s">
        <v>5</v>
      </c>
      <c r="L156" s="19" t="s">
        <v>5</v>
      </c>
      <c r="M156" s="19" t="s">
        <v>5</v>
      </c>
      <c r="N156" s="19" t="s">
        <v>5</v>
      </c>
      <c r="O156" s="19" t="s">
        <v>5</v>
      </c>
      <c r="P156" s="19" t="s">
        <v>5</v>
      </c>
      <c r="Q156" s="19" t="s">
        <v>5</v>
      </c>
      <c r="R156" s="19" t="s">
        <v>5</v>
      </c>
      <c r="S156" s="19" t="s">
        <v>5</v>
      </c>
      <c r="T156" s="19" t="s">
        <v>5</v>
      </c>
      <c r="U156" s="19" t="s">
        <v>5</v>
      </c>
      <c r="V156" s="19" t="s">
        <v>5</v>
      </c>
      <c r="W156" s="19" t="s">
        <v>5</v>
      </c>
      <c r="X156" s="19" t="s">
        <v>5</v>
      </c>
      <c r="Y156" s="19" t="s">
        <v>5</v>
      </c>
      <c r="Z156" s="19" t="s">
        <v>5</v>
      </c>
      <c r="AA156" s="19" t="s">
        <v>5</v>
      </c>
      <c r="AB156" s="19" t="s">
        <v>5</v>
      </c>
      <c r="AC156" s="19" t="s">
        <v>5</v>
      </c>
      <c r="AD156" s="19" t="s">
        <v>5</v>
      </c>
      <c r="AE156" s="19" t="s">
        <v>5</v>
      </c>
      <c r="AF156" s="19" t="s">
        <v>5</v>
      </c>
      <c r="AG156" s="19" t="s">
        <v>5</v>
      </c>
      <c r="AH156" s="19" t="s">
        <v>5</v>
      </c>
      <c r="AI156" s="19" t="s">
        <v>5</v>
      </c>
      <c r="AJ156" s="19" t="s">
        <v>5</v>
      </c>
      <c r="AK156" s="19" t="s">
        <v>5</v>
      </c>
      <c r="AL156" s="19" t="s">
        <v>5</v>
      </c>
      <c r="AM156" s="19" t="s">
        <v>5</v>
      </c>
      <c r="AN156" s="19" t="s">
        <v>5</v>
      </c>
      <c r="AO156" s="19" t="s">
        <v>5</v>
      </c>
      <c r="AP156" s="19" t="s">
        <v>5</v>
      </c>
      <c r="AQ156" s="19" t="s">
        <v>5</v>
      </c>
      <c r="AR156" s="19" t="s">
        <v>5</v>
      </c>
      <c r="AS156" s="19" t="s">
        <v>5</v>
      </c>
      <c r="AT156" s="19" t="s">
        <v>5</v>
      </c>
      <c r="AU156" s="19" t="s">
        <v>5</v>
      </c>
      <c r="AV156" s="19" t="s">
        <v>5</v>
      </c>
      <c r="AW156" s="19" t="s">
        <v>5</v>
      </c>
      <c r="AX156" s="19" t="s">
        <v>5</v>
      </c>
      <c r="AY156" s="19" t="s">
        <v>5</v>
      </c>
      <c r="AZ156" s="19" t="s">
        <v>5</v>
      </c>
      <c r="BA156" s="19" t="s">
        <v>5</v>
      </c>
      <c r="BB156" s="30" t="s">
        <v>5</v>
      </c>
      <c r="BC156" s="76">
        <f>SUM(B156:BB156)</f>
        <v>0</v>
      </c>
      <c r="BE156" s="12"/>
    </row>
    <row r="157" spans="1:57" ht="15.75" customHeight="1">
      <c r="A157" s="17" t="s">
        <v>6</v>
      </c>
      <c r="B157" s="19" t="s">
        <v>5</v>
      </c>
      <c r="C157" s="19" t="s">
        <v>5</v>
      </c>
      <c r="D157" s="19" t="s">
        <v>5</v>
      </c>
      <c r="E157" s="19" t="s">
        <v>5</v>
      </c>
      <c r="F157" s="19" t="s">
        <v>5</v>
      </c>
      <c r="G157" s="19" t="s">
        <v>5</v>
      </c>
      <c r="H157" s="19" t="s">
        <v>5</v>
      </c>
      <c r="I157" s="19" t="s">
        <v>5</v>
      </c>
      <c r="J157" s="19" t="s">
        <v>5</v>
      </c>
      <c r="K157" s="19" t="s">
        <v>5</v>
      </c>
      <c r="L157" s="19" t="s">
        <v>5</v>
      </c>
      <c r="M157" s="19" t="s">
        <v>5</v>
      </c>
      <c r="N157" s="19" t="s">
        <v>5</v>
      </c>
      <c r="O157" s="19" t="s">
        <v>5</v>
      </c>
      <c r="P157" s="19" t="s">
        <v>5</v>
      </c>
      <c r="Q157" s="19" t="s">
        <v>5</v>
      </c>
      <c r="R157" s="19" t="s">
        <v>5</v>
      </c>
      <c r="S157" s="19" t="s">
        <v>5</v>
      </c>
      <c r="T157" s="19" t="s">
        <v>5</v>
      </c>
      <c r="U157" s="19" t="s">
        <v>5</v>
      </c>
      <c r="V157" s="19" t="s">
        <v>5</v>
      </c>
      <c r="W157" s="19" t="s">
        <v>5</v>
      </c>
      <c r="X157" s="19" t="s">
        <v>5</v>
      </c>
      <c r="Y157" s="19" t="s">
        <v>5</v>
      </c>
      <c r="Z157" s="19" t="s">
        <v>5</v>
      </c>
      <c r="AA157" s="19" t="s">
        <v>5</v>
      </c>
      <c r="AB157" s="19" t="s">
        <v>5</v>
      </c>
      <c r="AC157" s="19" t="s">
        <v>5</v>
      </c>
      <c r="AD157" s="19" t="s">
        <v>5</v>
      </c>
      <c r="AE157" s="19" t="s">
        <v>5</v>
      </c>
      <c r="AF157" s="19" t="s">
        <v>5</v>
      </c>
      <c r="AG157" s="19" t="s">
        <v>5</v>
      </c>
      <c r="AH157" s="19" t="s">
        <v>5</v>
      </c>
      <c r="AI157" s="19" t="s">
        <v>5</v>
      </c>
      <c r="AJ157" s="19" t="s">
        <v>5</v>
      </c>
      <c r="AK157" s="19" t="s">
        <v>5</v>
      </c>
      <c r="AL157" s="19" t="s">
        <v>5</v>
      </c>
      <c r="AM157" s="19" t="s">
        <v>5</v>
      </c>
      <c r="AN157" s="19" t="s">
        <v>5</v>
      </c>
      <c r="AO157" s="19" t="s">
        <v>5</v>
      </c>
      <c r="AP157" s="19" t="s">
        <v>5</v>
      </c>
      <c r="AQ157" s="19" t="s">
        <v>5</v>
      </c>
      <c r="AR157" s="19" t="s">
        <v>5</v>
      </c>
      <c r="AS157" s="19" t="s">
        <v>5</v>
      </c>
      <c r="AT157" s="19" t="s">
        <v>5</v>
      </c>
      <c r="AU157" s="19" t="s">
        <v>5</v>
      </c>
      <c r="AV157" s="19" t="s">
        <v>5</v>
      </c>
      <c r="AW157" s="19" t="s">
        <v>5</v>
      </c>
      <c r="AX157" s="19" t="s">
        <v>5</v>
      </c>
      <c r="AY157" s="19" t="s">
        <v>5</v>
      </c>
      <c r="AZ157" s="19" t="s">
        <v>5</v>
      </c>
      <c r="BA157" s="19" t="s">
        <v>5</v>
      </c>
      <c r="BB157" s="31" t="s">
        <v>5</v>
      </c>
      <c r="BC157" s="76">
        <f aca="true" t="shared" si="8" ref="BC157:BC186">SUM(B157:BB157)</f>
        <v>0</v>
      </c>
      <c r="BE157" s="12"/>
    </row>
    <row r="158" spans="1:57" ht="15.75" customHeight="1">
      <c r="A158" s="17" t="s">
        <v>7</v>
      </c>
      <c r="B158" s="19" t="s">
        <v>5</v>
      </c>
      <c r="C158" s="19" t="s">
        <v>5</v>
      </c>
      <c r="D158" s="19" t="s">
        <v>5</v>
      </c>
      <c r="E158" s="19" t="s">
        <v>5</v>
      </c>
      <c r="F158" s="19" t="s">
        <v>5</v>
      </c>
      <c r="G158" s="19" t="s">
        <v>5</v>
      </c>
      <c r="H158" s="19" t="s">
        <v>5</v>
      </c>
      <c r="I158" s="19" t="s">
        <v>5</v>
      </c>
      <c r="J158" s="19" t="s">
        <v>5</v>
      </c>
      <c r="K158" s="19" t="s">
        <v>5</v>
      </c>
      <c r="L158" s="19" t="s">
        <v>5</v>
      </c>
      <c r="M158" s="19" t="s">
        <v>5</v>
      </c>
      <c r="N158" s="19" t="s">
        <v>5</v>
      </c>
      <c r="O158" s="19" t="s">
        <v>5</v>
      </c>
      <c r="P158" s="19" t="s">
        <v>5</v>
      </c>
      <c r="Q158" s="19" t="s">
        <v>5</v>
      </c>
      <c r="R158" s="19" t="s">
        <v>5</v>
      </c>
      <c r="S158" s="19" t="s">
        <v>5</v>
      </c>
      <c r="T158" s="19" t="s">
        <v>5</v>
      </c>
      <c r="U158" s="19" t="s">
        <v>5</v>
      </c>
      <c r="V158" s="19" t="s">
        <v>5</v>
      </c>
      <c r="W158" s="19" t="s">
        <v>5</v>
      </c>
      <c r="X158" s="19" t="s">
        <v>5</v>
      </c>
      <c r="Y158" s="19" t="s">
        <v>5</v>
      </c>
      <c r="Z158" s="19" t="s">
        <v>5</v>
      </c>
      <c r="AA158" s="19" t="s">
        <v>5</v>
      </c>
      <c r="AB158" s="19" t="s">
        <v>5</v>
      </c>
      <c r="AC158" s="19" t="s">
        <v>5</v>
      </c>
      <c r="AD158" s="19" t="s">
        <v>5</v>
      </c>
      <c r="AE158" s="19" t="s">
        <v>5</v>
      </c>
      <c r="AF158" s="19" t="s">
        <v>5</v>
      </c>
      <c r="AG158" s="19" t="s">
        <v>5</v>
      </c>
      <c r="AH158" s="19" t="s">
        <v>5</v>
      </c>
      <c r="AI158" s="19" t="s">
        <v>5</v>
      </c>
      <c r="AJ158" s="19" t="s">
        <v>5</v>
      </c>
      <c r="AK158" s="19" t="s">
        <v>5</v>
      </c>
      <c r="AL158" s="19" t="s">
        <v>5</v>
      </c>
      <c r="AM158" s="19" t="s">
        <v>5</v>
      </c>
      <c r="AN158" s="19" t="s">
        <v>5</v>
      </c>
      <c r="AO158" s="19" t="s">
        <v>5</v>
      </c>
      <c r="AP158" s="19" t="s">
        <v>5</v>
      </c>
      <c r="AQ158" s="19" t="s">
        <v>5</v>
      </c>
      <c r="AR158" s="19" t="s">
        <v>5</v>
      </c>
      <c r="AS158" s="19" t="s">
        <v>5</v>
      </c>
      <c r="AT158" s="19" t="s">
        <v>5</v>
      </c>
      <c r="AU158" s="19" t="s">
        <v>5</v>
      </c>
      <c r="AV158" s="19" t="s">
        <v>5</v>
      </c>
      <c r="AW158" s="19" t="s">
        <v>5</v>
      </c>
      <c r="AX158" s="19" t="s">
        <v>5</v>
      </c>
      <c r="AY158" s="19" t="s">
        <v>5</v>
      </c>
      <c r="AZ158" s="19" t="s">
        <v>5</v>
      </c>
      <c r="BA158" s="19" t="s">
        <v>5</v>
      </c>
      <c r="BB158" s="31" t="s">
        <v>5</v>
      </c>
      <c r="BC158" s="76">
        <f t="shared" si="8"/>
        <v>0</v>
      </c>
      <c r="BE158" s="12"/>
    </row>
    <row r="159" spans="1:57" ht="15.75" customHeight="1">
      <c r="A159" s="17" t="s">
        <v>8</v>
      </c>
      <c r="B159" s="19" t="s">
        <v>5</v>
      </c>
      <c r="C159" s="19" t="s">
        <v>5</v>
      </c>
      <c r="D159" s="19" t="s">
        <v>5</v>
      </c>
      <c r="E159" s="19" t="s">
        <v>5</v>
      </c>
      <c r="F159" s="19" t="s">
        <v>5</v>
      </c>
      <c r="G159" s="19" t="s">
        <v>5</v>
      </c>
      <c r="H159" s="19" t="s">
        <v>5</v>
      </c>
      <c r="I159" s="19" t="s">
        <v>5</v>
      </c>
      <c r="J159" s="19" t="s">
        <v>5</v>
      </c>
      <c r="K159" s="19" t="s">
        <v>5</v>
      </c>
      <c r="L159" s="19" t="s">
        <v>5</v>
      </c>
      <c r="M159" s="19" t="s">
        <v>5</v>
      </c>
      <c r="N159" s="19" t="s">
        <v>5</v>
      </c>
      <c r="O159" s="19" t="s">
        <v>5</v>
      </c>
      <c r="P159" s="19" t="s">
        <v>5</v>
      </c>
      <c r="Q159" s="19" t="s">
        <v>5</v>
      </c>
      <c r="R159" s="19" t="s">
        <v>5</v>
      </c>
      <c r="S159" s="19" t="s">
        <v>5</v>
      </c>
      <c r="T159" s="19" t="s">
        <v>5</v>
      </c>
      <c r="U159" s="19" t="s">
        <v>5</v>
      </c>
      <c r="V159" s="19" t="s">
        <v>5</v>
      </c>
      <c r="W159" s="19" t="s">
        <v>5</v>
      </c>
      <c r="X159" s="19" t="s">
        <v>5</v>
      </c>
      <c r="Y159" s="19" t="s">
        <v>5</v>
      </c>
      <c r="Z159" s="19" t="s">
        <v>5</v>
      </c>
      <c r="AA159" s="19" t="s">
        <v>5</v>
      </c>
      <c r="AB159" s="19" t="s">
        <v>5</v>
      </c>
      <c r="AC159" s="19" t="s">
        <v>5</v>
      </c>
      <c r="AD159" s="19" t="s">
        <v>5</v>
      </c>
      <c r="AE159" s="19" t="s">
        <v>5</v>
      </c>
      <c r="AF159" s="19" t="s">
        <v>5</v>
      </c>
      <c r="AG159" s="19" t="s">
        <v>5</v>
      </c>
      <c r="AH159" s="19" t="s">
        <v>5</v>
      </c>
      <c r="AI159" s="19" t="s">
        <v>5</v>
      </c>
      <c r="AJ159" s="19" t="s">
        <v>5</v>
      </c>
      <c r="AK159" s="19" t="s">
        <v>5</v>
      </c>
      <c r="AL159" s="19" t="s">
        <v>5</v>
      </c>
      <c r="AM159" s="19" t="s">
        <v>5</v>
      </c>
      <c r="AN159" s="19" t="s">
        <v>5</v>
      </c>
      <c r="AO159" s="19" t="s">
        <v>5</v>
      </c>
      <c r="AP159" s="19" t="s">
        <v>5</v>
      </c>
      <c r="AQ159" s="19" t="s">
        <v>5</v>
      </c>
      <c r="AR159" s="19" t="s">
        <v>5</v>
      </c>
      <c r="AS159" s="19" t="s">
        <v>5</v>
      </c>
      <c r="AT159" s="19" t="s">
        <v>5</v>
      </c>
      <c r="AU159" s="19" t="s">
        <v>5</v>
      </c>
      <c r="AV159" s="19" t="s">
        <v>5</v>
      </c>
      <c r="AW159" s="19" t="s">
        <v>5</v>
      </c>
      <c r="AX159" s="19" t="s">
        <v>5</v>
      </c>
      <c r="AY159" s="19" t="s">
        <v>5</v>
      </c>
      <c r="AZ159" s="19" t="s">
        <v>5</v>
      </c>
      <c r="BA159" s="19" t="s">
        <v>5</v>
      </c>
      <c r="BB159" s="31" t="s">
        <v>5</v>
      </c>
      <c r="BC159" s="76">
        <f t="shared" si="8"/>
        <v>0</v>
      </c>
      <c r="BE159" s="12"/>
    </row>
    <row r="160" spans="1:57" ht="15.75" customHeight="1">
      <c r="A160" s="17" t="s">
        <v>9</v>
      </c>
      <c r="B160" s="19" t="s">
        <v>5</v>
      </c>
      <c r="C160" s="19" t="s">
        <v>5</v>
      </c>
      <c r="D160" s="19" t="s">
        <v>5</v>
      </c>
      <c r="E160" s="19" t="s">
        <v>5</v>
      </c>
      <c r="F160" s="19" t="s">
        <v>5</v>
      </c>
      <c r="G160" s="19" t="s">
        <v>5</v>
      </c>
      <c r="H160" s="19" t="s">
        <v>5</v>
      </c>
      <c r="I160" s="19" t="s">
        <v>5</v>
      </c>
      <c r="J160" s="19" t="s">
        <v>5</v>
      </c>
      <c r="K160" s="19" t="s">
        <v>5</v>
      </c>
      <c r="L160" s="19" t="s">
        <v>5</v>
      </c>
      <c r="M160" s="19" t="s">
        <v>5</v>
      </c>
      <c r="N160" s="19" t="s">
        <v>5</v>
      </c>
      <c r="O160" s="19" t="s">
        <v>5</v>
      </c>
      <c r="P160" s="19" t="s">
        <v>5</v>
      </c>
      <c r="Q160" s="19" t="s">
        <v>5</v>
      </c>
      <c r="R160" s="19" t="s">
        <v>5</v>
      </c>
      <c r="S160" s="19" t="s">
        <v>5</v>
      </c>
      <c r="T160" s="19" t="s">
        <v>5</v>
      </c>
      <c r="U160" s="19" t="s">
        <v>5</v>
      </c>
      <c r="V160" s="19" t="s">
        <v>5</v>
      </c>
      <c r="W160" s="19" t="s">
        <v>5</v>
      </c>
      <c r="X160" s="19" t="s">
        <v>5</v>
      </c>
      <c r="Y160" s="19" t="s">
        <v>5</v>
      </c>
      <c r="Z160" s="19" t="s">
        <v>5</v>
      </c>
      <c r="AA160" s="19" t="s">
        <v>5</v>
      </c>
      <c r="AB160" s="19" t="s">
        <v>5</v>
      </c>
      <c r="AC160" s="19" t="s">
        <v>5</v>
      </c>
      <c r="AD160" s="19" t="s">
        <v>5</v>
      </c>
      <c r="AE160" s="19" t="s">
        <v>5</v>
      </c>
      <c r="AF160" s="19" t="s">
        <v>5</v>
      </c>
      <c r="AG160" s="19" t="s">
        <v>5</v>
      </c>
      <c r="AH160" s="19" t="s">
        <v>5</v>
      </c>
      <c r="AI160" s="19" t="s">
        <v>5</v>
      </c>
      <c r="AJ160" s="19" t="s">
        <v>5</v>
      </c>
      <c r="AK160" s="19" t="s">
        <v>5</v>
      </c>
      <c r="AL160" s="19" t="s">
        <v>5</v>
      </c>
      <c r="AM160" s="19" t="s">
        <v>5</v>
      </c>
      <c r="AN160" s="19" t="s">
        <v>5</v>
      </c>
      <c r="AO160" s="19" t="s">
        <v>5</v>
      </c>
      <c r="AP160" s="19" t="s">
        <v>5</v>
      </c>
      <c r="AQ160" s="19" t="s">
        <v>5</v>
      </c>
      <c r="AR160" s="19" t="s">
        <v>5</v>
      </c>
      <c r="AS160" s="19" t="s">
        <v>5</v>
      </c>
      <c r="AT160" s="19" t="s">
        <v>5</v>
      </c>
      <c r="AU160" s="19" t="s">
        <v>5</v>
      </c>
      <c r="AV160" s="19" t="s">
        <v>5</v>
      </c>
      <c r="AW160" s="19" t="s">
        <v>5</v>
      </c>
      <c r="AX160" s="19" t="s">
        <v>5</v>
      </c>
      <c r="AY160" s="19" t="s">
        <v>5</v>
      </c>
      <c r="AZ160" s="19" t="s">
        <v>5</v>
      </c>
      <c r="BA160" s="19" t="s">
        <v>5</v>
      </c>
      <c r="BB160" s="31" t="s">
        <v>5</v>
      </c>
      <c r="BC160" s="76">
        <f t="shared" si="8"/>
        <v>0</v>
      </c>
      <c r="BE160" s="12"/>
    </row>
    <row r="161" spans="1:57" ht="15.75" customHeight="1">
      <c r="A161" s="17" t="s">
        <v>10</v>
      </c>
      <c r="B161" s="19" t="s">
        <v>5</v>
      </c>
      <c r="C161" s="19" t="s">
        <v>5</v>
      </c>
      <c r="D161" s="19" t="s">
        <v>5</v>
      </c>
      <c r="E161" s="19" t="s">
        <v>5</v>
      </c>
      <c r="F161" s="19" t="s">
        <v>5</v>
      </c>
      <c r="G161" s="19" t="s">
        <v>5</v>
      </c>
      <c r="H161" s="19" t="s">
        <v>5</v>
      </c>
      <c r="I161" s="19" t="s">
        <v>5</v>
      </c>
      <c r="J161" s="19" t="s">
        <v>5</v>
      </c>
      <c r="K161" s="19" t="s">
        <v>5</v>
      </c>
      <c r="L161" s="19" t="s">
        <v>5</v>
      </c>
      <c r="M161" s="19" t="s">
        <v>5</v>
      </c>
      <c r="N161" s="19" t="s">
        <v>5</v>
      </c>
      <c r="O161" s="19" t="s">
        <v>5</v>
      </c>
      <c r="P161" s="19" t="s">
        <v>5</v>
      </c>
      <c r="Q161" s="19" t="s">
        <v>5</v>
      </c>
      <c r="R161" s="19" t="s">
        <v>5</v>
      </c>
      <c r="S161" s="19" t="s">
        <v>5</v>
      </c>
      <c r="T161" s="19" t="s">
        <v>5</v>
      </c>
      <c r="U161" s="19" t="s">
        <v>5</v>
      </c>
      <c r="V161" s="19" t="s">
        <v>5</v>
      </c>
      <c r="W161" s="19" t="s">
        <v>5</v>
      </c>
      <c r="X161" s="19" t="s">
        <v>5</v>
      </c>
      <c r="Y161" s="19" t="s">
        <v>5</v>
      </c>
      <c r="Z161" s="19" t="s">
        <v>5</v>
      </c>
      <c r="AA161" s="19" t="s">
        <v>5</v>
      </c>
      <c r="AB161" s="19" t="s">
        <v>5</v>
      </c>
      <c r="AC161" s="19" t="s">
        <v>5</v>
      </c>
      <c r="AD161" s="19" t="s">
        <v>5</v>
      </c>
      <c r="AE161" s="19" t="s">
        <v>5</v>
      </c>
      <c r="AF161" s="19" t="s">
        <v>5</v>
      </c>
      <c r="AG161" s="19" t="s">
        <v>5</v>
      </c>
      <c r="AH161" s="19" t="s">
        <v>5</v>
      </c>
      <c r="AI161" s="19" t="s">
        <v>5</v>
      </c>
      <c r="AJ161" s="19" t="s">
        <v>5</v>
      </c>
      <c r="AK161" s="19" t="s">
        <v>5</v>
      </c>
      <c r="AL161" s="19" t="s">
        <v>5</v>
      </c>
      <c r="AM161" s="19" t="s">
        <v>5</v>
      </c>
      <c r="AN161" s="19" t="s">
        <v>5</v>
      </c>
      <c r="AO161" s="19" t="s">
        <v>5</v>
      </c>
      <c r="AP161" s="19" t="s">
        <v>5</v>
      </c>
      <c r="AQ161" s="19" t="s">
        <v>5</v>
      </c>
      <c r="AR161" s="19" t="s">
        <v>5</v>
      </c>
      <c r="AS161" s="19" t="s">
        <v>5</v>
      </c>
      <c r="AT161" s="19" t="s">
        <v>5</v>
      </c>
      <c r="AU161" s="19" t="s">
        <v>5</v>
      </c>
      <c r="AV161" s="19" t="s">
        <v>5</v>
      </c>
      <c r="AW161" s="19" t="s">
        <v>5</v>
      </c>
      <c r="AX161" s="19" t="s">
        <v>5</v>
      </c>
      <c r="AY161" s="19" t="s">
        <v>5</v>
      </c>
      <c r="AZ161" s="19" t="s">
        <v>5</v>
      </c>
      <c r="BA161" s="19" t="s">
        <v>5</v>
      </c>
      <c r="BB161" s="31" t="s">
        <v>5</v>
      </c>
      <c r="BC161" s="76">
        <f t="shared" si="8"/>
        <v>0</v>
      </c>
      <c r="BE161" s="12"/>
    </row>
    <row r="162" spans="1:57" ht="15.75" customHeight="1">
      <c r="A162" s="17" t="s">
        <v>11</v>
      </c>
      <c r="B162" s="19" t="s">
        <v>5</v>
      </c>
      <c r="C162" s="19" t="s">
        <v>5</v>
      </c>
      <c r="D162" s="19" t="s">
        <v>5</v>
      </c>
      <c r="E162" s="19" t="s">
        <v>5</v>
      </c>
      <c r="F162" s="19" t="s">
        <v>5</v>
      </c>
      <c r="G162" s="19" t="s">
        <v>5</v>
      </c>
      <c r="H162" s="19" t="s">
        <v>5</v>
      </c>
      <c r="I162" s="19" t="s">
        <v>5</v>
      </c>
      <c r="J162" s="19" t="s">
        <v>5</v>
      </c>
      <c r="K162" s="19" t="s">
        <v>5</v>
      </c>
      <c r="L162" s="19" t="s">
        <v>5</v>
      </c>
      <c r="M162" s="19" t="s">
        <v>5</v>
      </c>
      <c r="N162" s="19" t="s">
        <v>5</v>
      </c>
      <c r="O162" s="19" t="s">
        <v>5</v>
      </c>
      <c r="P162" s="19" t="s">
        <v>5</v>
      </c>
      <c r="Q162" s="19" t="s">
        <v>5</v>
      </c>
      <c r="R162" s="19" t="s">
        <v>5</v>
      </c>
      <c r="S162" s="19" t="s">
        <v>5</v>
      </c>
      <c r="T162" s="19" t="s">
        <v>5</v>
      </c>
      <c r="U162" s="19" t="s">
        <v>5</v>
      </c>
      <c r="V162" s="19" t="s">
        <v>5</v>
      </c>
      <c r="W162" s="19" t="s">
        <v>5</v>
      </c>
      <c r="X162" s="19" t="s">
        <v>5</v>
      </c>
      <c r="Y162" s="19" t="s">
        <v>5</v>
      </c>
      <c r="Z162" s="19" t="s">
        <v>5</v>
      </c>
      <c r="AA162" s="19" t="s">
        <v>5</v>
      </c>
      <c r="AB162" s="19" t="s">
        <v>5</v>
      </c>
      <c r="AC162" s="19" t="s">
        <v>5</v>
      </c>
      <c r="AD162" s="19" t="s">
        <v>5</v>
      </c>
      <c r="AE162" s="19" t="s">
        <v>5</v>
      </c>
      <c r="AF162" s="19" t="s">
        <v>5</v>
      </c>
      <c r="AG162" s="19" t="s">
        <v>5</v>
      </c>
      <c r="AH162" s="19" t="s">
        <v>5</v>
      </c>
      <c r="AI162" s="19" t="s">
        <v>5</v>
      </c>
      <c r="AJ162" s="19" t="s">
        <v>5</v>
      </c>
      <c r="AK162" s="19" t="s">
        <v>5</v>
      </c>
      <c r="AL162" s="19" t="s">
        <v>5</v>
      </c>
      <c r="AM162" s="19" t="s">
        <v>5</v>
      </c>
      <c r="AN162" s="19" t="s">
        <v>5</v>
      </c>
      <c r="AO162" s="19" t="s">
        <v>5</v>
      </c>
      <c r="AP162" s="19" t="s">
        <v>5</v>
      </c>
      <c r="AQ162" s="19" t="s">
        <v>5</v>
      </c>
      <c r="AR162" s="19" t="s">
        <v>5</v>
      </c>
      <c r="AS162" s="19" t="s">
        <v>5</v>
      </c>
      <c r="AT162" s="19" t="s">
        <v>5</v>
      </c>
      <c r="AU162" s="19" t="s">
        <v>5</v>
      </c>
      <c r="AV162" s="19" t="s">
        <v>5</v>
      </c>
      <c r="AW162" s="19" t="s">
        <v>5</v>
      </c>
      <c r="AX162" s="19" t="s">
        <v>5</v>
      </c>
      <c r="AY162" s="19" t="s">
        <v>5</v>
      </c>
      <c r="AZ162" s="19" t="s">
        <v>5</v>
      </c>
      <c r="BA162" s="19" t="s">
        <v>5</v>
      </c>
      <c r="BB162" s="31" t="s">
        <v>5</v>
      </c>
      <c r="BC162" s="76">
        <f t="shared" si="8"/>
        <v>0</v>
      </c>
      <c r="BE162" s="12"/>
    </row>
    <row r="163" spans="1:57" ht="15.75" customHeight="1">
      <c r="A163" s="17" t="s">
        <v>12</v>
      </c>
      <c r="B163" s="19" t="s">
        <v>5</v>
      </c>
      <c r="C163" s="19" t="s">
        <v>5</v>
      </c>
      <c r="D163" s="19" t="s">
        <v>5</v>
      </c>
      <c r="E163" s="19" t="s">
        <v>5</v>
      </c>
      <c r="F163" s="19" t="s">
        <v>5</v>
      </c>
      <c r="G163" s="19" t="s">
        <v>5</v>
      </c>
      <c r="H163" s="19" t="s">
        <v>5</v>
      </c>
      <c r="I163" s="19" t="s">
        <v>5</v>
      </c>
      <c r="J163" s="19" t="s">
        <v>5</v>
      </c>
      <c r="K163" s="19" t="s">
        <v>5</v>
      </c>
      <c r="L163" s="19" t="s">
        <v>5</v>
      </c>
      <c r="M163" s="19" t="s">
        <v>5</v>
      </c>
      <c r="N163" s="19" t="s">
        <v>5</v>
      </c>
      <c r="O163" s="19" t="s">
        <v>5</v>
      </c>
      <c r="P163" s="19" t="s">
        <v>5</v>
      </c>
      <c r="Q163" s="19" t="s">
        <v>5</v>
      </c>
      <c r="R163" s="19" t="s">
        <v>5</v>
      </c>
      <c r="S163" s="19" t="s">
        <v>5</v>
      </c>
      <c r="T163" s="19" t="s">
        <v>5</v>
      </c>
      <c r="U163" s="19" t="s">
        <v>5</v>
      </c>
      <c r="V163" s="19" t="s">
        <v>5</v>
      </c>
      <c r="W163" s="19" t="s">
        <v>5</v>
      </c>
      <c r="X163" s="19" t="s">
        <v>5</v>
      </c>
      <c r="Y163" s="19" t="s">
        <v>5</v>
      </c>
      <c r="Z163" s="19" t="s">
        <v>5</v>
      </c>
      <c r="AA163" s="19" t="s">
        <v>5</v>
      </c>
      <c r="AB163" s="19" t="s">
        <v>5</v>
      </c>
      <c r="AC163" s="19" t="s">
        <v>5</v>
      </c>
      <c r="AD163" s="19" t="s">
        <v>5</v>
      </c>
      <c r="AE163" s="19" t="s">
        <v>5</v>
      </c>
      <c r="AF163" s="19" t="s">
        <v>5</v>
      </c>
      <c r="AG163" s="19" t="s">
        <v>5</v>
      </c>
      <c r="AH163" s="19" t="s">
        <v>5</v>
      </c>
      <c r="AI163" s="19" t="s">
        <v>5</v>
      </c>
      <c r="AJ163" s="19" t="s">
        <v>5</v>
      </c>
      <c r="AK163" s="19" t="s">
        <v>5</v>
      </c>
      <c r="AL163" s="19" t="s">
        <v>5</v>
      </c>
      <c r="AM163" s="19" t="s">
        <v>5</v>
      </c>
      <c r="AN163" s="19" t="s">
        <v>5</v>
      </c>
      <c r="AO163" s="19" t="s">
        <v>5</v>
      </c>
      <c r="AP163" s="19" t="s">
        <v>5</v>
      </c>
      <c r="AQ163" s="19" t="s">
        <v>5</v>
      </c>
      <c r="AR163" s="19" t="s">
        <v>5</v>
      </c>
      <c r="AS163" s="19" t="s">
        <v>5</v>
      </c>
      <c r="AT163" s="19" t="s">
        <v>5</v>
      </c>
      <c r="AU163" s="19" t="s">
        <v>5</v>
      </c>
      <c r="AV163" s="19" t="s">
        <v>5</v>
      </c>
      <c r="AW163" s="19" t="s">
        <v>5</v>
      </c>
      <c r="AX163" s="19" t="s">
        <v>5</v>
      </c>
      <c r="AY163" s="19" t="s">
        <v>5</v>
      </c>
      <c r="AZ163" s="19" t="s">
        <v>5</v>
      </c>
      <c r="BA163" s="19" t="s">
        <v>5</v>
      </c>
      <c r="BB163" s="31" t="s">
        <v>5</v>
      </c>
      <c r="BC163" s="76">
        <f t="shared" si="8"/>
        <v>0</v>
      </c>
      <c r="BE163" s="12"/>
    </row>
    <row r="164" spans="1:57" ht="15.75" customHeight="1">
      <c r="A164" s="17" t="s">
        <v>13</v>
      </c>
      <c r="B164" s="19" t="s">
        <v>5</v>
      </c>
      <c r="C164" s="19" t="s">
        <v>5</v>
      </c>
      <c r="D164" s="19" t="s">
        <v>5</v>
      </c>
      <c r="E164" s="19" t="s">
        <v>5</v>
      </c>
      <c r="F164" s="19" t="s">
        <v>5</v>
      </c>
      <c r="G164" s="19" t="s">
        <v>5</v>
      </c>
      <c r="H164" s="19" t="s">
        <v>5</v>
      </c>
      <c r="I164" s="19" t="s">
        <v>5</v>
      </c>
      <c r="J164" s="19" t="s">
        <v>5</v>
      </c>
      <c r="K164" s="19" t="s">
        <v>5</v>
      </c>
      <c r="L164" s="19" t="s">
        <v>5</v>
      </c>
      <c r="M164" s="19" t="s">
        <v>5</v>
      </c>
      <c r="N164" s="19" t="s">
        <v>5</v>
      </c>
      <c r="O164" s="19" t="s">
        <v>5</v>
      </c>
      <c r="P164" s="19" t="s">
        <v>5</v>
      </c>
      <c r="Q164" s="19" t="s">
        <v>5</v>
      </c>
      <c r="R164" s="19" t="s">
        <v>5</v>
      </c>
      <c r="S164" s="19" t="s">
        <v>5</v>
      </c>
      <c r="T164" s="19" t="s">
        <v>5</v>
      </c>
      <c r="U164" s="19" t="s">
        <v>5</v>
      </c>
      <c r="V164" s="19" t="s">
        <v>5</v>
      </c>
      <c r="W164" s="19" t="s">
        <v>5</v>
      </c>
      <c r="X164" s="19" t="s">
        <v>5</v>
      </c>
      <c r="Y164" s="19" t="s">
        <v>5</v>
      </c>
      <c r="Z164" s="19" t="s">
        <v>5</v>
      </c>
      <c r="AA164" s="19" t="s">
        <v>5</v>
      </c>
      <c r="AB164" s="19" t="s">
        <v>5</v>
      </c>
      <c r="AC164" s="19" t="s">
        <v>5</v>
      </c>
      <c r="AD164" s="19" t="s">
        <v>5</v>
      </c>
      <c r="AE164" s="19" t="s">
        <v>5</v>
      </c>
      <c r="AF164" s="19" t="s">
        <v>5</v>
      </c>
      <c r="AG164" s="19" t="s">
        <v>5</v>
      </c>
      <c r="AH164" s="19" t="s">
        <v>5</v>
      </c>
      <c r="AI164" s="19" t="s">
        <v>5</v>
      </c>
      <c r="AJ164" s="19" t="s">
        <v>5</v>
      </c>
      <c r="AK164" s="19" t="s">
        <v>5</v>
      </c>
      <c r="AL164" s="19" t="s">
        <v>5</v>
      </c>
      <c r="AM164" s="19" t="s">
        <v>5</v>
      </c>
      <c r="AN164" s="19" t="s">
        <v>5</v>
      </c>
      <c r="AO164" s="19" t="s">
        <v>5</v>
      </c>
      <c r="AP164" s="19" t="s">
        <v>5</v>
      </c>
      <c r="AQ164" s="19" t="s">
        <v>5</v>
      </c>
      <c r="AR164" s="19" t="s">
        <v>5</v>
      </c>
      <c r="AS164" s="19" t="s">
        <v>5</v>
      </c>
      <c r="AT164" s="19" t="s">
        <v>5</v>
      </c>
      <c r="AU164" s="19" t="s">
        <v>5</v>
      </c>
      <c r="AV164" s="19" t="s">
        <v>5</v>
      </c>
      <c r="AW164" s="19" t="s">
        <v>5</v>
      </c>
      <c r="AX164" s="19" t="s">
        <v>5</v>
      </c>
      <c r="AY164" s="19" t="s">
        <v>5</v>
      </c>
      <c r="AZ164" s="19" t="s">
        <v>5</v>
      </c>
      <c r="BA164" s="19" t="s">
        <v>5</v>
      </c>
      <c r="BB164" s="31" t="s">
        <v>5</v>
      </c>
      <c r="BC164" s="76">
        <f t="shared" si="8"/>
        <v>0</v>
      </c>
      <c r="BE164" s="12"/>
    </row>
    <row r="165" spans="1:57" ht="15.75" customHeight="1">
      <c r="A165" s="17" t="s">
        <v>14</v>
      </c>
      <c r="B165" s="19" t="s">
        <v>5</v>
      </c>
      <c r="C165" s="19" t="s">
        <v>5</v>
      </c>
      <c r="D165" s="19" t="s">
        <v>5</v>
      </c>
      <c r="E165" s="19" t="s">
        <v>5</v>
      </c>
      <c r="F165" s="19" t="s">
        <v>5</v>
      </c>
      <c r="G165" s="19" t="s">
        <v>5</v>
      </c>
      <c r="H165" s="19" t="s">
        <v>5</v>
      </c>
      <c r="I165" s="19" t="s">
        <v>5</v>
      </c>
      <c r="J165" s="19" t="s">
        <v>5</v>
      </c>
      <c r="K165" s="19" t="s">
        <v>5</v>
      </c>
      <c r="L165" s="19" t="s">
        <v>5</v>
      </c>
      <c r="M165" s="19" t="s">
        <v>5</v>
      </c>
      <c r="N165" s="19" t="s">
        <v>5</v>
      </c>
      <c r="O165" s="19" t="s">
        <v>5</v>
      </c>
      <c r="P165" s="19" t="s">
        <v>5</v>
      </c>
      <c r="Q165" s="19" t="s">
        <v>5</v>
      </c>
      <c r="R165" s="19" t="s">
        <v>5</v>
      </c>
      <c r="S165" s="19" t="s">
        <v>5</v>
      </c>
      <c r="T165" s="19" t="s">
        <v>5</v>
      </c>
      <c r="U165" s="19" t="s">
        <v>5</v>
      </c>
      <c r="V165" s="19" t="s">
        <v>5</v>
      </c>
      <c r="W165" s="19" t="s">
        <v>5</v>
      </c>
      <c r="X165" s="19" t="s">
        <v>5</v>
      </c>
      <c r="Y165" s="19" t="s">
        <v>5</v>
      </c>
      <c r="Z165" s="19" t="s">
        <v>5</v>
      </c>
      <c r="AA165" s="19" t="s">
        <v>5</v>
      </c>
      <c r="AB165" s="19" t="s">
        <v>5</v>
      </c>
      <c r="AC165" s="19" t="s">
        <v>5</v>
      </c>
      <c r="AD165" s="19" t="s">
        <v>5</v>
      </c>
      <c r="AE165" s="19" t="s">
        <v>5</v>
      </c>
      <c r="AF165" s="19" t="s">
        <v>5</v>
      </c>
      <c r="AG165" s="19" t="s">
        <v>5</v>
      </c>
      <c r="AH165" s="19" t="s">
        <v>5</v>
      </c>
      <c r="AI165" s="19" t="s">
        <v>5</v>
      </c>
      <c r="AJ165" s="19" t="s">
        <v>5</v>
      </c>
      <c r="AK165" s="19" t="s">
        <v>5</v>
      </c>
      <c r="AL165" s="19" t="s">
        <v>5</v>
      </c>
      <c r="AM165" s="19" t="s">
        <v>5</v>
      </c>
      <c r="AN165" s="19" t="s">
        <v>5</v>
      </c>
      <c r="AO165" s="19" t="s">
        <v>5</v>
      </c>
      <c r="AP165" s="19" t="s">
        <v>5</v>
      </c>
      <c r="AQ165" s="19" t="s">
        <v>5</v>
      </c>
      <c r="AR165" s="19" t="s">
        <v>5</v>
      </c>
      <c r="AS165" s="19" t="s">
        <v>5</v>
      </c>
      <c r="AT165" s="19" t="s">
        <v>5</v>
      </c>
      <c r="AU165" s="19" t="s">
        <v>5</v>
      </c>
      <c r="AV165" s="19" t="s">
        <v>5</v>
      </c>
      <c r="AW165" s="19" t="s">
        <v>5</v>
      </c>
      <c r="AX165" s="19" t="s">
        <v>5</v>
      </c>
      <c r="AY165" s="19" t="s">
        <v>5</v>
      </c>
      <c r="AZ165" s="19" t="s">
        <v>5</v>
      </c>
      <c r="BA165" s="19" t="s">
        <v>5</v>
      </c>
      <c r="BB165" s="31" t="s">
        <v>5</v>
      </c>
      <c r="BC165" s="76">
        <f t="shared" si="8"/>
        <v>0</v>
      </c>
      <c r="BE165" s="12"/>
    </row>
    <row r="166" spans="1:57" ht="15.75" customHeight="1">
      <c r="A166" s="17" t="s">
        <v>15</v>
      </c>
      <c r="B166" s="19" t="s">
        <v>5</v>
      </c>
      <c r="C166" s="19" t="s">
        <v>5</v>
      </c>
      <c r="D166" s="19" t="s">
        <v>5</v>
      </c>
      <c r="E166" s="19" t="s">
        <v>5</v>
      </c>
      <c r="F166" s="19" t="s">
        <v>5</v>
      </c>
      <c r="G166" s="19" t="s">
        <v>5</v>
      </c>
      <c r="H166" s="19" t="s">
        <v>5</v>
      </c>
      <c r="I166" s="19" t="s">
        <v>5</v>
      </c>
      <c r="J166" s="19" t="s">
        <v>5</v>
      </c>
      <c r="K166" s="19" t="s">
        <v>5</v>
      </c>
      <c r="L166" s="19" t="s">
        <v>5</v>
      </c>
      <c r="M166" s="19" t="s">
        <v>5</v>
      </c>
      <c r="N166" s="19" t="s">
        <v>5</v>
      </c>
      <c r="O166" s="19" t="s">
        <v>5</v>
      </c>
      <c r="P166" s="19" t="s">
        <v>5</v>
      </c>
      <c r="Q166" s="19" t="s">
        <v>5</v>
      </c>
      <c r="R166" s="19" t="s">
        <v>5</v>
      </c>
      <c r="S166" s="19" t="s">
        <v>5</v>
      </c>
      <c r="T166" s="19" t="s">
        <v>5</v>
      </c>
      <c r="U166" s="19" t="s">
        <v>5</v>
      </c>
      <c r="V166" s="19" t="s">
        <v>5</v>
      </c>
      <c r="W166" s="19" t="s">
        <v>5</v>
      </c>
      <c r="X166" s="19" t="s">
        <v>5</v>
      </c>
      <c r="Y166" s="19" t="s">
        <v>5</v>
      </c>
      <c r="Z166" s="19" t="s">
        <v>5</v>
      </c>
      <c r="AA166" s="19" t="s">
        <v>5</v>
      </c>
      <c r="AB166" s="19" t="s">
        <v>5</v>
      </c>
      <c r="AC166" s="19" t="s">
        <v>5</v>
      </c>
      <c r="AD166" s="19" t="s">
        <v>5</v>
      </c>
      <c r="AE166" s="19" t="s">
        <v>5</v>
      </c>
      <c r="AF166" s="19" t="s">
        <v>5</v>
      </c>
      <c r="AG166" s="19" t="s">
        <v>5</v>
      </c>
      <c r="AH166" s="19" t="s">
        <v>5</v>
      </c>
      <c r="AI166" s="19" t="s">
        <v>5</v>
      </c>
      <c r="AJ166" s="19" t="s">
        <v>5</v>
      </c>
      <c r="AK166" s="19" t="s">
        <v>5</v>
      </c>
      <c r="AL166" s="19" t="s">
        <v>5</v>
      </c>
      <c r="AM166" s="19" t="s">
        <v>5</v>
      </c>
      <c r="AN166" s="19" t="s">
        <v>5</v>
      </c>
      <c r="AO166" s="19" t="s">
        <v>5</v>
      </c>
      <c r="AP166" s="19" t="s">
        <v>5</v>
      </c>
      <c r="AQ166" s="19" t="s">
        <v>5</v>
      </c>
      <c r="AR166" s="19" t="s">
        <v>5</v>
      </c>
      <c r="AS166" s="19" t="s">
        <v>5</v>
      </c>
      <c r="AT166" s="19" t="s">
        <v>5</v>
      </c>
      <c r="AU166" s="19" t="s">
        <v>5</v>
      </c>
      <c r="AV166" s="19" t="s">
        <v>5</v>
      </c>
      <c r="AW166" s="19" t="s">
        <v>5</v>
      </c>
      <c r="AX166" s="19" t="s">
        <v>5</v>
      </c>
      <c r="AY166" s="19" t="s">
        <v>5</v>
      </c>
      <c r="AZ166" s="19" t="s">
        <v>5</v>
      </c>
      <c r="BA166" s="19" t="s">
        <v>5</v>
      </c>
      <c r="BB166" s="31" t="s">
        <v>5</v>
      </c>
      <c r="BC166" s="76">
        <f t="shared" si="8"/>
        <v>0</v>
      </c>
      <c r="BE166" s="12"/>
    </row>
    <row r="167" spans="1:57" ht="15.75" customHeight="1">
      <c r="A167" s="17" t="s">
        <v>16</v>
      </c>
      <c r="B167" s="19" t="s">
        <v>5</v>
      </c>
      <c r="C167" s="19" t="s">
        <v>5</v>
      </c>
      <c r="D167" s="19" t="s">
        <v>5</v>
      </c>
      <c r="E167" s="19" t="s">
        <v>5</v>
      </c>
      <c r="F167" s="19" t="s">
        <v>5</v>
      </c>
      <c r="G167" s="19" t="s">
        <v>5</v>
      </c>
      <c r="H167" s="19" t="s">
        <v>5</v>
      </c>
      <c r="I167" s="19" t="s">
        <v>5</v>
      </c>
      <c r="J167" s="19" t="s">
        <v>5</v>
      </c>
      <c r="K167" s="19" t="s">
        <v>5</v>
      </c>
      <c r="L167" s="19" t="s">
        <v>5</v>
      </c>
      <c r="M167" s="19" t="s">
        <v>5</v>
      </c>
      <c r="N167" s="19" t="s">
        <v>5</v>
      </c>
      <c r="O167" s="19" t="s">
        <v>5</v>
      </c>
      <c r="P167" s="19" t="s">
        <v>5</v>
      </c>
      <c r="Q167" s="19" t="s">
        <v>5</v>
      </c>
      <c r="R167" s="19" t="s">
        <v>5</v>
      </c>
      <c r="S167" s="19" t="s">
        <v>5</v>
      </c>
      <c r="T167" s="19" t="s">
        <v>5</v>
      </c>
      <c r="U167" s="19" t="s">
        <v>5</v>
      </c>
      <c r="V167" s="19" t="s">
        <v>5</v>
      </c>
      <c r="W167" s="19" t="s">
        <v>5</v>
      </c>
      <c r="X167" s="19" t="s">
        <v>5</v>
      </c>
      <c r="Y167" s="19" t="s">
        <v>5</v>
      </c>
      <c r="Z167" s="19" t="s">
        <v>5</v>
      </c>
      <c r="AA167" s="19" t="s">
        <v>5</v>
      </c>
      <c r="AB167" s="19" t="s">
        <v>5</v>
      </c>
      <c r="AC167" s="19" t="s">
        <v>5</v>
      </c>
      <c r="AD167" s="19" t="s">
        <v>5</v>
      </c>
      <c r="AE167" s="19" t="s">
        <v>5</v>
      </c>
      <c r="AF167" s="19" t="s">
        <v>5</v>
      </c>
      <c r="AG167" s="19" t="s">
        <v>5</v>
      </c>
      <c r="AH167" s="19" t="s">
        <v>5</v>
      </c>
      <c r="AI167" s="19" t="s">
        <v>5</v>
      </c>
      <c r="AJ167" s="19" t="s">
        <v>5</v>
      </c>
      <c r="AK167" s="19" t="s">
        <v>5</v>
      </c>
      <c r="AL167" s="19" t="s">
        <v>5</v>
      </c>
      <c r="AM167" s="19" t="s">
        <v>5</v>
      </c>
      <c r="AN167" s="19" t="s">
        <v>5</v>
      </c>
      <c r="AO167" s="19" t="s">
        <v>5</v>
      </c>
      <c r="AP167" s="19" t="s">
        <v>5</v>
      </c>
      <c r="AQ167" s="19" t="s">
        <v>5</v>
      </c>
      <c r="AR167" s="19" t="s">
        <v>5</v>
      </c>
      <c r="AS167" s="19" t="s">
        <v>5</v>
      </c>
      <c r="AT167" s="19" t="s">
        <v>5</v>
      </c>
      <c r="AU167" s="19" t="s">
        <v>5</v>
      </c>
      <c r="AV167" s="19" t="s">
        <v>5</v>
      </c>
      <c r="AW167" s="19" t="s">
        <v>5</v>
      </c>
      <c r="AX167" s="19" t="s">
        <v>5</v>
      </c>
      <c r="AY167" s="19" t="s">
        <v>5</v>
      </c>
      <c r="AZ167" s="19" t="s">
        <v>5</v>
      </c>
      <c r="BA167" s="19" t="s">
        <v>5</v>
      </c>
      <c r="BB167" s="31" t="s">
        <v>5</v>
      </c>
      <c r="BC167" s="76">
        <f t="shared" si="8"/>
        <v>0</v>
      </c>
      <c r="BE167" s="12"/>
    </row>
    <row r="168" spans="1:57" ht="15.75" customHeight="1">
      <c r="A168" s="17" t="s">
        <v>17</v>
      </c>
      <c r="B168" s="19" t="s">
        <v>5</v>
      </c>
      <c r="C168" s="19" t="s">
        <v>5</v>
      </c>
      <c r="D168" s="19" t="s">
        <v>5</v>
      </c>
      <c r="E168" s="19" t="s">
        <v>5</v>
      </c>
      <c r="F168" s="19" t="s">
        <v>5</v>
      </c>
      <c r="G168" s="19" t="s">
        <v>5</v>
      </c>
      <c r="H168" s="19" t="s">
        <v>5</v>
      </c>
      <c r="I168" s="19" t="s">
        <v>5</v>
      </c>
      <c r="J168" s="19" t="s">
        <v>5</v>
      </c>
      <c r="K168" s="19" t="s">
        <v>5</v>
      </c>
      <c r="L168" s="19" t="s">
        <v>5</v>
      </c>
      <c r="M168" s="19" t="s">
        <v>5</v>
      </c>
      <c r="N168" s="19" t="s">
        <v>5</v>
      </c>
      <c r="O168" s="19" t="s">
        <v>5</v>
      </c>
      <c r="P168" s="19" t="s">
        <v>5</v>
      </c>
      <c r="Q168" s="19" t="s">
        <v>5</v>
      </c>
      <c r="R168" s="19" t="s">
        <v>5</v>
      </c>
      <c r="S168" s="19" t="s">
        <v>5</v>
      </c>
      <c r="T168" s="19" t="s">
        <v>5</v>
      </c>
      <c r="U168" s="19" t="s">
        <v>5</v>
      </c>
      <c r="V168" s="19" t="s">
        <v>5</v>
      </c>
      <c r="W168" s="19" t="s">
        <v>5</v>
      </c>
      <c r="X168" s="19" t="s">
        <v>5</v>
      </c>
      <c r="Y168" s="19" t="s">
        <v>5</v>
      </c>
      <c r="Z168" s="19" t="s">
        <v>5</v>
      </c>
      <c r="AA168" s="19" t="s">
        <v>5</v>
      </c>
      <c r="AB168" s="19" t="s">
        <v>5</v>
      </c>
      <c r="AC168" s="19" t="s">
        <v>5</v>
      </c>
      <c r="AD168" s="19" t="s">
        <v>5</v>
      </c>
      <c r="AE168" s="19" t="s">
        <v>5</v>
      </c>
      <c r="AF168" s="19" t="s">
        <v>5</v>
      </c>
      <c r="AG168" s="19" t="s">
        <v>5</v>
      </c>
      <c r="AH168" s="19" t="s">
        <v>5</v>
      </c>
      <c r="AI168" s="19" t="s">
        <v>5</v>
      </c>
      <c r="AJ168" s="19" t="s">
        <v>5</v>
      </c>
      <c r="AK168" s="19" t="s">
        <v>5</v>
      </c>
      <c r="AL168" s="19" t="s">
        <v>5</v>
      </c>
      <c r="AM168" s="19" t="s">
        <v>5</v>
      </c>
      <c r="AN168" s="19" t="s">
        <v>5</v>
      </c>
      <c r="AO168" s="19" t="s">
        <v>5</v>
      </c>
      <c r="AP168" s="19" t="s">
        <v>5</v>
      </c>
      <c r="AQ168" s="19" t="s">
        <v>5</v>
      </c>
      <c r="AR168" s="19" t="s">
        <v>5</v>
      </c>
      <c r="AS168" s="19" t="s">
        <v>5</v>
      </c>
      <c r="AT168" s="19" t="s">
        <v>5</v>
      </c>
      <c r="AU168" s="19" t="s">
        <v>5</v>
      </c>
      <c r="AV168" s="19" t="s">
        <v>5</v>
      </c>
      <c r="AW168" s="19" t="s">
        <v>5</v>
      </c>
      <c r="AX168" s="19" t="s">
        <v>5</v>
      </c>
      <c r="AY168" s="19" t="s">
        <v>5</v>
      </c>
      <c r="AZ168" s="19" t="s">
        <v>5</v>
      </c>
      <c r="BA168" s="19" t="s">
        <v>5</v>
      </c>
      <c r="BB168" s="31" t="s">
        <v>5</v>
      </c>
      <c r="BC168" s="76">
        <f t="shared" si="8"/>
        <v>0</v>
      </c>
      <c r="BE168" s="12"/>
    </row>
    <row r="169" spans="1:57" ht="15.75" customHeight="1">
      <c r="A169" s="17" t="s">
        <v>18</v>
      </c>
      <c r="B169" s="19" t="s">
        <v>5</v>
      </c>
      <c r="C169" s="19" t="s">
        <v>5</v>
      </c>
      <c r="D169" s="19" t="s">
        <v>5</v>
      </c>
      <c r="E169" s="19" t="s">
        <v>5</v>
      </c>
      <c r="F169" s="19" t="s">
        <v>5</v>
      </c>
      <c r="G169" s="19" t="s">
        <v>5</v>
      </c>
      <c r="H169" s="19" t="s">
        <v>5</v>
      </c>
      <c r="I169" s="19" t="s">
        <v>5</v>
      </c>
      <c r="J169" s="19" t="s">
        <v>5</v>
      </c>
      <c r="K169" s="19" t="s">
        <v>5</v>
      </c>
      <c r="L169" s="19" t="s">
        <v>5</v>
      </c>
      <c r="M169" s="19" t="s">
        <v>5</v>
      </c>
      <c r="N169" s="19" t="s">
        <v>5</v>
      </c>
      <c r="O169" s="19" t="s">
        <v>5</v>
      </c>
      <c r="P169" s="19" t="s">
        <v>5</v>
      </c>
      <c r="Q169" s="19" t="s">
        <v>5</v>
      </c>
      <c r="R169" s="19" t="s">
        <v>5</v>
      </c>
      <c r="S169" s="19" t="s">
        <v>5</v>
      </c>
      <c r="T169" s="19" t="s">
        <v>5</v>
      </c>
      <c r="U169" s="19" t="s">
        <v>5</v>
      </c>
      <c r="V169" s="19" t="s">
        <v>5</v>
      </c>
      <c r="W169" s="19" t="s">
        <v>5</v>
      </c>
      <c r="X169" s="19" t="s">
        <v>5</v>
      </c>
      <c r="Y169" s="19" t="s">
        <v>5</v>
      </c>
      <c r="Z169" s="19" t="s">
        <v>5</v>
      </c>
      <c r="AA169" s="19" t="s">
        <v>5</v>
      </c>
      <c r="AB169" s="19" t="s">
        <v>5</v>
      </c>
      <c r="AC169" s="19" t="s">
        <v>5</v>
      </c>
      <c r="AD169" s="19" t="s">
        <v>5</v>
      </c>
      <c r="AE169" s="19" t="s">
        <v>5</v>
      </c>
      <c r="AF169" s="19" t="s">
        <v>5</v>
      </c>
      <c r="AG169" s="19" t="s">
        <v>5</v>
      </c>
      <c r="AH169" s="19" t="s">
        <v>5</v>
      </c>
      <c r="AI169" s="19" t="s">
        <v>5</v>
      </c>
      <c r="AJ169" s="19" t="s">
        <v>5</v>
      </c>
      <c r="AK169" s="19" t="s">
        <v>5</v>
      </c>
      <c r="AL169" s="19" t="s">
        <v>5</v>
      </c>
      <c r="AM169" s="19" t="s">
        <v>5</v>
      </c>
      <c r="AN169" s="19" t="s">
        <v>5</v>
      </c>
      <c r="AO169" s="19" t="s">
        <v>5</v>
      </c>
      <c r="AP169" s="19" t="s">
        <v>5</v>
      </c>
      <c r="AQ169" s="19" t="s">
        <v>5</v>
      </c>
      <c r="AR169" s="19" t="s">
        <v>5</v>
      </c>
      <c r="AS169" s="19" t="s">
        <v>5</v>
      </c>
      <c r="AT169" s="19" t="s">
        <v>5</v>
      </c>
      <c r="AU169" s="19" t="s">
        <v>5</v>
      </c>
      <c r="AV169" s="19" t="s">
        <v>5</v>
      </c>
      <c r="AW169" s="19" t="s">
        <v>5</v>
      </c>
      <c r="AX169" s="19" t="s">
        <v>5</v>
      </c>
      <c r="AY169" s="19" t="s">
        <v>5</v>
      </c>
      <c r="AZ169" s="19" t="s">
        <v>5</v>
      </c>
      <c r="BA169" s="19" t="s">
        <v>5</v>
      </c>
      <c r="BB169" s="31" t="s">
        <v>5</v>
      </c>
      <c r="BC169" s="76">
        <f t="shared" si="8"/>
        <v>0</v>
      </c>
      <c r="BE169" s="12"/>
    </row>
    <row r="170" spans="1:57" ht="15.75" customHeight="1">
      <c r="A170" s="17" t="s">
        <v>19</v>
      </c>
      <c r="B170" s="19" t="s">
        <v>5</v>
      </c>
      <c r="C170" s="19" t="s">
        <v>5</v>
      </c>
      <c r="D170" s="19" t="s">
        <v>5</v>
      </c>
      <c r="E170" s="19" t="s">
        <v>5</v>
      </c>
      <c r="F170" s="19" t="s">
        <v>5</v>
      </c>
      <c r="G170" s="19" t="s">
        <v>5</v>
      </c>
      <c r="H170" s="19" t="s">
        <v>5</v>
      </c>
      <c r="I170" s="19" t="s">
        <v>5</v>
      </c>
      <c r="J170" s="19" t="s">
        <v>5</v>
      </c>
      <c r="K170" s="19" t="s">
        <v>5</v>
      </c>
      <c r="L170" s="19" t="s">
        <v>5</v>
      </c>
      <c r="M170" s="19" t="s">
        <v>5</v>
      </c>
      <c r="N170" s="19" t="s">
        <v>5</v>
      </c>
      <c r="O170" s="19" t="s">
        <v>5</v>
      </c>
      <c r="P170" s="19" t="s">
        <v>5</v>
      </c>
      <c r="Q170" s="19" t="s">
        <v>5</v>
      </c>
      <c r="R170" s="19" t="s">
        <v>5</v>
      </c>
      <c r="S170" s="19" t="s">
        <v>5</v>
      </c>
      <c r="T170" s="19" t="s">
        <v>5</v>
      </c>
      <c r="U170" s="19" t="s">
        <v>5</v>
      </c>
      <c r="V170" s="19" t="s">
        <v>5</v>
      </c>
      <c r="W170" s="19" t="s">
        <v>5</v>
      </c>
      <c r="X170" s="19" t="s">
        <v>5</v>
      </c>
      <c r="Y170" s="19" t="s">
        <v>5</v>
      </c>
      <c r="Z170" s="19" t="s">
        <v>5</v>
      </c>
      <c r="AA170" s="19" t="s">
        <v>5</v>
      </c>
      <c r="AB170" s="19" t="s">
        <v>5</v>
      </c>
      <c r="AC170" s="19" t="s">
        <v>5</v>
      </c>
      <c r="AD170" s="19" t="s">
        <v>5</v>
      </c>
      <c r="AE170" s="19" t="s">
        <v>5</v>
      </c>
      <c r="AF170" s="19" t="s">
        <v>5</v>
      </c>
      <c r="AG170" s="19" t="s">
        <v>5</v>
      </c>
      <c r="AH170" s="19" t="s">
        <v>5</v>
      </c>
      <c r="AI170" s="19" t="s">
        <v>5</v>
      </c>
      <c r="AJ170" s="19" t="s">
        <v>5</v>
      </c>
      <c r="AK170" s="19" t="s">
        <v>5</v>
      </c>
      <c r="AL170" s="19" t="s">
        <v>5</v>
      </c>
      <c r="AM170" s="19" t="s">
        <v>5</v>
      </c>
      <c r="AN170" s="19" t="s">
        <v>5</v>
      </c>
      <c r="AO170" s="19" t="s">
        <v>5</v>
      </c>
      <c r="AP170" s="19" t="s">
        <v>5</v>
      </c>
      <c r="AQ170" s="19" t="s">
        <v>5</v>
      </c>
      <c r="AR170" s="19" t="s">
        <v>5</v>
      </c>
      <c r="AS170" s="19" t="s">
        <v>5</v>
      </c>
      <c r="AT170" s="19" t="s">
        <v>5</v>
      </c>
      <c r="AU170" s="19" t="s">
        <v>5</v>
      </c>
      <c r="AV170" s="19" t="s">
        <v>5</v>
      </c>
      <c r="AW170" s="19" t="s">
        <v>5</v>
      </c>
      <c r="AX170" s="19" t="s">
        <v>5</v>
      </c>
      <c r="AY170" s="19" t="s">
        <v>5</v>
      </c>
      <c r="AZ170" s="19" t="s">
        <v>5</v>
      </c>
      <c r="BA170" s="19" t="s">
        <v>5</v>
      </c>
      <c r="BB170" s="31" t="s">
        <v>5</v>
      </c>
      <c r="BC170" s="76">
        <f t="shared" si="8"/>
        <v>0</v>
      </c>
      <c r="BE170" s="12"/>
    </row>
    <row r="171" spans="1:57" ht="15.75" customHeight="1">
      <c r="A171" s="17" t="s">
        <v>20</v>
      </c>
      <c r="B171" s="19" t="s">
        <v>5</v>
      </c>
      <c r="C171" s="19" t="s">
        <v>5</v>
      </c>
      <c r="D171" s="19" t="s">
        <v>5</v>
      </c>
      <c r="E171" s="19" t="s">
        <v>5</v>
      </c>
      <c r="F171" s="19" t="s">
        <v>5</v>
      </c>
      <c r="G171" s="19" t="s">
        <v>5</v>
      </c>
      <c r="H171" s="19" t="s">
        <v>5</v>
      </c>
      <c r="I171" s="19" t="s">
        <v>5</v>
      </c>
      <c r="J171" s="19" t="s">
        <v>5</v>
      </c>
      <c r="K171" s="19" t="s">
        <v>5</v>
      </c>
      <c r="L171" s="19" t="s">
        <v>5</v>
      </c>
      <c r="M171" s="19" t="s">
        <v>5</v>
      </c>
      <c r="N171" s="19" t="s">
        <v>5</v>
      </c>
      <c r="O171" s="19" t="s">
        <v>5</v>
      </c>
      <c r="P171" s="19" t="s">
        <v>5</v>
      </c>
      <c r="Q171" s="19" t="s">
        <v>5</v>
      </c>
      <c r="R171" s="19" t="s">
        <v>5</v>
      </c>
      <c r="S171" s="19" t="s">
        <v>5</v>
      </c>
      <c r="T171" s="19" t="s">
        <v>5</v>
      </c>
      <c r="U171" s="19" t="s">
        <v>5</v>
      </c>
      <c r="V171" s="19" t="s">
        <v>5</v>
      </c>
      <c r="W171" s="19" t="s">
        <v>5</v>
      </c>
      <c r="X171" s="19" t="s">
        <v>5</v>
      </c>
      <c r="Y171" s="19" t="s">
        <v>5</v>
      </c>
      <c r="Z171" s="19" t="s">
        <v>5</v>
      </c>
      <c r="AA171" s="19" t="s">
        <v>5</v>
      </c>
      <c r="AB171" s="19" t="s">
        <v>5</v>
      </c>
      <c r="AC171" s="19" t="s">
        <v>5</v>
      </c>
      <c r="AD171" s="19" t="s">
        <v>5</v>
      </c>
      <c r="AE171" s="19" t="s">
        <v>5</v>
      </c>
      <c r="AF171" s="19" t="s">
        <v>5</v>
      </c>
      <c r="AG171" s="19" t="s">
        <v>5</v>
      </c>
      <c r="AH171" s="19" t="s">
        <v>5</v>
      </c>
      <c r="AI171" s="19" t="s">
        <v>5</v>
      </c>
      <c r="AJ171" s="19" t="s">
        <v>5</v>
      </c>
      <c r="AK171" s="19" t="s">
        <v>5</v>
      </c>
      <c r="AL171" s="19" t="s">
        <v>5</v>
      </c>
      <c r="AM171" s="19" t="s">
        <v>5</v>
      </c>
      <c r="AN171" s="19" t="s">
        <v>5</v>
      </c>
      <c r="AO171" s="19" t="s">
        <v>5</v>
      </c>
      <c r="AP171" s="19" t="s">
        <v>5</v>
      </c>
      <c r="AQ171" s="19" t="s">
        <v>5</v>
      </c>
      <c r="AR171" s="19" t="s">
        <v>5</v>
      </c>
      <c r="AS171" s="19" t="s">
        <v>5</v>
      </c>
      <c r="AT171" s="19" t="s">
        <v>5</v>
      </c>
      <c r="AU171" s="19" t="s">
        <v>5</v>
      </c>
      <c r="AV171" s="19" t="s">
        <v>5</v>
      </c>
      <c r="AW171" s="19" t="s">
        <v>5</v>
      </c>
      <c r="AX171" s="19" t="s">
        <v>5</v>
      </c>
      <c r="AY171" s="19" t="s">
        <v>5</v>
      </c>
      <c r="AZ171" s="19" t="s">
        <v>5</v>
      </c>
      <c r="BA171" s="19" t="s">
        <v>5</v>
      </c>
      <c r="BB171" s="31" t="s">
        <v>5</v>
      </c>
      <c r="BC171" s="76">
        <f t="shared" si="8"/>
        <v>0</v>
      </c>
      <c r="BE171" s="12"/>
    </row>
    <row r="172" spans="1:57" ht="15.75" customHeight="1">
      <c r="A172" s="17" t="s">
        <v>21</v>
      </c>
      <c r="B172" s="19" t="s">
        <v>5</v>
      </c>
      <c r="C172" s="19" t="s">
        <v>5</v>
      </c>
      <c r="D172" s="19" t="s">
        <v>5</v>
      </c>
      <c r="E172" s="19" t="s">
        <v>5</v>
      </c>
      <c r="F172" s="19" t="s">
        <v>5</v>
      </c>
      <c r="G172" s="19" t="s">
        <v>5</v>
      </c>
      <c r="H172" s="19" t="s">
        <v>5</v>
      </c>
      <c r="I172" s="19" t="s">
        <v>5</v>
      </c>
      <c r="J172" s="19" t="s">
        <v>5</v>
      </c>
      <c r="K172" s="19" t="s">
        <v>5</v>
      </c>
      <c r="L172" s="19" t="s">
        <v>5</v>
      </c>
      <c r="M172" s="19" t="s">
        <v>5</v>
      </c>
      <c r="N172" s="19" t="s">
        <v>5</v>
      </c>
      <c r="O172" s="19" t="s">
        <v>5</v>
      </c>
      <c r="P172" s="19" t="s">
        <v>5</v>
      </c>
      <c r="Q172" s="19" t="s">
        <v>5</v>
      </c>
      <c r="R172" s="19" t="s">
        <v>5</v>
      </c>
      <c r="S172" s="19" t="s">
        <v>5</v>
      </c>
      <c r="T172" s="19" t="s">
        <v>5</v>
      </c>
      <c r="U172" s="19" t="s">
        <v>5</v>
      </c>
      <c r="V172" s="19" t="s">
        <v>5</v>
      </c>
      <c r="W172" s="19" t="s">
        <v>5</v>
      </c>
      <c r="X172" s="19" t="s">
        <v>5</v>
      </c>
      <c r="Y172" s="19" t="s">
        <v>5</v>
      </c>
      <c r="Z172" s="19" t="s">
        <v>5</v>
      </c>
      <c r="AA172" s="19" t="s">
        <v>5</v>
      </c>
      <c r="AB172" s="19" t="s">
        <v>5</v>
      </c>
      <c r="AC172" s="19" t="s">
        <v>5</v>
      </c>
      <c r="AD172" s="19" t="s">
        <v>5</v>
      </c>
      <c r="AE172" s="19" t="s">
        <v>5</v>
      </c>
      <c r="AF172" s="19" t="s">
        <v>5</v>
      </c>
      <c r="AG172" s="19" t="s">
        <v>5</v>
      </c>
      <c r="AH172" s="19" t="s">
        <v>5</v>
      </c>
      <c r="AI172" s="19" t="s">
        <v>5</v>
      </c>
      <c r="AJ172" s="19" t="s">
        <v>5</v>
      </c>
      <c r="AK172" s="19" t="s">
        <v>5</v>
      </c>
      <c r="AL172" s="19" t="s">
        <v>5</v>
      </c>
      <c r="AM172" s="19" t="s">
        <v>5</v>
      </c>
      <c r="AN172" s="19" t="s">
        <v>5</v>
      </c>
      <c r="AO172" s="19" t="s">
        <v>5</v>
      </c>
      <c r="AP172" s="19" t="s">
        <v>5</v>
      </c>
      <c r="AQ172" s="19" t="s">
        <v>5</v>
      </c>
      <c r="AR172" s="19" t="s">
        <v>5</v>
      </c>
      <c r="AS172" s="19" t="s">
        <v>5</v>
      </c>
      <c r="AT172" s="19" t="s">
        <v>5</v>
      </c>
      <c r="AU172" s="19" t="s">
        <v>5</v>
      </c>
      <c r="AV172" s="19" t="s">
        <v>5</v>
      </c>
      <c r="AW172" s="19" t="s">
        <v>5</v>
      </c>
      <c r="AX172" s="19" t="s">
        <v>5</v>
      </c>
      <c r="AY172" s="19" t="s">
        <v>5</v>
      </c>
      <c r="AZ172" s="19" t="s">
        <v>5</v>
      </c>
      <c r="BA172" s="19" t="s">
        <v>5</v>
      </c>
      <c r="BB172" s="31" t="s">
        <v>5</v>
      </c>
      <c r="BC172" s="76">
        <f t="shared" si="8"/>
        <v>0</v>
      </c>
      <c r="BE172" s="12"/>
    </row>
    <row r="173" spans="1:57" ht="15.75" customHeight="1">
      <c r="A173" s="17" t="s">
        <v>22</v>
      </c>
      <c r="B173" s="19" t="s">
        <v>5</v>
      </c>
      <c r="C173" s="19" t="s">
        <v>5</v>
      </c>
      <c r="D173" s="19" t="s">
        <v>5</v>
      </c>
      <c r="E173" s="19" t="s">
        <v>5</v>
      </c>
      <c r="F173" s="19" t="s">
        <v>5</v>
      </c>
      <c r="G173" s="19" t="s">
        <v>5</v>
      </c>
      <c r="H173" s="19" t="s">
        <v>5</v>
      </c>
      <c r="I173" s="19" t="s">
        <v>5</v>
      </c>
      <c r="J173" s="19" t="s">
        <v>5</v>
      </c>
      <c r="K173" s="19" t="s">
        <v>5</v>
      </c>
      <c r="L173" s="19" t="s">
        <v>5</v>
      </c>
      <c r="M173" s="19" t="s">
        <v>5</v>
      </c>
      <c r="N173" s="19" t="s">
        <v>5</v>
      </c>
      <c r="O173" s="19" t="s">
        <v>5</v>
      </c>
      <c r="P173" s="19" t="s">
        <v>5</v>
      </c>
      <c r="Q173" s="19" t="s">
        <v>5</v>
      </c>
      <c r="R173" s="19" t="s">
        <v>5</v>
      </c>
      <c r="S173" s="19" t="s">
        <v>5</v>
      </c>
      <c r="T173" s="19" t="s">
        <v>5</v>
      </c>
      <c r="U173" s="19" t="s">
        <v>5</v>
      </c>
      <c r="V173" s="19" t="s">
        <v>5</v>
      </c>
      <c r="W173" s="19" t="s">
        <v>5</v>
      </c>
      <c r="X173" s="19" t="s">
        <v>5</v>
      </c>
      <c r="Y173" s="19" t="s">
        <v>5</v>
      </c>
      <c r="Z173" s="19" t="s">
        <v>5</v>
      </c>
      <c r="AA173" s="19" t="s">
        <v>5</v>
      </c>
      <c r="AB173" s="19" t="s">
        <v>5</v>
      </c>
      <c r="AC173" s="19" t="s">
        <v>5</v>
      </c>
      <c r="AD173" s="19" t="s">
        <v>5</v>
      </c>
      <c r="AE173" s="19" t="s">
        <v>5</v>
      </c>
      <c r="AF173" s="19" t="s">
        <v>5</v>
      </c>
      <c r="AG173" s="19" t="s">
        <v>5</v>
      </c>
      <c r="AH173" s="19" t="s">
        <v>5</v>
      </c>
      <c r="AI173" s="19" t="s">
        <v>5</v>
      </c>
      <c r="AJ173" s="19" t="s">
        <v>5</v>
      </c>
      <c r="AK173" s="19" t="s">
        <v>5</v>
      </c>
      <c r="AL173" s="19" t="s">
        <v>5</v>
      </c>
      <c r="AM173" s="19" t="s">
        <v>5</v>
      </c>
      <c r="AN173" s="19" t="s">
        <v>5</v>
      </c>
      <c r="AO173" s="19" t="s">
        <v>5</v>
      </c>
      <c r="AP173" s="19" t="s">
        <v>5</v>
      </c>
      <c r="AQ173" s="19" t="s">
        <v>5</v>
      </c>
      <c r="AR173" s="19" t="s">
        <v>5</v>
      </c>
      <c r="AS173" s="19" t="s">
        <v>5</v>
      </c>
      <c r="AT173" s="19" t="s">
        <v>5</v>
      </c>
      <c r="AU173" s="19" t="s">
        <v>5</v>
      </c>
      <c r="AV173" s="19" t="s">
        <v>5</v>
      </c>
      <c r="AW173" s="19" t="s">
        <v>5</v>
      </c>
      <c r="AX173" s="19" t="s">
        <v>5</v>
      </c>
      <c r="AY173" s="19" t="s">
        <v>5</v>
      </c>
      <c r="AZ173" s="19" t="s">
        <v>5</v>
      </c>
      <c r="BA173" s="19" t="s">
        <v>5</v>
      </c>
      <c r="BB173" s="31" t="s">
        <v>5</v>
      </c>
      <c r="BC173" s="76">
        <f t="shared" si="8"/>
        <v>0</v>
      </c>
      <c r="BE173" s="12"/>
    </row>
    <row r="174" spans="1:57" ht="15.75" customHeight="1">
      <c r="A174" s="17" t="s">
        <v>23</v>
      </c>
      <c r="B174" s="19" t="s">
        <v>5</v>
      </c>
      <c r="C174" s="19" t="s">
        <v>5</v>
      </c>
      <c r="D174" s="19" t="s">
        <v>5</v>
      </c>
      <c r="E174" s="19" t="s">
        <v>5</v>
      </c>
      <c r="F174" s="19" t="s">
        <v>5</v>
      </c>
      <c r="G174" s="19" t="s">
        <v>5</v>
      </c>
      <c r="H174" s="19" t="s">
        <v>5</v>
      </c>
      <c r="I174" s="19" t="s">
        <v>5</v>
      </c>
      <c r="J174" s="19" t="s">
        <v>5</v>
      </c>
      <c r="K174" s="19" t="s">
        <v>5</v>
      </c>
      <c r="L174" s="19" t="s">
        <v>5</v>
      </c>
      <c r="M174" s="19" t="s">
        <v>5</v>
      </c>
      <c r="N174" s="19" t="s">
        <v>5</v>
      </c>
      <c r="O174" s="19" t="s">
        <v>5</v>
      </c>
      <c r="P174" s="19" t="s">
        <v>5</v>
      </c>
      <c r="Q174" s="19" t="s">
        <v>5</v>
      </c>
      <c r="R174" s="19" t="s">
        <v>5</v>
      </c>
      <c r="S174" s="19" t="s">
        <v>5</v>
      </c>
      <c r="T174" s="19" t="s">
        <v>5</v>
      </c>
      <c r="U174" s="19" t="s">
        <v>5</v>
      </c>
      <c r="V174" s="19" t="s">
        <v>5</v>
      </c>
      <c r="W174" s="19" t="s">
        <v>5</v>
      </c>
      <c r="X174" s="19" t="s">
        <v>5</v>
      </c>
      <c r="Y174" s="19" t="s">
        <v>5</v>
      </c>
      <c r="Z174" s="19" t="s">
        <v>5</v>
      </c>
      <c r="AA174" s="19" t="s">
        <v>5</v>
      </c>
      <c r="AB174" s="19" t="s">
        <v>5</v>
      </c>
      <c r="AC174" s="19" t="s">
        <v>5</v>
      </c>
      <c r="AD174" s="19" t="s">
        <v>5</v>
      </c>
      <c r="AE174" s="19" t="s">
        <v>5</v>
      </c>
      <c r="AF174" s="19" t="s">
        <v>5</v>
      </c>
      <c r="AG174" s="19" t="s">
        <v>5</v>
      </c>
      <c r="AH174" s="19" t="s">
        <v>5</v>
      </c>
      <c r="AI174" s="19" t="s">
        <v>5</v>
      </c>
      <c r="AJ174" s="19" t="s">
        <v>5</v>
      </c>
      <c r="AK174" s="19" t="s">
        <v>5</v>
      </c>
      <c r="AL174" s="19" t="s">
        <v>5</v>
      </c>
      <c r="AM174" s="19" t="s">
        <v>5</v>
      </c>
      <c r="AN174" s="19" t="s">
        <v>5</v>
      </c>
      <c r="AO174" s="19" t="s">
        <v>5</v>
      </c>
      <c r="AP174" s="19" t="s">
        <v>5</v>
      </c>
      <c r="AQ174" s="19" t="s">
        <v>5</v>
      </c>
      <c r="AR174" s="19" t="s">
        <v>5</v>
      </c>
      <c r="AS174" s="19" t="s">
        <v>5</v>
      </c>
      <c r="AT174" s="19" t="s">
        <v>5</v>
      </c>
      <c r="AU174" s="19" t="s">
        <v>5</v>
      </c>
      <c r="AV174" s="19" t="s">
        <v>5</v>
      </c>
      <c r="AW174" s="19" t="s">
        <v>5</v>
      </c>
      <c r="AX174" s="19" t="s">
        <v>5</v>
      </c>
      <c r="AY174" s="19" t="s">
        <v>5</v>
      </c>
      <c r="AZ174" s="19" t="s">
        <v>5</v>
      </c>
      <c r="BA174" s="19" t="s">
        <v>5</v>
      </c>
      <c r="BB174" s="31" t="s">
        <v>5</v>
      </c>
      <c r="BC174" s="76">
        <f t="shared" si="8"/>
        <v>0</v>
      </c>
      <c r="BE174" s="12"/>
    </row>
    <row r="175" spans="1:57" ht="15.75" customHeight="1">
      <c r="A175" s="17" t="s">
        <v>24</v>
      </c>
      <c r="B175" s="19" t="s">
        <v>5</v>
      </c>
      <c r="C175" s="19" t="s">
        <v>5</v>
      </c>
      <c r="D175" s="19" t="s">
        <v>5</v>
      </c>
      <c r="E175" s="19" t="s">
        <v>5</v>
      </c>
      <c r="F175" s="19" t="s">
        <v>5</v>
      </c>
      <c r="G175" s="19" t="s">
        <v>5</v>
      </c>
      <c r="H175" s="19" t="s">
        <v>5</v>
      </c>
      <c r="I175" s="19" t="s">
        <v>5</v>
      </c>
      <c r="J175" s="19" t="s">
        <v>5</v>
      </c>
      <c r="K175" s="19" t="s">
        <v>5</v>
      </c>
      <c r="L175" s="19" t="s">
        <v>5</v>
      </c>
      <c r="M175" s="19" t="s">
        <v>5</v>
      </c>
      <c r="N175" s="19" t="s">
        <v>5</v>
      </c>
      <c r="O175" s="19" t="s">
        <v>5</v>
      </c>
      <c r="P175" s="19" t="s">
        <v>5</v>
      </c>
      <c r="Q175" s="19" t="s">
        <v>5</v>
      </c>
      <c r="R175" s="19" t="s">
        <v>5</v>
      </c>
      <c r="S175" s="19" t="s">
        <v>5</v>
      </c>
      <c r="T175" s="19" t="s">
        <v>5</v>
      </c>
      <c r="U175" s="19" t="s">
        <v>5</v>
      </c>
      <c r="V175" s="19" t="s">
        <v>5</v>
      </c>
      <c r="W175" s="19" t="s">
        <v>5</v>
      </c>
      <c r="X175" s="19" t="s">
        <v>5</v>
      </c>
      <c r="Y175" s="19" t="s">
        <v>5</v>
      </c>
      <c r="Z175" s="19" t="s">
        <v>5</v>
      </c>
      <c r="AA175" s="19" t="s">
        <v>5</v>
      </c>
      <c r="AB175" s="19" t="s">
        <v>5</v>
      </c>
      <c r="AC175" s="19" t="s">
        <v>5</v>
      </c>
      <c r="AD175" s="19" t="s">
        <v>5</v>
      </c>
      <c r="AE175" s="19" t="s">
        <v>5</v>
      </c>
      <c r="AF175" s="19" t="s">
        <v>5</v>
      </c>
      <c r="AG175" s="19" t="s">
        <v>5</v>
      </c>
      <c r="AH175" s="19" t="s">
        <v>5</v>
      </c>
      <c r="AI175" s="19" t="s">
        <v>5</v>
      </c>
      <c r="AJ175" s="19" t="s">
        <v>5</v>
      </c>
      <c r="AK175" s="19" t="s">
        <v>5</v>
      </c>
      <c r="AL175" s="19" t="s">
        <v>5</v>
      </c>
      <c r="AM175" s="19" t="s">
        <v>5</v>
      </c>
      <c r="AN175" s="19" t="s">
        <v>5</v>
      </c>
      <c r="AO175" s="19" t="s">
        <v>5</v>
      </c>
      <c r="AP175" s="19" t="s">
        <v>5</v>
      </c>
      <c r="AQ175" s="19" t="s">
        <v>5</v>
      </c>
      <c r="AR175" s="19" t="s">
        <v>5</v>
      </c>
      <c r="AS175" s="19" t="s">
        <v>5</v>
      </c>
      <c r="AT175" s="19" t="s">
        <v>5</v>
      </c>
      <c r="AU175" s="19" t="s">
        <v>5</v>
      </c>
      <c r="AV175" s="19" t="s">
        <v>5</v>
      </c>
      <c r="AW175" s="19" t="s">
        <v>5</v>
      </c>
      <c r="AX175" s="19" t="s">
        <v>5</v>
      </c>
      <c r="AY175" s="19" t="s">
        <v>5</v>
      </c>
      <c r="AZ175" s="19" t="s">
        <v>5</v>
      </c>
      <c r="BA175" s="19" t="s">
        <v>5</v>
      </c>
      <c r="BB175" s="31" t="s">
        <v>5</v>
      </c>
      <c r="BC175" s="76">
        <f t="shared" si="8"/>
        <v>0</v>
      </c>
      <c r="BE175" s="12"/>
    </row>
    <row r="176" spans="1:57" ht="15.75" customHeight="1">
      <c r="A176" s="17" t="s">
        <v>25</v>
      </c>
      <c r="B176" s="19" t="s">
        <v>5</v>
      </c>
      <c r="C176" s="19" t="s">
        <v>5</v>
      </c>
      <c r="D176" s="19" t="s">
        <v>5</v>
      </c>
      <c r="E176" s="19" t="s">
        <v>5</v>
      </c>
      <c r="F176" s="19" t="s">
        <v>5</v>
      </c>
      <c r="G176" s="19" t="s">
        <v>5</v>
      </c>
      <c r="H176" s="19" t="s">
        <v>5</v>
      </c>
      <c r="I176" s="19" t="s">
        <v>5</v>
      </c>
      <c r="J176" s="19" t="s">
        <v>5</v>
      </c>
      <c r="K176" s="19" t="s">
        <v>5</v>
      </c>
      <c r="L176" s="19" t="s">
        <v>5</v>
      </c>
      <c r="M176" s="19" t="s">
        <v>5</v>
      </c>
      <c r="N176" s="19" t="s">
        <v>5</v>
      </c>
      <c r="O176" s="19" t="s">
        <v>5</v>
      </c>
      <c r="P176" s="19" t="s">
        <v>5</v>
      </c>
      <c r="Q176" s="19" t="s">
        <v>5</v>
      </c>
      <c r="R176" s="19" t="s">
        <v>5</v>
      </c>
      <c r="S176" s="19" t="s">
        <v>5</v>
      </c>
      <c r="T176" s="19" t="s">
        <v>5</v>
      </c>
      <c r="U176" s="19" t="s">
        <v>5</v>
      </c>
      <c r="V176" s="19" t="s">
        <v>5</v>
      </c>
      <c r="W176" s="19" t="s">
        <v>5</v>
      </c>
      <c r="X176" s="19" t="s">
        <v>5</v>
      </c>
      <c r="Y176" s="19" t="s">
        <v>5</v>
      </c>
      <c r="Z176" s="19" t="s">
        <v>5</v>
      </c>
      <c r="AA176" s="19" t="s">
        <v>5</v>
      </c>
      <c r="AB176" s="19" t="s">
        <v>5</v>
      </c>
      <c r="AC176" s="19" t="s">
        <v>5</v>
      </c>
      <c r="AD176" s="19" t="s">
        <v>5</v>
      </c>
      <c r="AE176" s="19" t="s">
        <v>5</v>
      </c>
      <c r="AF176" s="19" t="s">
        <v>5</v>
      </c>
      <c r="AG176" s="19" t="s">
        <v>5</v>
      </c>
      <c r="AH176" s="19" t="s">
        <v>5</v>
      </c>
      <c r="AI176" s="19" t="s">
        <v>5</v>
      </c>
      <c r="AJ176" s="19" t="s">
        <v>5</v>
      </c>
      <c r="AK176" s="19" t="s">
        <v>5</v>
      </c>
      <c r="AL176" s="19" t="s">
        <v>5</v>
      </c>
      <c r="AM176" s="19" t="s">
        <v>5</v>
      </c>
      <c r="AN176" s="19" t="s">
        <v>5</v>
      </c>
      <c r="AO176" s="19" t="s">
        <v>5</v>
      </c>
      <c r="AP176" s="19" t="s">
        <v>5</v>
      </c>
      <c r="AQ176" s="19" t="s">
        <v>5</v>
      </c>
      <c r="AR176" s="19" t="s">
        <v>5</v>
      </c>
      <c r="AS176" s="19" t="s">
        <v>5</v>
      </c>
      <c r="AT176" s="19" t="s">
        <v>5</v>
      </c>
      <c r="AU176" s="19" t="s">
        <v>5</v>
      </c>
      <c r="AV176" s="19" t="s">
        <v>5</v>
      </c>
      <c r="AW176" s="19" t="s">
        <v>5</v>
      </c>
      <c r="AX176" s="19" t="s">
        <v>5</v>
      </c>
      <c r="AY176" s="19" t="s">
        <v>5</v>
      </c>
      <c r="AZ176" s="19" t="s">
        <v>5</v>
      </c>
      <c r="BA176" s="19" t="s">
        <v>5</v>
      </c>
      <c r="BB176" s="31" t="s">
        <v>5</v>
      </c>
      <c r="BC176" s="76">
        <f t="shared" si="8"/>
        <v>0</v>
      </c>
      <c r="BE176" s="12"/>
    </row>
    <row r="177" spans="1:57" ht="15.75" customHeight="1">
      <c r="A177" s="17" t="s">
        <v>26</v>
      </c>
      <c r="B177" s="19" t="s">
        <v>5</v>
      </c>
      <c r="C177" s="19" t="s">
        <v>5</v>
      </c>
      <c r="D177" s="19" t="s">
        <v>5</v>
      </c>
      <c r="E177" s="19" t="s">
        <v>5</v>
      </c>
      <c r="F177" s="19" t="s">
        <v>5</v>
      </c>
      <c r="G177" s="19" t="s">
        <v>5</v>
      </c>
      <c r="H177" s="19" t="s">
        <v>5</v>
      </c>
      <c r="I177" s="19" t="s">
        <v>5</v>
      </c>
      <c r="J177" s="19" t="s">
        <v>5</v>
      </c>
      <c r="K177" s="19" t="s">
        <v>5</v>
      </c>
      <c r="L177" s="19" t="s">
        <v>5</v>
      </c>
      <c r="M177" s="19" t="s">
        <v>5</v>
      </c>
      <c r="N177" s="19" t="s">
        <v>5</v>
      </c>
      <c r="O177" s="19" t="s">
        <v>5</v>
      </c>
      <c r="P177" s="19" t="s">
        <v>5</v>
      </c>
      <c r="Q177" s="19" t="s">
        <v>5</v>
      </c>
      <c r="R177" s="19" t="s">
        <v>5</v>
      </c>
      <c r="S177" s="19" t="s">
        <v>5</v>
      </c>
      <c r="T177" s="19" t="s">
        <v>5</v>
      </c>
      <c r="U177" s="19" t="s">
        <v>5</v>
      </c>
      <c r="V177" s="19" t="s">
        <v>5</v>
      </c>
      <c r="W177" s="19" t="s">
        <v>5</v>
      </c>
      <c r="X177" s="19" t="s">
        <v>5</v>
      </c>
      <c r="Y177" s="19" t="s">
        <v>5</v>
      </c>
      <c r="Z177" s="19" t="s">
        <v>5</v>
      </c>
      <c r="AA177" s="19" t="s">
        <v>5</v>
      </c>
      <c r="AB177" s="19" t="s">
        <v>5</v>
      </c>
      <c r="AC177" s="19" t="s">
        <v>5</v>
      </c>
      <c r="AD177" s="19" t="s">
        <v>5</v>
      </c>
      <c r="AE177" s="19" t="s">
        <v>5</v>
      </c>
      <c r="AF177" s="19" t="s">
        <v>5</v>
      </c>
      <c r="AG177" s="19" t="s">
        <v>5</v>
      </c>
      <c r="AH177" s="19" t="s">
        <v>5</v>
      </c>
      <c r="AI177" s="19" t="s">
        <v>5</v>
      </c>
      <c r="AJ177" s="19" t="s">
        <v>5</v>
      </c>
      <c r="AK177" s="19" t="s">
        <v>5</v>
      </c>
      <c r="AL177" s="19" t="s">
        <v>5</v>
      </c>
      <c r="AM177" s="19" t="s">
        <v>5</v>
      </c>
      <c r="AN177" s="19" t="s">
        <v>5</v>
      </c>
      <c r="AO177" s="19" t="s">
        <v>5</v>
      </c>
      <c r="AP177" s="19" t="s">
        <v>5</v>
      </c>
      <c r="AQ177" s="19" t="s">
        <v>5</v>
      </c>
      <c r="AR177" s="19" t="s">
        <v>5</v>
      </c>
      <c r="AS177" s="19" t="s">
        <v>5</v>
      </c>
      <c r="AT177" s="19" t="s">
        <v>5</v>
      </c>
      <c r="AU177" s="19" t="s">
        <v>5</v>
      </c>
      <c r="AV177" s="19" t="s">
        <v>5</v>
      </c>
      <c r="AW177" s="19" t="s">
        <v>5</v>
      </c>
      <c r="AX177" s="19" t="s">
        <v>5</v>
      </c>
      <c r="AY177" s="19" t="s">
        <v>5</v>
      </c>
      <c r="AZ177" s="19" t="s">
        <v>5</v>
      </c>
      <c r="BA177" s="19" t="s">
        <v>5</v>
      </c>
      <c r="BB177" s="31" t="s">
        <v>5</v>
      </c>
      <c r="BC177" s="76">
        <f t="shared" si="8"/>
        <v>0</v>
      </c>
      <c r="BE177" s="12"/>
    </row>
    <row r="178" spans="1:57" ht="15.75" customHeight="1">
      <c r="A178" s="17" t="s">
        <v>27</v>
      </c>
      <c r="B178" s="19" t="s">
        <v>5</v>
      </c>
      <c r="C178" s="19" t="s">
        <v>5</v>
      </c>
      <c r="D178" s="19" t="s">
        <v>5</v>
      </c>
      <c r="E178" s="19" t="s">
        <v>5</v>
      </c>
      <c r="F178" s="19" t="s">
        <v>5</v>
      </c>
      <c r="G178" s="19" t="s">
        <v>5</v>
      </c>
      <c r="H178" s="19" t="s">
        <v>5</v>
      </c>
      <c r="I178" s="19" t="s">
        <v>5</v>
      </c>
      <c r="J178" s="19" t="s">
        <v>5</v>
      </c>
      <c r="K178" s="19" t="s">
        <v>5</v>
      </c>
      <c r="L178" s="19" t="s">
        <v>5</v>
      </c>
      <c r="M178" s="19" t="s">
        <v>5</v>
      </c>
      <c r="N178" s="19" t="s">
        <v>5</v>
      </c>
      <c r="O178" s="19" t="s">
        <v>5</v>
      </c>
      <c r="P178" s="19" t="s">
        <v>5</v>
      </c>
      <c r="Q178" s="19" t="s">
        <v>5</v>
      </c>
      <c r="R178" s="19" t="s">
        <v>5</v>
      </c>
      <c r="S178" s="19" t="s">
        <v>5</v>
      </c>
      <c r="T178" s="19" t="s">
        <v>5</v>
      </c>
      <c r="U178" s="19" t="s">
        <v>5</v>
      </c>
      <c r="V178" s="19" t="s">
        <v>5</v>
      </c>
      <c r="W178" s="19" t="s">
        <v>5</v>
      </c>
      <c r="X178" s="19" t="s">
        <v>5</v>
      </c>
      <c r="Y178" s="19" t="s">
        <v>5</v>
      </c>
      <c r="Z178" s="19" t="s">
        <v>5</v>
      </c>
      <c r="AA178" s="19" t="s">
        <v>5</v>
      </c>
      <c r="AB178" s="19" t="s">
        <v>5</v>
      </c>
      <c r="AC178" s="19" t="s">
        <v>5</v>
      </c>
      <c r="AD178" s="19" t="s">
        <v>5</v>
      </c>
      <c r="AE178" s="19" t="s">
        <v>5</v>
      </c>
      <c r="AF178" s="19" t="s">
        <v>5</v>
      </c>
      <c r="AG178" s="19" t="s">
        <v>5</v>
      </c>
      <c r="AH178" s="19" t="s">
        <v>5</v>
      </c>
      <c r="AI178" s="19" t="s">
        <v>5</v>
      </c>
      <c r="AJ178" s="19" t="s">
        <v>5</v>
      </c>
      <c r="AK178" s="19" t="s">
        <v>5</v>
      </c>
      <c r="AL178" s="19" t="s">
        <v>5</v>
      </c>
      <c r="AM178" s="19" t="s">
        <v>5</v>
      </c>
      <c r="AN178" s="19" t="s">
        <v>5</v>
      </c>
      <c r="AO178" s="19" t="s">
        <v>5</v>
      </c>
      <c r="AP178" s="19" t="s">
        <v>5</v>
      </c>
      <c r="AQ178" s="19" t="s">
        <v>5</v>
      </c>
      <c r="AR178" s="19" t="s">
        <v>5</v>
      </c>
      <c r="AS178" s="19" t="s">
        <v>5</v>
      </c>
      <c r="AT178" s="19" t="s">
        <v>5</v>
      </c>
      <c r="AU178" s="19" t="s">
        <v>5</v>
      </c>
      <c r="AV178" s="19" t="s">
        <v>5</v>
      </c>
      <c r="AW178" s="19" t="s">
        <v>5</v>
      </c>
      <c r="AX178" s="19" t="s">
        <v>5</v>
      </c>
      <c r="AY178" s="19" t="s">
        <v>5</v>
      </c>
      <c r="AZ178" s="19" t="s">
        <v>5</v>
      </c>
      <c r="BA178" s="19" t="s">
        <v>5</v>
      </c>
      <c r="BB178" s="31" t="s">
        <v>5</v>
      </c>
      <c r="BC178" s="76">
        <f t="shared" si="8"/>
        <v>0</v>
      </c>
      <c r="BE178" s="12"/>
    </row>
    <row r="179" spans="1:57" ht="15.75" customHeight="1">
      <c r="A179" s="17" t="s">
        <v>28</v>
      </c>
      <c r="B179" s="19" t="s">
        <v>5</v>
      </c>
      <c r="C179" s="19" t="s">
        <v>5</v>
      </c>
      <c r="D179" s="19" t="s">
        <v>5</v>
      </c>
      <c r="E179" s="19" t="s">
        <v>5</v>
      </c>
      <c r="F179" s="19" t="s">
        <v>5</v>
      </c>
      <c r="G179" s="19" t="s">
        <v>5</v>
      </c>
      <c r="H179" s="19" t="s">
        <v>5</v>
      </c>
      <c r="I179" s="19" t="s">
        <v>5</v>
      </c>
      <c r="J179" s="19" t="s">
        <v>5</v>
      </c>
      <c r="K179" s="19" t="s">
        <v>5</v>
      </c>
      <c r="L179" s="19" t="s">
        <v>5</v>
      </c>
      <c r="M179" s="19" t="s">
        <v>5</v>
      </c>
      <c r="N179" s="19" t="s">
        <v>5</v>
      </c>
      <c r="O179" s="19" t="s">
        <v>5</v>
      </c>
      <c r="P179" s="19" t="s">
        <v>5</v>
      </c>
      <c r="Q179" s="19" t="s">
        <v>5</v>
      </c>
      <c r="R179" s="19" t="s">
        <v>5</v>
      </c>
      <c r="S179" s="19" t="s">
        <v>5</v>
      </c>
      <c r="T179" s="19" t="s">
        <v>5</v>
      </c>
      <c r="U179" s="19" t="s">
        <v>5</v>
      </c>
      <c r="V179" s="19" t="s">
        <v>5</v>
      </c>
      <c r="W179" s="19" t="s">
        <v>5</v>
      </c>
      <c r="X179" s="19" t="s">
        <v>5</v>
      </c>
      <c r="Y179" s="19" t="s">
        <v>5</v>
      </c>
      <c r="Z179" s="19" t="s">
        <v>5</v>
      </c>
      <c r="AA179" s="19" t="s">
        <v>5</v>
      </c>
      <c r="AB179" s="19" t="s">
        <v>5</v>
      </c>
      <c r="AC179" s="19" t="s">
        <v>5</v>
      </c>
      <c r="AD179" s="19" t="s">
        <v>5</v>
      </c>
      <c r="AE179" s="19" t="s">
        <v>5</v>
      </c>
      <c r="AF179" s="19" t="s">
        <v>5</v>
      </c>
      <c r="AG179" s="19" t="s">
        <v>5</v>
      </c>
      <c r="AH179" s="19" t="s">
        <v>5</v>
      </c>
      <c r="AI179" s="19" t="s">
        <v>5</v>
      </c>
      <c r="AJ179" s="19" t="s">
        <v>5</v>
      </c>
      <c r="AK179" s="19" t="s">
        <v>5</v>
      </c>
      <c r="AL179" s="19" t="s">
        <v>5</v>
      </c>
      <c r="AM179" s="19" t="s">
        <v>5</v>
      </c>
      <c r="AN179" s="19" t="s">
        <v>5</v>
      </c>
      <c r="AO179" s="19" t="s">
        <v>5</v>
      </c>
      <c r="AP179" s="19" t="s">
        <v>5</v>
      </c>
      <c r="AQ179" s="19" t="s">
        <v>5</v>
      </c>
      <c r="AR179" s="19" t="s">
        <v>5</v>
      </c>
      <c r="AS179" s="19" t="s">
        <v>5</v>
      </c>
      <c r="AT179" s="19" t="s">
        <v>5</v>
      </c>
      <c r="AU179" s="19" t="s">
        <v>5</v>
      </c>
      <c r="AV179" s="19" t="s">
        <v>5</v>
      </c>
      <c r="AW179" s="19" t="s">
        <v>5</v>
      </c>
      <c r="AX179" s="19" t="s">
        <v>5</v>
      </c>
      <c r="AY179" s="19" t="s">
        <v>5</v>
      </c>
      <c r="AZ179" s="19" t="s">
        <v>5</v>
      </c>
      <c r="BA179" s="19" t="s">
        <v>5</v>
      </c>
      <c r="BB179" s="31" t="s">
        <v>5</v>
      </c>
      <c r="BC179" s="76">
        <f t="shared" si="8"/>
        <v>0</v>
      </c>
      <c r="BE179" s="12"/>
    </row>
    <row r="180" spans="1:57" ht="15.75" customHeight="1">
      <c r="A180" s="17" t="s">
        <v>29</v>
      </c>
      <c r="B180" s="19" t="s">
        <v>5</v>
      </c>
      <c r="C180" s="19" t="s">
        <v>5</v>
      </c>
      <c r="D180" s="19" t="s">
        <v>5</v>
      </c>
      <c r="E180" s="19" t="s">
        <v>5</v>
      </c>
      <c r="F180" s="19" t="s">
        <v>5</v>
      </c>
      <c r="G180" s="19" t="s">
        <v>5</v>
      </c>
      <c r="H180" s="19" t="s">
        <v>5</v>
      </c>
      <c r="I180" s="19" t="s">
        <v>5</v>
      </c>
      <c r="J180" s="19" t="s">
        <v>5</v>
      </c>
      <c r="K180" s="19" t="s">
        <v>5</v>
      </c>
      <c r="L180" s="19" t="s">
        <v>5</v>
      </c>
      <c r="M180" s="19" t="s">
        <v>5</v>
      </c>
      <c r="N180" s="19" t="s">
        <v>5</v>
      </c>
      <c r="O180" s="19" t="s">
        <v>5</v>
      </c>
      <c r="P180" s="19" t="s">
        <v>5</v>
      </c>
      <c r="Q180" s="19" t="s">
        <v>5</v>
      </c>
      <c r="R180" s="19" t="s">
        <v>5</v>
      </c>
      <c r="S180" s="19" t="s">
        <v>5</v>
      </c>
      <c r="T180" s="19" t="s">
        <v>5</v>
      </c>
      <c r="U180" s="19" t="s">
        <v>5</v>
      </c>
      <c r="V180" s="19" t="s">
        <v>5</v>
      </c>
      <c r="W180" s="19" t="s">
        <v>5</v>
      </c>
      <c r="X180" s="19" t="s">
        <v>5</v>
      </c>
      <c r="Y180" s="19" t="s">
        <v>5</v>
      </c>
      <c r="Z180" s="19" t="s">
        <v>5</v>
      </c>
      <c r="AA180" s="19" t="s">
        <v>5</v>
      </c>
      <c r="AB180" s="19" t="s">
        <v>5</v>
      </c>
      <c r="AC180" s="19" t="s">
        <v>5</v>
      </c>
      <c r="AD180" s="19" t="s">
        <v>5</v>
      </c>
      <c r="AE180" s="19" t="s">
        <v>5</v>
      </c>
      <c r="AF180" s="19" t="s">
        <v>5</v>
      </c>
      <c r="AG180" s="19" t="s">
        <v>5</v>
      </c>
      <c r="AH180" s="19" t="s">
        <v>5</v>
      </c>
      <c r="AI180" s="19" t="s">
        <v>5</v>
      </c>
      <c r="AJ180" s="19" t="s">
        <v>5</v>
      </c>
      <c r="AK180" s="19" t="s">
        <v>5</v>
      </c>
      <c r="AL180" s="19" t="s">
        <v>5</v>
      </c>
      <c r="AM180" s="19" t="s">
        <v>5</v>
      </c>
      <c r="AN180" s="19" t="s">
        <v>5</v>
      </c>
      <c r="AO180" s="19" t="s">
        <v>5</v>
      </c>
      <c r="AP180" s="19" t="s">
        <v>5</v>
      </c>
      <c r="AQ180" s="19" t="s">
        <v>5</v>
      </c>
      <c r="AR180" s="19" t="s">
        <v>5</v>
      </c>
      <c r="AS180" s="19" t="s">
        <v>5</v>
      </c>
      <c r="AT180" s="19" t="s">
        <v>5</v>
      </c>
      <c r="AU180" s="19" t="s">
        <v>5</v>
      </c>
      <c r="AV180" s="19" t="s">
        <v>5</v>
      </c>
      <c r="AW180" s="19" t="s">
        <v>5</v>
      </c>
      <c r="AX180" s="19" t="s">
        <v>5</v>
      </c>
      <c r="AY180" s="19" t="s">
        <v>5</v>
      </c>
      <c r="AZ180" s="19" t="s">
        <v>5</v>
      </c>
      <c r="BA180" s="19" t="s">
        <v>5</v>
      </c>
      <c r="BB180" s="31" t="s">
        <v>5</v>
      </c>
      <c r="BC180" s="76">
        <f t="shared" si="8"/>
        <v>0</v>
      </c>
      <c r="BE180" s="12"/>
    </row>
    <row r="181" spans="1:57" ht="15.75" customHeight="1">
      <c r="A181" s="17" t="s">
        <v>30</v>
      </c>
      <c r="B181" s="19" t="s">
        <v>5</v>
      </c>
      <c r="C181" s="19" t="s">
        <v>5</v>
      </c>
      <c r="D181" s="19" t="s">
        <v>5</v>
      </c>
      <c r="E181" s="19" t="s">
        <v>5</v>
      </c>
      <c r="F181" s="19" t="s">
        <v>5</v>
      </c>
      <c r="G181" s="19" t="s">
        <v>5</v>
      </c>
      <c r="H181" s="19" t="s">
        <v>5</v>
      </c>
      <c r="I181" s="19" t="s">
        <v>5</v>
      </c>
      <c r="J181" s="19" t="s">
        <v>5</v>
      </c>
      <c r="K181" s="19" t="s">
        <v>5</v>
      </c>
      <c r="L181" s="19" t="s">
        <v>5</v>
      </c>
      <c r="M181" s="19" t="s">
        <v>5</v>
      </c>
      <c r="N181" s="19" t="s">
        <v>5</v>
      </c>
      <c r="O181" s="19" t="s">
        <v>5</v>
      </c>
      <c r="P181" s="19" t="s">
        <v>5</v>
      </c>
      <c r="Q181" s="19" t="s">
        <v>5</v>
      </c>
      <c r="R181" s="19" t="s">
        <v>5</v>
      </c>
      <c r="S181" s="19" t="s">
        <v>5</v>
      </c>
      <c r="T181" s="19" t="s">
        <v>5</v>
      </c>
      <c r="U181" s="19" t="s">
        <v>5</v>
      </c>
      <c r="V181" s="19" t="s">
        <v>5</v>
      </c>
      <c r="W181" s="19" t="s">
        <v>5</v>
      </c>
      <c r="X181" s="19" t="s">
        <v>5</v>
      </c>
      <c r="Y181" s="19" t="s">
        <v>5</v>
      </c>
      <c r="Z181" s="19" t="s">
        <v>5</v>
      </c>
      <c r="AA181" s="19" t="s">
        <v>5</v>
      </c>
      <c r="AB181" s="19" t="s">
        <v>5</v>
      </c>
      <c r="AC181" s="19" t="s">
        <v>5</v>
      </c>
      <c r="AD181" s="19" t="s">
        <v>5</v>
      </c>
      <c r="AE181" s="19" t="s">
        <v>5</v>
      </c>
      <c r="AF181" s="19" t="s">
        <v>5</v>
      </c>
      <c r="AG181" s="19" t="s">
        <v>5</v>
      </c>
      <c r="AH181" s="19" t="s">
        <v>5</v>
      </c>
      <c r="AI181" s="19" t="s">
        <v>5</v>
      </c>
      <c r="AJ181" s="19" t="s">
        <v>5</v>
      </c>
      <c r="AK181" s="19" t="s">
        <v>5</v>
      </c>
      <c r="AL181" s="19" t="s">
        <v>5</v>
      </c>
      <c r="AM181" s="19" t="s">
        <v>5</v>
      </c>
      <c r="AN181" s="19" t="s">
        <v>5</v>
      </c>
      <c r="AO181" s="19" t="s">
        <v>5</v>
      </c>
      <c r="AP181" s="19" t="s">
        <v>5</v>
      </c>
      <c r="AQ181" s="19" t="s">
        <v>5</v>
      </c>
      <c r="AR181" s="19" t="s">
        <v>5</v>
      </c>
      <c r="AS181" s="19" t="s">
        <v>5</v>
      </c>
      <c r="AT181" s="19" t="s">
        <v>5</v>
      </c>
      <c r="AU181" s="19" t="s">
        <v>5</v>
      </c>
      <c r="AV181" s="19" t="s">
        <v>5</v>
      </c>
      <c r="AW181" s="19" t="s">
        <v>5</v>
      </c>
      <c r="AX181" s="19" t="s">
        <v>5</v>
      </c>
      <c r="AY181" s="19" t="s">
        <v>5</v>
      </c>
      <c r="AZ181" s="19" t="s">
        <v>5</v>
      </c>
      <c r="BA181" s="19" t="s">
        <v>5</v>
      </c>
      <c r="BB181" s="31" t="s">
        <v>5</v>
      </c>
      <c r="BC181" s="76">
        <f t="shared" si="8"/>
        <v>0</v>
      </c>
      <c r="BE181" s="12"/>
    </row>
    <row r="182" spans="1:57" ht="15.75" customHeight="1">
      <c r="A182" s="17" t="s">
        <v>31</v>
      </c>
      <c r="B182" s="19" t="s">
        <v>5</v>
      </c>
      <c r="C182" s="19" t="s">
        <v>5</v>
      </c>
      <c r="D182" s="19" t="s">
        <v>5</v>
      </c>
      <c r="E182" s="19" t="s">
        <v>5</v>
      </c>
      <c r="F182" s="19" t="s">
        <v>5</v>
      </c>
      <c r="G182" s="19" t="s">
        <v>5</v>
      </c>
      <c r="H182" s="19" t="s">
        <v>5</v>
      </c>
      <c r="I182" s="19" t="s">
        <v>5</v>
      </c>
      <c r="J182" s="19" t="s">
        <v>5</v>
      </c>
      <c r="K182" s="19" t="s">
        <v>5</v>
      </c>
      <c r="L182" s="19" t="s">
        <v>5</v>
      </c>
      <c r="M182" s="19" t="s">
        <v>5</v>
      </c>
      <c r="N182" s="19" t="s">
        <v>5</v>
      </c>
      <c r="O182" s="19" t="s">
        <v>5</v>
      </c>
      <c r="P182" s="19" t="s">
        <v>5</v>
      </c>
      <c r="Q182" s="19" t="s">
        <v>5</v>
      </c>
      <c r="R182" s="19" t="s">
        <v>5</v>
      </c>
      <c r="S182" s="19" t="s">
        <v>5</v>
      </c>
      <c r="T182" s="19" t="s">
        <v>5</v>
      </c>
      <c r="U182" s="19" t="s">
        <v>5</v>
      </c>
      <c r="V182" s="19" t="s">
        <v>5</v>
      </c>
      <c r="W182" s="19" t="s">
        <v>5</v>
      </c>
      <c r="X182" s="19" t="s">
        <v>5</v>
      </c>
      <c r="Y182" s="19" t="s">
        <v>5</v>
      </c>
      <c r="Z182" s="19" t="s">
        <v>5</v>
      </c>
      <c r="AA182" s="19" t="s">
        <v>5</v>
      </c>
      <c r="AB182" s="19" t="s">
        <v>5</v>
      </c>
      <c r="AC182" s="19" t="s">
        <v>5</v>
      </c>
      <c r="AD182" s="19" t="s">
        <v>5</v>
      </c>
      <c r="AE182" s="19" t="s">
        <v>5</v>
      </c>
      <c r="AF182" s="19" t="s">
        <v>5</v>
      </c>
      <c r="AG182" s="19" t="s">
        <v>5</v>
      </c>
      <c r="AH182" s="19" t="s">
        <v>5</v>
      </c>
      <c r="AI182" s="19" t="s">
        <v>5</v>
      </c>
      <c r="AJ182" s="19" t="s">
        <v>5</v>
      </c>
      <c r="AK182" s="19" t="s">
        <v>5</v>
      </c>
      <c r="AL182" s="19" t="s">
        <v>5</v>
      </c>
      <c r="AM182" s="19" t="s">
        <v>5</v>
      </c>
      <c r="AN182" s="19" t="s">
        <v>5</v>
      </c>
      <c r="AO182" s="19" t="s">
        <v>5</v>
      </c>
      <c r="AP182" s="19" t="s">
        <v>5</v>
      </c>
      <c r="AQ182" s="19" t="s">
        <v>5</v>
      </c>
      <c r="AR182" s="19" t="s">
        <v>5</v>
      </c>
      <c r="AS182" s="19" t="s">
        <v>5</v>
      </c>
      <c r="AT182" s="19" t="s">
        <v>5</v>
      </c>
      <c r="AU182" s="19" t="s">
        <v>5</v>
      </c>
      <c r="AV182" s="19" t="s">
        <v>5</v>
      </c>
      <c r="AW182" s="19" t="s">
        <v>5</v>
      </c>
      <c r="AX182" s="19" t="s">
        <v>5</v>
      </c>
      <c r="AY182" s="19" t="s">
        <v>5</v>
      </c>
      <c r="AZ182" s="19" t="s">
        <v>5</v>
      </c>
      <c r="BA182" s="19" t="s">
        <v>5</v>
      </c>
      <c r="BB182" s="31" t="s">
        <v>5</v>
      </c>
      <c r="BC182" s="76">
        <f t="shared" si="8"/>
        <v>0</v>
      </c>
      <c r="BE182" s="12"/>
    </row>
    <row r="183" spans="1:57" ht="15.75" customHeight="1">
      <c r="A183" s="17" t="s">
        <v>32</v>
      </c>
      <c r="B183" s="19" t="s">
        <v>5</v>
      </c>
      <c r="C183" s="19" t="s">
        <v>5</v>
      </c>
      <c r="D183" s="19" t="s">
        <v>5</v>
      </c>
      <c r="E183" s="19" t="s">
        <v>5</v>
      </c>
      <c r="F183" s="19" t="s">
        <v>5</v>
      </c>
      <c r="G183" s="19" t="s">
        <v>5</v>
      </c>
      <c r="H183" s="19" t="s">
        <v>5</v>
      </c>
      <c r="I183" s="19" t="s">
        <v>5</v>
      </c>
      <c r="J183" s="19" t="s">
        <v>5</v>
      </c>
      <c r="K183" s="19" t="s">
        <v>5</v>
      </c>
      <c r="L183" s="19" t="s">
        <v>5</v>
      </c>
      <c r="M183" s="19" t="s">
        <v>5</v>
      </c>
      <c r="N183" s="19" t="s">
        <v>5</v>
      </c>
      <c r="O183" s="19" t="s">
        <v>5</v>
      </c>
      <c r="P183" s="19" t="s">
        <v>5</v>
      </c>
      <c r="Q183" s="19" t="s">
        <v>5</v>
      </c>
      <c r="R183" s="19" t="s">
        <v>5</v>
      </c>
      <c r="S183" s="19" t="s">
        <v>5</v>
      </c>
      <c r="T183" s="19" t="s">
        <v>5</v>
      </c>
      <c r="U183" s="19" t="s">
        <v>5</v>
      </c>
      <c r="V183" s="19" t="s">
        <v>5</v>
      </c>
      <c r="W183" s="19" t="s">
        <v>5</v>
      </c>
      <c r="X183" s="19" t="s">
        <v>5</v>
      </c>
      <c r="Y183" s="19" t="s">
        <v>5</v>
      </c>
      <c r="Z183" s="19" t="s">
        <v>5</v>
      </c>
      <c r="AA183" s="19" t="s">
        <v>5</v>
      </c>
      <c r="AB183" s="19" t="s">
        <v>5</v>
      </c>
      <c r="AC183" s="19" t="s">
        <v>5</v>
      </c>
      <c r="AD183" s="19" t="s">
        <v>5</v>
      </c>
      <c r="AE183" s="19" t="s">
        <v>5</v>
      </c>
      <c r="AF183" s="19" t="s">
        <v>5</v>
      </c>
      <c r="AG183" s="19" t="s">
        <v>5</v>
      </c>
      <c r="AH183" s="19" t="s">
        <v>5</v>
      </c>
      <c r="AI183" s="19" t="s">
        <v>5</v>
      </c>
      <c r="AJ183" s="19" t="s">
        <v>5</v>
      </c>
      <c r="AK183" s="19" t="s">
        <v>5</v>
      </c>
      <c r="AL183" s="19" t="s">
        <v>5</v>
      </c>
      <c r="AM183" s="19" t="s">
        <v>5</v>
      </c>
      <c r="AN183" s="19" t="s">
        <v>5</v>
      </c>
      <c r="AO183" s="19" t="s">
        <v>5</v>
      </c>
      <c r="AP183" s="19" t="s">
        <v>5</v>
      </c>
      <c r="AQ183" s="19" t="s">
        <v>5</v>
      </c>
      <c r="AR183" s="19" t="s">
        <v>5</v>
      </c>
      <c r="AS183" s="19" t="s">
        <v>5</v>
      </c>
      <c r="AT183" s="19" t="s">
        <v>5</v>
      </c>
      <c r="AU183" s="19" t="s">
        <v>5</v>
      </c>
      <c r="AV183" s="19" t="s">
        <v>5</v>
      </c>
      <c r="AW183" s="19" t="s">
        <v>5</v>
      </c>
      <c r="AX183" s="19" t="s">
        <v>5</v>
      </c>
      <c r="AY183" s="19" t="s">
        <v>5</v>
      </c>
      <c r="AZ183" s="19" t="s">
        <v>5</v>
      </c>
      <c r="BA183" s="19" t="s">
        <v>5</v>
      </c>
      <c r="BB183" s="31" t="s">
        <v>5</v>
      </c>
      <c r="BC183" s="76">
        <f t="shared" si="8"/>
        <v>0</v>
      </c>
      <c r="BE183" s="12"/>
    </row>
    <row r="184" spans="1:57" ht="15.75" customHeight="1">
      <c r="A184" s="17" t="s">
        <v>33</v>
      </c>
      <c r="B184" s="19" t="s">
        <v>5</v>
      </c>
      <c r="C184" s="19" t="s">
        <v>5</v>
      </c>
      <c r="D184" s="19" t="s">
        <v>5</v>
      </c>
      <c r="E184" s="19" t="s">
        <v>5</v>
      </c>
      <c r="F184" s="19" t="s">
        <v>5</v>
      </c>
      <c r="G184" s="19" t="s">
        <v>5</v>
      </c>
      <c r="H184" s="19" t="s">
        <v>5</v>
      </c>
      <c r="I184" s="19" t="s">
        <v>5</v>
      </c>
      <c r="J184" s="19" t="s">
        <v>5</v>
      </c>
      <c r="K184" s="19" t="s">
        <v>5</v>
      </c>
      <c r="L184" s="19" t="s">
        <v>5</v>
      </c>
      <c r="M184" s="19" t="s">
        <v>5</v>
      </c>
      <c r="N184" s="19" t="s">
        <v>5</v>
      </c>
      <c r="O184" s="19" t="s">
        <v>5</v>
      </c>
      <c r="P184" s="19" t="s">
        <v>5</v>
      </c>
      <c r="Q184" s="19" t="s">
        <v>5</v>
      </c>
      <c r="R184" s="19" t="s">
        <v>5</v>
      </c>
      <c r="S184" s="19" t="s">
        <v>5</v>
      </c>
      <c r="T184" s="19" t="s">
        <v>5</v>
      </c>
      <c r="U184" s="19" t="s">
        <v>5</v>
      </c>
      <c r="V184" s="19" t="s">
        <v>5</v>
      </c>
      <c r="W184" s="19" t="s">
        <v>5</v>
      </c>
      <c r="X184" s="19" t="s">
        <v>5</v>
      </c>
      <c r="Y184" s="19" t="s">
        <v>5</v>
      </c>
      <c r="Z184" s="19" t="s">
        <v>5</v>
      </c>
      <c r="AA184" s="19" t="s">
        <v>5</v>
      </c>
      <c r="AB184" s="19" t="s">
        <v>5</v>
      </c>
      <c r="AC184" s="19" t="s">
        <v>5</v>
      </c>
      <c r="AD184" s="19" t="s">
        <v>5</v>
      </c>
      <c r="AE184" s="19" t="s">
        <v>5</v>
      </c>
      <c r="AF184" s="19" t="s">
        <v>5</v>
      </c>
      <c r="AG184" s="19" t="s">
        <v>5</v>
      </c>
      <c r="AH184" s="19" t="s">
        <v>5</v>
      </c>
      <c r="AI184" s="19" t="s">
        <v>5</v>
      </c>
      <c r="AJ184" s="19" t="s">
        <v>5</v>
      </c>
      <c r="AK184" s="19" t="s">
        <v>5</v>
      </c>
      <c r="AL184" s="19" t="s">
        <v>5</v>
      </c>
      <c r="AM184" s="19" t="s">
        <v>5</v>
      </c>
      <c r="AN184" s="19" t="s">
        <v>5</v>
      </c>
      <c r="AO184" s="19" t="s">
        <v>5</v>
      </c>
      <c r="AP184" s="19" t="s">
        <v>5</v>
      </c>
      <c r="AQ184" s="19" t="s">
        <v>5</v>
      </c>
      <c r="AR184" s="19" t="s">
        <v>5</v>
      </c>
      <c r="AS184" s="19" t="s">
        <v>5</v>
      </c>
      <c r="AT184" s="19" t="s">
        <v>5</v>
      </c>
      <c r="AU184" s="19" t="s">
        <v>5</v>
      </c>
      <c r="AV184" s="19" t="s">
        <v>5</v>
      </c>
      <c r="AW184" s="19" t="s">
        <v>5</v>
      </c>
      <c r="AX184" s="19" t="s">
        <v>5</v>
      </c>
      <c r="AY184" s="19" t="s">
        <v>5</v>
      </c>
      <c r="AZ184" s="19" t="s">
        <v>5</v>
      </c>
      <c r="BA184" s="19" t="s">
        <v>5</v>
      </c>
      <c r="BB184" s="31" t="s">
        <v>5</v>
      </c>
      <c r="BC184" s="76">
        <f t="shared" si="8"/>
        <v>0</v>
      </c>
      <c r="BE184" s="12"/>
    </row>
    <row r="185" spans="1:57" ht="15.75" customHeight="1" thickBot="1">
      <c r="A185" s="94" t="s">
        <v>34</v>
      </c>
      <c r="B185" s="95" t="s">
        <v>5</v>
      </c>
      <c r="C185" s="95" t="s">
        <v>5</v>
      </c>
      <c r="D185" s="95" t="s">
        <v>5</v>
      </c>
      <c r="E185" s="95" t="s">
        <v>5</v>
      </c>
      <c r="F185" s="95" t="s">
        <v>5</v>
      </c>
      <c r="G185" s="95" t="s">
        <v>5</v>
      </c>
      <c r="H185" s="95" t="s">
        <v>5</v>
      </c>
      <c r="I185" s="95" t="s">
        <v>5</v>
      </c>
      <c r="J185" s="95" t="s">
        <v>5</v>
      </c>
      <c r="K185" s="95" t="s">
        <v>5</v>
      </c>
      <c r="L185" s="95" t="s">
        <v>5</v>
      </c>
      <c r="M185" s="95" t="s">
        <v>5</v>
      </c>
      <c r="N185" s="95" t="s">
        <v>5</v>
      </c>
      <c r="O185" s="95" t="s">
        <v>5</v>
      </c>
      <c r="P185" s="95" t="s">
        <v>5</v>
      </c>
      <c r="Q185" s="95" t="s">
        <v>5</v>
      </c>
      <c r="R185" s="95" t="s">
        <v>5</v>
      </c>
      <c r="S185" s="95" t="s">
        <v>5</v>
      </c>
      <c r="T185" s="95" t="s">
        <v>5</v>
      </c>
      <c r="U185" s="95" t="s">
        <v>5</v>
      </c>
      <c r="V185" s="95" t="s">
        <v>5</v>
      </c>
      <c r="W185" s="95" t="s">
        <v>5</v>
      </c>
      <c r="X185" s="95" t="s">
        <v>5</v>
      </c>
      <c r="Y185" s="95" t="s">
        <v>5</v>
      </c>
      <c r="Z185" s="95" t="s">
        <v>5</v>
      </c>
      <c r="AA185" s="95" t="s">
        <v>5</v>
      </c>
      <c r="AB185" s="95" t="s">
        <v>5</v>
      </c>
      <c r="AC185" s="95" t="s">
        <v>5</v>
      </c>
      <c r="AD185" s="95" t="s">
        <v>5</v>
      </c>
      <c r="AE185" s="95" t="s">
        <v>5</v>
      </c>
      <c r="AF185" s="95" t="s">
        <v>5</v>
      </c>
      <c r="AG185" s="95" t="s">
        <v>5</v>
      </c>
      <c r="AH185" s="95" t="s">
        <v>5</v>
      </c>
      <c r="AI185" s="95" t="s">
        <v>5</v>
      </c>
      <c r="AJ185" s="95" t="s">
        <v>5</v>
      </c>
      <c r="AK185" s="95" t="s">
        <v>5</v>
      </c>
      <c r="AL185" s="95" t="s">
        <v>5</v>
      </c>
      <c r="AM185" s="95" t="s">
        <v>5</v>
      </c>
      <c r="AN185" s="95" t="s">
        <v>5</v>
      </c>
      <c r="AO185" s="95" t="s">
        <v>5</v>
      </c>
      <c r="AP185" s="95" t="s">
        <v>5</v>
      </c>
      <c r="AQ185" s="95" t="s">
        <v>5</v>
      </c>
      <c r="AR185" s="95" t="s">
        <v>5</v>
      </c>
      <c r="AS185" s="95" t="s">
        <v>5</v>
      </c>
      <c r="AT185" s="95" t="s">
        <v>5</v>
      </c>
      <c r="AU185" s="95" t="s">
        <v>5</v>
      </c>
      <c r="AV185" s="95" t="s">
        <v>5</v>
      </c>
      <c r="AW185" s="95" t="s">
        <v>5</v>
      </c>
      <c r="AX185" s="95" t="s">
        <v>5</v>
      </c>
      <c r="AY185" s="95" t="s">
        <v>5</v>
      </c>
      <c r="AZ185" s="95" t="s">
        <v>5</v>
      </c>
      <c r="BA185" s="95" t="s">
        <v>5</v>
      </c>
      <c r="BB185" s="32" t="s">
        <v>5</v>
      </c>
      <c r="BC185" s="97">
        <f t="shared" si="8"/>
        <v>0</v>
      </c>
      <c r="BD185" s="14"/>
      <c r="BE185" s="15"/>
    </row>
    <row r="186" spans="1:57" ht="15.75" customHeight="1" thickBot="1">
      <c r="A186" s="86" t="s">
        <v>73</v>
      </c>
      <c r="B186" s="92">
        <f>SUM(B156:B185)</f>
        <v>0</v>
      </c>
      <c r="C186" s="96" t="s">
        <v>5</v>
      </c>
      <c r="D186" s="96" t="s">
        <v>5</v>
      </c>
      <c r="E186" s="96" t="s">
        <v>5</v>
      </c>
      <c r="F186" s="96" t="s">
        <v>5</v>
      </c>
      <c r="G186" s="96" t="s">
        <v>5</v>
      </c>
      <c r="H186" s="96" t="s">
        <v>5</v>
      </c>
      <c r="I186" s="96" t="s">
        <v>5</v>
      </c>
      <c r="J186" s="96" t="s">
        <v>5</v>
      </c>
      <c r="K186" s="96" t="s">
        <v>5</v>
      </c>
      <c r="L186" s="96" t="s">
        <v>5</v>
      </c>
      <c r="M186" s="96" t="s">
        <v>5</v>
      </c>
      <c r="N186" s="96" t="s">
        <v>5</v>
      </c>
      <c r="O186" s="96" t="s">
        <v>5</v>
      </c>
      <c r="P186" s="96" t="s">
        <v>5</v>
      </c>
      <c r="Q186" s="96" t="s">
        <v>5</v>
      </c>
      <c r="R186" s="96" t="s">
        <v>5</v>
      </c>
      <c r="S186" s="96" t="s">
        <v>5</v>
      </c>
      <c r="T186" s="96" t="s">
        <v>5</v>
      </c>
      <c r="U186" s="96" t="s">
        <v>5</v>
      </c>
      <c r="V186" s="96" t="s">
        <v>5</v>
      </c>
      <c r="W186" s="96" t="s">
        <v>5</v>
      </c>
      <c r="X186" s="96" t="s">
        <v>5</v>
      </c>
      <c r="Y186" s="96" t="s">
        <v>5</v>
      </c>
      <c r="Z186" s="96" t="s">
        <v>5</v>
      </c>
      <c r="AA186" s="96" t="s">
        <v>5</v>
      </c>
      <c r="AB186" s="96" t="s">
        <v>5</v>
      </c>
      <c r="AC186" s="96" t="s">
        <v>5</v>
      </c>
      <c r="AD186" s="96" t="s">
        <v>5</v>
      </c>
      <c r="AE186" s="96" t="s">
        <v>5</v>
      </c>
      <c r="AF186" s="96" t="s">
        <v>5</v>
      </c>
      <c r="AG186" s="96" t="s">
        <v>5</v>
      </c>
      <c r="AH186" s="96" t="s">
        <v>5</v>
      </c>
      <c r="AI186" s="96" t="s">
        <v>5</v>
      </c>
      <c r="AJ186" s="96" t="s">
        <v>5</v>
      </c>
      <c r="AK186" s="96" t="s">
        <v>5</v>
      </c>
      <c r="AL186" s="96" t="s">
        <v>5</v>
      </c>
      <c r="AM186" s="96" t="s">
        <v>5</v>
      </c>
      <c r="AN186" s="96" t="s">
        <v>5</v>
      </c>
      <c r="AO186" s="96" t="s">
        <v>5</v>
      </c>
      <c r="AP186" s="96" t="s">
        <v>5</v>
      </c>
      <c r="AQ186" s="96" t="s">
        <v>5</v>
      </c>
      <c r="AR186" s="96" t="s">
        <v>5</v>
      </c>
      <c r="AS186" s="96" t="s">
        <v>5</v>
      </c>
      <c r="AT186" s="96" t="s">
        <v>5</v>
      </c>
      <c r="AU186" s="96" t="s">
        <v>5</v>
      </c>
      <c r="AV186" s="96" t="s">
        <v>5</v>
      </c>
      <c r="AW186" s="96" t="s">
        <v>5</v>
      </c>
      <c r="AX186" s="96" t="s">
        <v>5</v>
      </c>
      <c r="AY186" s="96" t="s">
        <v>5</v>
      </c>
      <c r="AZ186" s="96" t="s">
        <v>5</v>
      </c>
      <c r="BA186" s="96" t="s">
        <v>5</v>
      </c>
      <c r="BB186" s="93">
        <f>SUM(BB156:BB185)</f>
        <v>0</v>
      </c>
      <c r="BC186" s="98">
        <f t="shared" si="8"/>
        <v>0</v>
      </c>
      <c r="BD186" s="28"/>
      <c r="BE186" s="28"/>
    </row>
    <row r="187" ht="11.25">
      <c r="A187" s="3" t="s">
        <v>72</v>
      </c>
    </row>
    <row r="191" spans="1:13" s="9" customFormat="1" ht="11.25">
      <c r="A191" s="8" t="s">
        <v>69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ht="12" thickBot="1"/>
    <row r="193" spans="1:2" ht="46.5" customHeight="1" thickBot="1">
      <c r="A193" s="85" t="s">
        <v>1</v>
      </c>
      <c r="B193" s="34" t="s">
        <v>51</v>
      </c>
    </row>
    <row r="194" spans="1:2" ht="11.25">
      <c r="A194" s="84" t="s">
        <v>4</v>
      </c>
      <c r="B194" s="75">
        <v>1</v>
      </c>
    </row>
    <row r="195" spans="1:2" ht="11.25">
      <c r="A195" s="17" t="s">
        <v>6</v>
      </c>
      <c r="B195" s="73">
        <v>2</v>
      </c>
    </row>
    <row r="196" spans="1:2" ht="11.25">
      <c r="A196" s="17" t="s">
        <v>7</v>
      </c>
      <c r="B196" s="73">
        <v>2</v>
      </c>
    </row>
    <row r="197" spans="1:2" ht="11.25">
      <c r="A197" s="17" t="s">
        <v>8</v>
      </c>
      <c r="B197" s="73">
        <v>4</v>
      </c>
    </row>
    <row r="198" spans="1:2" ht="11.25">
      <c r="A198" s="17" t="s">
        <v>9</v>
      </c>
      <c r="B198" s="73">
        <v>11</v>
      </c>
    </row>
    <row r="199" spans="1:2" ht="11.25">
      <c r="A199" s="17" t="s">
        <v>10</v>
      </c>
      <c r="B199" s="73">
        <v>1</v>
      </c>
    </row>
    <row r="200" spans="1:2" ht="11.25">
      <c r="A200" s="17" t="s">
        <v>11</v>
      </c>
      <c r="B200" s="73">
        <v>1</v>
      </c>
    </row>
    <row r="201" spans="1:2" ht="11.25">
      <c r="A201" s="17" t="s">
        <v>12</v>
      </c>
      <c r="B201" s="73">
        <v>20</v>
      </c>
    </row>
    <row r="202" spans="1:2" ht="11.25">
      <c r="A202" s="17" t="s">
        <v>13</v>
      </c>
      <c r="B202" s="73">
        <v>3</v>
      </c>
    </row>
    <row r="203" spans="1:2" ht="11.25">
      <c r="A203" s="17" t="s">
        <v>14</v>
      </c>
      <c r="B203" s="73">
        <v>4</v>
      </c>
    </row>
    <row r="204" spans="1:2" ht="11.25">
      <c r="A204" s="17" t="s">
        <v>15</v>
      </c>
      <c r="B204" s="73">
        <v>1</v>
      </c>
    </row>
    <row r="205" spans="1:2" ht="11.25">
      <c r="A205" s="17" t="s">
        <v>16</v>
      </c>
      <c r="B205" s="73">
        <v>3</v>
      </c>
    </row>
    <row r="206" spans="1:2" ht="11.25">
      <c r="A206" s="17" t="s">
        <v>17</v>
      </c>
      <c r="B206" s="73">
        <v>1</v>
      </c>
    </row>
    <row r="207" spans="1:2" ht="11.25">
      <c r="A207" s="17" t="s">
        <v>18</v>
      </c>
      <c r="B207" s="73">
        <v>3</v>
      </c>
    </row>
    <row r="208" spans="1:2" ht="11.25">
      <c r="A208" s="17" t="s">
        <v>19</v>
      </c>
      <c r="B208" s="73">
        <v>2</v>
      </c>
    </row>
    <row r="209" spans="1:2" ht="11.25">
      <c r="A209" s="17" t="s">
        <v>20</v>
      </c>
      <c r="B209" s="73">
        <v>2</v>
      </c>
    </row>
    <row r="210" spans="1:2" ht="11.25">
      <c r="A210" s="17" t="s">
        <v>21</v>
      </c>
      <c r="B210" s="73">
        <v>5</v>
      </c>
    </row>
    <row r="211" spans="1:2" ht="11.25">
      <c r="A211" s="17" t="s">
        <v>22</v>
      </c>
      <c r="B211" s="73">
        <v>4</v>
      </c>
    </row>
    <row r="212" spans="1:2" ht="11.25">
      <c r="A212" s="17" t="s">
        <v>23</v>
      </c>
      <c r="B212" s="73">
        <v>3</v>
      </c>
    </row>
    <row r="213" spans="1:2" ht="11.25">
      <c r="A213" s="17" t="s">
        <v>24</v>
      </c>
      <c r="B213" s="73">
        <v>1</v>
      </c>
    </row>
    <row r="214" spans="1:2" ht="11.25">
      <c r="A214" s="17" t="s">
        <v>25</v>
      </c>
      <c r="B214" s="73">
        <v>3</v>
      </c>
    </row>
    <row r="215" spans="1:2" ht="11.25">
      <c r="A215" s="17" t="s">
        <v>26</v>
      </c>
      <c r="B215" s="73">
        <v>10</v>
      </c>
    </row>
    <row r="216" spans="1:2" ht="11.25">
      <c r="A216" s="17" t="s">
        <v>27</v>
      </c>
      <c r="B216" s="73">
        <v>2</v>
      </c>
    </row>
    <row r="217" spans="1:2" ht="11.25">
      <c r="A217" s="17" t="s">
        <v>28</v>
      </c>
      <c r="B217" s="73">
        <v>1</v>
      </c>
    </row>
    <row r="218" spans="1:2" ht="11.25">
      <c r="A218" s="17" t="s">
        <v>29</v>
      </c>
      <c r="B218" s="73">
        <v>7</v>
      </c>
    </row>
    <row r="219" spans="1:2" ht="11.25">
      <c r="A219" s="17" t="s">
        <v>30</v>
      </c>
      <c r="B219" s="73">
        <v>1</v>
      </c>
    </row>
    <row r="220" spans="1:2" ht="11.25">
      <c r="A220" s="17" t="s">
        <v>31</v>
      </c>
      <c r="B220" s="73">
        <v>2</v>
      </c>
    </row>
    <row r="221" spans="1:2" ht="11.25">
      <c r="A221" s="17" t="s">
        <v>32</v>
      </c>
      <c r="B221" s="73">
        <v>5</v>
      </c>
    </row>
    <row r="222" spans="1:2" ht="11.25">
      <c r="A222" s="17" t="s">
        <v>33</v>
      </c>
      <c r="B222" s="73">
        <v>3</v>
      </c>
    </row>
    <row r="223" spans="1:2" ht="12" thickBot="1">
      <c r="A223" s="18" t="s">
        <v>34</v>
      </c>
      <c r="B223" s="74">
        <v>1</v>
      </c>
    </row>
    <row r="224" spans="1:2" ht="12" thickBot="1">
      <c r="A224" s="91" t="s">
        <v>74</v>
      </c>
      <c r="B224" s="79">
        <f>SUM(B194:B223)</f>
        <v>109</v>
      </c>
    </row>
    <row r="225" ht="11.25">
      <c r="A225" s="3" t="s">
        <v>72</v>
      </c>
    </row>
    <row r="228" spans="1:10" ht="11.25">
      <c r="A228" s="8" t="s">
        <v>70</v>
      </c>
      <c r="B228" s="4"/>
      <c r="C228" s="4"/>
      <c r="D228" s="4"/>
      <c r="E228" s="4"/>
      <c r="F228" s="4"/>
      <c r="G228" s="4"/>
      <c r="H228" s="4"/>
      <c r="I228" s="4"/>
      <c r="J228" s="4"/>
    </row>
    <row r="229" ht="12" thickBot="1"/>
    <row r="230" spans="1:5" ht="79.5" thickBot="1">
      <c r="A230" s="34" t="s">
        <v>46</v>
      </c>
      <c r="B230" s="34" t="s">
        <v>52</v>
      </c>
      <c r="C230" s="34" t="s">
        <v>53</v>
      </c>
      <c r="D230" s="34" t="s">
        <v>49</v>
      </c>
      <c r="E230" s="34" t="s">
        <v>54</v>
      </c>
    </row>
    <row r="231" spans="1:5" ht="11.25">
      <c r="A231" s="76">
        <v>1</v>
      </c>
      <c r="B231" s="76" t="s">
        <v>5</v>
      </c>
      <c r="C231" s="76" t="s">
        <v>5</v>
      </c>
      <c r="D231" s="76" t="s">
        <v>5</v>
      </c>
      <c r="E231" s="76" t="s">
        <v>5</v>
      </c>
    </row>
    <row r="232" spans="1:5" ht="11.25">
      <c r="A232" s="77">
        <v>2</v>
      </c>
      <c r="B232" s="77" t="s">
        <v>5</v>
      </c>
      <c r="C232" s="77" t="s">
        <v>5</v>
      </c>
      <c r="D232" s="77" t="s">
        <v>5</v>
      </c>
      <c r="E232" s="77" t="s">
        <v>5</v>
      </c>
    </row>
    <row r="233" spans="1:5" ht="11.25">
      <c r="A233" s="77">
        <v>3</v>
      </c>
      <c r="B233" s="77" t="s">
        <v>5</v>
      </c>
      <c r="C233" s="77" t="s">
        <v>5</v>
      </c>
      <c r="D233" s="77" t="s">
        <v>5</v>
      </c>
      <c r="E233" s="77" t="s">
        <v>5</v>
      </c>
    </row>
    <row r="234" spans="1:5" ht="11.25">
      <c r="A234" s="77">
        <v>4</v>
      </c>
      <c r="B234" s="77" t="s">
        <v>5</v>
      </c>
      <c r="C234" s="77" t="s">
        <v>5</v>
      </c>
      <c r="D234" s="77" t="s">
        <v>5</v>
      </c>
      <c r="E234" s="77" t="s">
        <v>5</v>
      </c>
    </row>
    <row r="235" spans="1:5" ht="11.25">
      <c r="A235" s="77">
        <v>5</v>
      </c>
      <c r="B235" s="77" t="s">
        <v>5</v>
      </c>
      <c r="C235" s="77" t="s">
        <v>5</v>
      </c>
      <c r="D235" s="77" t="s">
        <v>5</v>
      </c>
      <c r="E235" s="77" t="s">
        <v>5</v>
      </c>
    </row>
    <row r="236" spans="1:5" ht="11.25">
      <c r="A236" s="77">
        <v>6</v>
      </c>
      <c r="B236" s="77" t="s">
        <v>5</v>
      </c>
      <c r="C236" s="77" t="s">
        <v>5</v>
      </c>
      <c r="D236" s="77" t="s">
        <v>5</v>
      </c>
      <c r="E236" s="77" t="s">
        <v>5</v>
      </c>
    </row>
    <row r="237" spans="1:5" ht="11.25">
      <c r="A237" s="77">
        <v>7</v>
      </c>
      <c r="B237" s="77" t="s">
        <v>5</v>
      </c>
      <c r="C237" s="77" t="s">
        <v>5</v>
      </c>
      <c r="D237" s="77" t="s">
        <v>5</v>
      </c>
      <c r="E237" s="77" t="s">
        <v>5</v>
      </c>
    </row>
    <row r="238" spans="1:5" ht="11.25">
      <c r="A238" s="77">
        <v>8</v>
      </c>
      <c r="B238" s="77" t="s">
        <v>5</v>
      </c>
      <c r="C238" s="77" t="s">
        <v>5</v>
      </c>
      <c r="D238" s="77" t="s">
        <v>5</v>
      </c>
      <c r="E238" s="77" t="s">
        <v>5</v>
      </c>
    </row>
    <row r="239" spans="1:5" ht="11.25">
      <c r="A239" s="77">
        <v>9</v>
      </c>
      <c r="B239" s="77" t="s">
        <v>5</v>
      </c>
      <c r="C239" s="77" t="s">
        <v>5</v>
      </c>
      <c r="D239" s="77" t="s">
        <v>5</v>
      </c>
      <c r="E239" s="77" t="s">
        <v>5</v>
      </c>
    </row>
    <row r="240" spans="1:5" ht="11.25">
      <c r="A240" s="77">
        <v>10</v>
      </c>
      <c r="B240" s="77" t="s">
        <v>5</v>
      </c>
      <c r="C240" s="77" t="s">
        <v>5</v>
      </c>
      <c r="D240" s="77" t="s">
        <v>5</v>
      </c>
      <c r="E240" s="77" t="s">
        <v>5</v>
      </c>
    </row>
    <row r="241" spans="1:5" ht="11.25">
      <c r="A241" s="77">
        <v>11</v>
      </c>
      <c r="B241" s="77" t="s">
        <v>5</v>
      </c>
      <c r="C241" s="77" t="s">
        <v>5</v>
      </c>
      <c r="D241" s="77" t="s">
        <v>5</v>
      </c>
      <c r="E241" s="77" t="s">
        <v>5</v>
      </c>
    </row>
    <row r="242" spans="1:5" ht="11.25">
      <c r="A242" s="77">
        <v>12</v>
      </c>
      <c r="B242" s="77" t="s">
        <v>5</v>
      </c>
      <c r="C242" s="77" t="s">
        <v>5</v>
      </c>
      <c r="D242" s="77" t="s">
        <v>5</v>
      </c>
      <c r="E242" s="77" t="s">
        <v>5</v>
      </c>
    </row>
    <row r="243" spans="1:5" ht="11.25">
      <c r="A243" s="77">
        <v>13</v>
      </c>
      <c r="B243" s="77" t="s">
        <v>5</v>
      </c>
      <c r="C243" s="77" t="s">
        <v>5</v>
      </c>
      <c r="D243" s="77" t="s">
        <v>5</v>
      </c>
      <c r="E243" s="77" t="s">
        <v>5</v>
      </c>
    </row>
    <row r="244" spans="1:5" ht="11.25">
      <c r="A244" s="77">
        <v>14</v>
      </c>
      <c r="B244" s="77" t="s">
        <v>5</v>
      </c>
      <c r="C244" s="77" t="s">
        <v>5</v>
      </c>
      <c r="D244" s="77" t="s">
        <v>5</v>
      </c>
      <c r="E244" s="77" t="s">
        <v>5</v>
      </c>
    </row>
    <row r="245" spans="1:5" ht="11.25">
      <c r="A245" s="77">
        <v>15</v>
      </c>
      <c r="B245" s="77" t="s">
        <v>5</v>
      </c>
      <c r="C245" s="77" t="s">
        <v>5</v>
      </c>
      <c r="D245" s="77" t="s">
        <v>5</v>
      </c>
      <c r="E245" s="77" t="s">
        <v>5</v>
      </c>
    </row>
    <row r="246" spans="1:5" ht="11.25">
      <c r="A246" s="77">
        <v>16</v>
      </c>
      <c r="B246" s="77" t="s">
        <v>5</v>
      </c>
      <c r="C246" s="77" t="s">
        <v>5</v>
      </c>
      <c r="D246" s="77" t="s">
        <v>5</v>
      </c>
      <c r="E246" s="77" t="s">
        <v>5</v>
      </c>
    </row>
    <row r="247" spans="1:5" ht="11.25">
      <c r="A247" s="77">
        <v>17</v>
      </c>
      <c r="B247" s="77" t="s">
        <v>5</v>
      </c>
      <c r="C247" s="77" t="s">
        <v>5</v>
      </c>
      <c r="D247" s="77" t="s">
        <v>5</v>
      </c>
      <c r="E247" s="77" t="s">
        <v>5</v>
      </c>
    </row>
    <row r="248" spans="1:5" ht="11.25">
      <c r="A248" s="77">
        <v>18</v>
      </c>
      <c r="B248" s="77" t="s">
        <v>5</v>
      </c>
      <c r="C248" s="77" t="s">
        <v>5</v>
      </c>
      <c r="D248" s="77" t="s">
        <v>5</v>
      </c>
      <c r="E248" s="77" t="s">
        <v>5</v>
      </c>
    </row>
    <row r="249" spans="1:5" ht="11.25">
      <c r="A249" s="77">
        <v>19</v>
      </c>
      <c r="B249" s="77" t="s">
        <v>5</v>
      </c>
      <c r="C249" s="77" t="s">
        <v>5</v>
      </c>
      <c r="D249" s="77" t="s">
        <v>5</v>
      </c>
      <c r="E249" s="77" t="s">
        <v>5</v>
      </c>
    </row>
    <row r="250" spans="1:5" ht="11.25">
      <c r="A250" s="77">
        <v>20</v>
      </c>
      <c r="B250" s="77" t="s">
        <v>5</v>
      </c>
      <c r="C250" s="77" t="s">
        <v>5</v>
      </c>
      <c r="D250" s="77" t="s">
        <v>5</v>
      </c>
      <c r="E250" s="77" t="s">
        <v>5</v>
      </c>
    </row>
    <row r="251" spans="1:5" ht="11.25">
      <c r="A251" s="77">
        <v>21</v>
      </c>
      <c r="B251" s="77" t="s">
        <v>5</v>
      </c>
      <c r="C251" s="77" t="s">
        <v>5</v>
      </c>
      <c r="D251" s="77" t="s">
        <v>5</v>
      </c>
      <c r="E251" s="77" t="s">
        <v>5</v>
      </c>
    </row>
    <row r="252" spans="1:5" ht="11.25">
      <c r="A252" s="77">
        <v>22</v>
      </c>
      <c r="B252" s="77" t="s">
        <v>5</v>
      </c>
      <c r="C252" s="77" t="s">
        <v>5</v>
      </c>
      <c r="D252" s="77" t="s">
        <v>5</v>
      </c>
      <c r="E252" s="77" t="s">
        <v>5</v>
      </c>
    </row>
    <row r="253" spans="1:5" ht="11.25">
      <c r="A253" s="77">
        <v>23</v>
      </c>
      <c r="B253" s="77" t="s">
        <v>5</v>
      </c>
      <c r="C253" s="77" t="s">
        <v>5</v>
      </c>
      <c r="D253" s="77" t="s">
        <v>5</v>
      </c>
      <c r="E253" s="77" t="s">
        <v>5</v>
      </c>
    </row>
    <row r="254" spans="1:5" ht="11.25">
      <c r="A254" s="77">
        <v>24</v>
      </c>
      <c r="B254" s="77" t="s">
        <v>5</v>
      </c>
      <c r="C254" s="77" t="s">
        <v>5</v>
      </c>
      <c r="D254" s="77" t="s">
        <v>5</v>
      </c>
      <c r="E254" s="77" t="s">
        <v>5</v>
      </c>
    </row>
    <row r="255" spans="1:5" ht="11.25">
      <c r="A255" s="77">
        <v>25</v>
      </c>
      <c r="B255" s="77" t="s">
        <v>5</v>
      </c>
      <c r="C255" s="77" t="s">
        <v>5</v>
      </c>
      <c r="D255" s="77" t="s">
        <v>5</v>
      </c>
      <c r="E255" s="77" t="s">
        <v>5</v>
      </c>
    </row>
    <row r="256" spans="1:5" ht="11.25">
      <c r="A256" s="77">
        <v>26</v>
      </c>
      <c r="B256" s="77" t="s">
        <v>5</v>
      </c>
      <c r="C256" s="77" t="s">
        <v>5</v>
      </c>
      <c r="D256" s="77" t="s">
        <v>5</v>
      </c>
      <c r="E256" s="77" t="s">
        <v>5</v>
      </c>
    </row>
    <row r="257" spans="1:5" ht="11.25">
      <c r="A257" s="77">
        <v>27</v>
      </c>
      <c r="B257" s="77" t="s">
        <v>5</v>
      </c>
      <c r="C257" s="77" t="s">
        <v>5</v>
      </c>
      <c r="D257" s="77" t="s">
        <v>5</v>
      </c>
      <c r="E257" s="77" t="s">
        <v>5</v>
      </c>
    </row>
    <row r="258" spans="1:5" ht="11.25">
      <c r="A258" s="77">
        <v>28</v>
      </c>
      <c r="B258" s="77" t="s">
        <v>5</v>
      </c>
      <c r="C258" s="77" t="s">
        <v>5</v>
      </c>
      <c r="D258" s="77" t="s">
        <v>5</v>
      </c>
      <c r="E258" s="77" t="s">
        <v>5</v>
      </c>
    </row>
    <row r="259" spans="1:5" ht="11.25">
      <c r="A259" s="77">
        <v>29</v>
      </c>
      <c r="B259" s="77" t="s">
        <v>5</v>
      </c>
      <c r="C259" s="77" t="s">
        <v>5</v>
      </c>
      <c r="D259" s="77" t="s">
        <v>5</v>
      </c>
      <c r="E259" s="77" t="s">
        <v>5</v>
      </c>
    </row>
    <row r="260" spans="1:5" ht="11.25">
      <c r="A260" s="77">
        <v>30</v>
      </c>
      <c r="B260" s="77" t="s">
        <v>5</v>
      </c>
      <c r="C260" s="77" t="s">
        <v>5</v>
      </c>
      <c r="D260" s="77" t="s">
        <v>5</v>
      </c>
      <c r="E260" s="77" t="s">
        <v>5</v>
      </c>
    </row>
    <row r="261" spans="1:5" ht="11.25">
      <c r="A261" s="77">
        <v>31</v>
      </c>
      <c r="B261" s="77" t="s">
        <v>5</v>
      </c>
      <c r="C261" s="77" t="s">
        <v>5</v>
      </c>
      <c r="D261" s="77" t="s">
        <v>5</v>
      </c>
      <c r="E261" s="77" t="s">
        <v>5</v>
      </c>
    </row>
    <row r="262" spans="1:5" ht="11.25">
      <c r="A262" s="77">
        <v>32</v>
      </c>
      <c r="B262" s="77" t="s">
        <v>5</v>
      </c>
      <c r="C262" s="77" t="s">
        <v>5</v>
      </c>
      <c r="D262" s="77" t="s">
        <v>5</v>
      </c>
      <c r="E262" s="77" t="s">
        <v>5</v>
      </c>
    </row>
    <row r="263" spans="1:5" ht="11.25">
      <c r="A263" s="77">
        <v>33</v>
      </c>
      <c r="B263" s="77" t="s">
        <v>5</v>
      </c>
      <c r="C263" s="77" t="s">
        <v>5</v>
      </c>
      <c r="D263" s="77" t="s">
        <v>5</v>
      </c>
      <c r="E263" s="77" t="s">
        <v>5</v>
      </c>
    </row>
    <row r="264" spans="1:5" ht="11.25">
      <c r="A264" s="77">
        <v>34</v>
      </c>
      <c r="B264" s="77" t="s">
        <v>5</v>
      </c>
      <c r="C264" s="77" t="s">
        <v>5</v>
      </c>
      <c r="D264" s="77" t="s">
        <v>5</v>
      </c>
      <c r="E264" s="77" t="s">
        <v>5</v>
      </c>
    </row>
    <row r="265" spans="1:5" ht="11.25">
      <c r="A265" s="77">
        <v>35</v>
      </c>
      <c r="B265" s="77" t="s">
        <v>5</v>
      </c>
      <c r="C265" s="77" t="s">
        <v>5</v>
      </c>
      <c r="D265" s="77" t="s">
        <v>5</v>
      </c>
      <c r="E265" s="77" t="s">
        <v>5</v>
      </c>
    </row>
    <row r="266" spans="1:5" ht="11.25">
      <c r="A266" s="77">
        <v>36</v>
      </c>
      <c r="B266" s="77" t="s">
        <v>5</v>
      </c>
      <c r="C266" s="77" t="s">
        <v>5</v>
      </c>
      <c r="D266" s="77" t="s">
        <v>5</v>
      </c>
      <c r="E266" s="77" t="s">
        <v>5</v>
      </c>
    </row>
    <row r="267" spans="1:5" ht="11.25">
      <c r="A267" s="77">
        <v>37</v>
      </c>
      <c r="B267" s="77" t="s">
        <v>5</v>
      </c>
      <c r="C267" s="77" t="s">
        <v>5</v>
      </c>
      <c r="D267" s="77" t="s">
        <v>5</v>
      </c>
      <c r="E267" s="77" t="s">
        <v>5</v>
      </c>
    </row>
    <row r="268" spans="1:5" ht="11.25">
      <c r="A268" s="77">
        <v>38</v>
      </c>
      <c r="B268" s="77" t="s">
        <v>5</v>
      </c>
      <c r="C268" s="77" t="s">
        <v>5</v>
      </c>
      <c r="D268" s="77" t="s">
        <v>5</v>
      </c>
      <c r="E268" s="77" t="s">
        <v>5</v>
      </c>
    </row>
    <row r="269" spans="1:5" ht="11.25">
      <c r="A269" s="77">
        <v>39</v>
      </c>
      <c r="B269" s="77" t="s">
        <v>5</v>
      </c>
      <c r="C269" s="77" t="s">
        <v>5</v>
      </c>
      <c r="D269" s="77" t="s">
        <v>5</v>
      </c>
      <c r="E269" s="77" t="s">
        <v>5</v>
      </c>
    </row>
    <row r="270" spans="1:5" ht="11.25">
      <c r="A270" s="77">
        <v>40</v>
      </c>
      <c r="B270" s="77" t="s">
        <v>5</v>
      </c>
      <c r="C270" s="77" t="s">
        <v>5</v>
      </c>
      <c r="D270" s="77" t="s">
        <v>5</v>
      </c>
      <c r="E270" s="77" t="s">
        <v>5</v>
      </c>
    </row>
    <row r="271" spans="1:5" ht="11.25">
      <c r="A271" s="77">
        <v>41</v>
      </c>
      <c r="B271" s="77" t="s">
        <v>5</v>
      </c>
      <c r="C271" s="77" t="s">
        <v>5</v>
      </c>
      <c r="D271" s="77" t="s">
        <v>5</v>
      </c>
      <c r="E271" s="77" t="s">
        <v>5</v>
      </c>
    </row>
    <row r="272" spans="1:5" ht="11.25">
      <c r="A272" s="77">
        <v>42</v>
      </c>
      <c r="B272" s="77" t="s">
        <v>5</v>
      </c>
      <c r="C272" s="77" t="s">
        <v>5</v>
      </c>
      <c r="D272" s="77" t="s">
        <v>5</v>
      </c>
      <c r="E272" s="77" t="s">
        <v>5</v>
      </c>
    </row>
    <row r="273" spans="1:5" ht="11.25">
      <c r="A273" s="77">
        <v>43</v>
      </c>
      <c r="B273" s="77" t="s">
        <v>5</v>
      </c>
      <c r="C273" s="77" t="s">
        <v>5</v>
      </c>
      <c r="D273" s="77" t="s">
        <v>5</v>
      </c>
      <c r="E273" s="77" t="s">
        <v>5</v>
      </c>
    </row>
    <row r="274" spans="1:5" ht="11.25">
      <c r="A274" s="77">
        <v>44</v>
      </c>
      <c r="B274" s="77" t="s">
        <v>5</v>
      </c>
      <c r="C274" s="77" t="s">
        <v>5</v>
      </c>
      <c r="D274" s="77" t="s">
        <v>5</v>
      </c>
      <c r="E274" s="77" t="s">
        <v>5</v>
      </c>
    </row>
    <row r="275" spans="1:5" ht="11.25">
      <c r="A275" s="77">
        <v>45</v>
      </c>
      <c r="B275" s="77" t="s">
        <v>5</v>
      </c>
      <c r="C275" s="77" t="s">
        <v>5</v>
      </c>
      <c r="D275" s="77" t="s">
        <v>5</v>
      </c>
      <c r="E275" s="77" t="s">
        <v>5</v>
      </c>
    </row>
    <row r="276" spans="1:5" ht="11.25">
      <c r="A276" s="77">
        <v>46</v>
      </c>
      <c r="B276" s="77" t="s">
        <v>5</v>
      </c>
      <c r="C276" s="77" t="s">
        <v>5</v>
      </c>
      <c r="D276" s="77" t="s">
        <v>5</v>
      </c>
      <c r="E276" s="77" t="s">
        <v>5</v>
      </c>
    </row>
    <row r="277" spans="1:5" ht="11.25">
      <c r="A277" s="77">
        <v>47</v>
      </c>
      <c r="B277" s="77" t="s">
        <v>5</v>
      </c>
      <c r="C277" s="77" t="s">
        <v>5</v>
      </c>
      <c r="D277" s="77" t="s">
        <v>5</v>
      </c>
      <c r="E277" s="77" t="s">
        <v>5</v>
      </c>
    </row>
    <row r="278" spans="1:5" ht="11.25">
      <c r="A278" s="77">
        <v>48</v>
      </c>
      <c r="B278" s="77" t="s">
        <v>5</v>
      </c>
      <c r="C278" s="77" t="s">
        <v>5</v>
      </c>
      <c r="D278" s="77" t="s">
        <v>5</v>
      </c>
      <c r="E278" s="77" t="s">
        <v>5</v>
      </c>
    </row>
    <row r="279" spans="1:5" ht="11.25">
      <c r="A279" s="77">
        <v>49</v>
      </c>
      <c r="B279" s="77" t="s">
        <v>5</v>
      </c>
      <c r="C279" s="77" t="s">
        <v>5</v>
      </c>
      <c r="D279" s="77" t="s">
        <v>5</v>
      </c>
      <c r="E279" s="77" t="s">
        <v>5</v>
      </c>
    </row>
    <row r="280" spans="1:5" ht="11.25">
      <c r="A280" s="77">
        <v>50</v>
      </c>
      <c r="B280" s="77" t="s">
        <v>5</v>
      </c>
      <c r="C280" s="77" t="s">
        <v>5</v>
      </c>
      <c r="D280" s="77" t="s">
        <v>5</v>
      </c>
      <c r="E280" s="77" t="s">
        <v>5</v>
      </c>
    </row>
    <row r="281" spans="1:5" ht="11.25">
      <c r="A281" s="77">
        <v>51</v>
      </c>
      <c r="B281" s="77" t="s">
        <v>5</v>
      </c>
      <c r="C281" s="77" t="s">
        <v>5</v>
      </c>
      <c r="D281" s="77" t="s">
        <v>5</v>
      </c>
      <c r="E281" s="77" t="s">
        <v>5</v>
      </c>
    </row>
    <row r="282" spans="1:5" ht="11.25">
      <c r="A282" s="77">
        <v>52</v>
      </c>
      <c r="B282" s="77" t="s">
        <v>5</v>
      </c>
      <c r="C282" s="77" t="s">
        <v>5</v>
      </c>
      <c r="D282" s="77" t="s">
        <v>5</v>
      </c>
      <c r="E282" s="77" t="s">
        <v>5</v>
      </c>
    </row>
    <row r="283" spans="1:5" ht="12" thickBot="1">
      <c r="A283" s="78">
        <v>53</v>
      </c>
      <c r="B283" s="78" t="s">
        <v>5</v>
      </c>
      <c r="C283" s="78" t="s">
        <v>5</v>
      </c>
      <c r="D283" s="78" t="s">
        <v>5</v>
      </c>
      <c r="E283" s="78" t="s">
        <v>5</v>
      </c>
    </row>
    <row r="284" spans="1:5" ht="12" thickBot="1">
      <c r="A284" s="79" t="s">
        <v>55</v>
      </c>
      <c r="B284" s="79">
        <f>SUM(B231:B283)</f>
        <v>0</v>
      </c>
      <c r="C284" s="79">
        <f>SUM(C231:C283)</f>
        <v>0</v>
      </c>
      <c r="D284" s="79">
        <f>SUM(D231:D283)</f>
        <v>0</v>
      </c>
      <c r="E284" s="79">
        <f>SUM(E231:E283)</f>
        <v>0</v>
      </c>
    </row>
    <row r="285" ht="11.25">
      <c r="A285" s="3" t="s">
        <v>72</v>
      </c>
    </row>
    <row r="288" spans="1:12" ht="11.25">
      <c r="A288" s="8" t="s">
        <v>71</v>
      </c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91" ht="12" thickBot="1"/>
    <row r="292" spans="1:12" ht="12" thickBot="1">
      <c r="A292" s="107" t="s">
        <v>75</v>
      </c>
      <c r="B292" s="108"/>
      <c r="C292" s="108"/>
      <c r="D292" s="108" t="s">
        <v>35</v>
      </c>
      <c r="E292" s="108"/>
      <c r="F292" s="108"/>
      <c r="G292" s="109"/>
      <c r="H292" s="110"/>
      <c r="I292" s="108"/>
      <c r="J292" s="108" t="s">
        <v>76</v>
      </c>
      <c r="K292" s="108"/>
      <c r="L292" s="109"/>
    </row>
    <row r="293" spans="1:12" ht="12" thickBot="1">
      <c r="A293" s="111" t="s">
        <v>77</v>
      </c>
      <c r="B293" s="112" t="s">
        <v>78</v>
      </c>
      <c r="C293" s="112" t="s">
        <v>79</v>
      </c>
      <c r="D293" s="112" t="s">
        <v>80</v>
      </c>
      <c r="E293" s="112" t="s">
        <v>81</v>
      </c>
      <c r="F293" s="112" t="s">
        <v>42</v>
      </c>
      <c r="G293" s="113" t="s">
        <v>3</v>
      </c>
      <c r="H293" s="112" t="s">
        <v>43</v>
      </c>
      <c r="I293" s="112" t="s">
        <v>44</v>
      </c>
      <c r="J293" s="112" t="s">
        <v>45</v>
      </c>
      <c r="K293" s="112" t="s">
        <v>42</v>
      </c>
      <c r="L293" s="113" t="s">
        <v>3</v>
      </c>
    </row>
    <row r="294" spans="1:12" ht="11.25">
      <c r="A294" s="102" t="s">
        <v>82</v>
      </c>
      <c r="B294" s="103">
        <f>SUM(B54:B65)</f>
        <v>231</v>
      </c>
      <c r="C294" s="103">
        <f>SUM(C54:C65)</f>
        <v>785</v>
      </c>
      <c r="D294" s="103">
        <f>SUM(D54:D65)</f>
        <v>537</v>
      </c>
      <c r="E294" s="103">
        <f>SUM(E54:E65)</f>
        <v>2428</v>
      </c>
      <c r="F294" s="103">
        <f>SUM(F54:F65)</f>
        <v>13</v>
      </c>
      <c r="G294" s="105">
        <f>SUM(B294:F294)</f>
        <v>3994</v>
      </c>
      <c r="H294" s="103">
        <f>SUM(H54:H65)</f>
        <v>2076</v>
      </c>
      <c r="I294" s="103">
        <f>SUM(I54:I65)</f>
        <v>1768</v>
      </c>
      <c r="J294" s="103">
        <f>SUM(J54:J65)</f>
        <v>150</v>
      </c>
      <c r="K294" s="103">
        <f>SUM(K54:K65)</f>
        <v>0</v>
      </c>
      <c r="L294" s="104">
        <f>SUM(H294:K294)</f>
        <v>3994</v>
      </c>
    </row>
    <row r="295" spans="1:12" ht="11.25">
      <c r="A295" s="102" t="s">
        <v>83</v>
      </c>
      <c r="B295" s="103">
        <f>SUM(B66:B78)</f>
        <v>185</v>
      </c>
      <c r="C295" s="103">
        <f>SUM(C66:C78)</f>
        <v>657</v>
      </c>
      <c r="D295" s="103">
        <f>SUM(D66:D78)</f>
        <v>474</v>
      </c>
      <c r="E295" s="103">
        <f>SUM(E66:E78)</f>
        <v>2034</v>
      </c>
      <c r="F295" s="103">
        <f>SUM(F66:F78)</f>
        <v>68</v>
      </c>
      <c r="G295" s="105">
        <f>SUM(B295:F295)</f>
        <v>3418</v>
      </c>
      <c r="H295" s="103">
        <f>SUM(H66:H78)</f>
        <v>2068</v>
      </c>
      <c r="I295" s="103">
        <f>SUM(I66:I78)</f>
        <v>1186</v>
      </c>
      <c r="J295" s="103">
        <f>SUM(J66:J78)</f>
        <v>164</v>
      </c>
      <c r="K295" s="103">
        <f>SUM(K66:K78)</f>
        <v>0</v>
      </c>
      <c r="L295" s="105">
        <f>SUM(H295:K295)</f>
        <v>3418</v>
      </c>
    </row>
    <row r="296" spans="1:12" ht="11.25">
      <c r="A296" s="102" t="s">
        <v>84</v>
      </c>
      <c r="B296" s="103">
        <f>SUM(B79:B91)</f>
        <v>126</v>
      </c>
      <c r="C296" s="103">
        <f>SUM(C79:C91)</f>
        <v>393</v>
      </c>
      <c r="D296" s="103">
        <f>SUM(D79:D91)</f>
        <v>277</v>
      </c>
      <c r="E296" s="103">
        <f>SUM(E79:E91)</f>
        <v>1143</v>
      </c>
      <c r="F296" s="103">
        <f>SUM(F79:F91)</f>
        <v>13</v>
      </c>
      <c r="G296" s="105">
        <f>SUM(B296:F296)</f>
        <v>1952</v>
      </c>
      <c r="H296" s="103">
        <f>SUM(H79:H91)</f>
        <v>1554</v>
      </c>
      <c r="I296" s="103">
        <f>SUM(I79:I91)</f>
        <v>360</v>
      </c>
      <c r="J296" s="103">
        <f>SUM(J79:J91)</f>
        <v>38</v>
      </c>
      <c r="K296" s="103">
        <f>SUM(K79:K91)</f>
        <v>0</v>
      </c>
      <c r="L296" s="105">
        <f>SUM(H296:K296)</f>
        <v>1952</v>
      </c>
    </row>
    <row r="297" spans="1:12" ht="12" thickBot="1">
      <c r="A297" s="102" t="s">
        <v>85</v>
      </c>
      <c r="B297" s="103">
        <f>SUM(B92:B105)</f>
        <v>174</v>
      </c>
      <c r="C297" s="103">
        <f>SUM(C92:C105)</f>
        <v>504</v>
      </c>
      <c r="D297" s="103">
        <f>SUM(D92:D105)</f>
        <v>339</v>
      </c>
      <c r="E297" s="103">
        <f>SUM(E92:E105)</f>
        <v>1567</v>
      </c>
      <c r="F297" s="103">
        <f>SUM(F92:F105)</f>
        <v>3</v>
      </c>
      <c r="G297" s="105">
        <f>SUM(B297:F297)</f>
        <v>2587</v>
      </c>
      <c r="H297" s="103">
        <f>SUM(H92:H105)</f>
        <v>1888</v>
      </c>
      <c r="I297" s="103">
        <f>SUM(I92:I105)</f>
        <v>605</v>
      </c>
      <c r="J297" s="103">
        <f>SUM(J92:J105)</f>
        <v>94</v>
      </c>
      <c r="K297" s="103">
        <f>SUM(K92:K105)</f>
        <v>0</v>
      </c>
      <c r="L297" s="105">
        <f>SUM(H297:K297)</f>
        <v>2587</v>
      </c>
    </row>
    <row r="298" spans="1:12" ht="12" thickBot="1">
      <c r="A298" s="99" t="s">
        <v>3</v>
      </c>
      <c r="B298" s="106">
        <f aca="true" t="shared" si="9" ref="B298:L298">SUM(B294:B297)</f>
        <v>716</v>
      </c>
      <c r="C298" s="106">
        <f t="shared" si="9"/>
        <v>2339</v>
      </c>
      <c r="D298" s="106">
        <f t="shared" si="9"/>
        <v>1627</v>
      </c>
      <c r="E298" s="106">
        <f t="shared" si="9"/>
        <v>7172</v>
      </c>
      <c r="F298" s="101">
        <f t="shared" si="9"/>
        <v>97</v>
      </c>
      <c r="G298" s="101">
        <f t="shared" si="9"/>
        <v>11951</v>
      </c>
      <c r="H298" s="100">
        <f t="shared" si="9"/>
        <v>7586</v>
      </c>
      <c r="I298" s="100">
        <f t="shared" si="9"/>
        <v>3919</v>
      </c>
      <c r="J298" s="100">
        <f t="shared" si="9"/>
        <v>446</v>
      </c>
      <c r="K298" s="100">
        <f t="shared" si="9"/>
        <v>0</v>
      </c>
      <c r="L298" s="101">
        <f t="shared" si="9"/>
        <v>11951</v>
      </c>
    </row>
  </sheetData>
  <sheetProtection/>
  <mergeCells count="17">
    <mergeCell ref="P52:P53"/>
    <mergeCell ref="A114:A115"/>
    <mergeCell ref="B114:G114"/>
    <mergeCell ref="H114:L114"/>
    <mergeCell ref="M114:M115"/>
    <mergeCell ref="A154:A155"/>
    <mergeCell ref="B154:BD154"/>
    <mergeCell ref="A10:B10"/>
    <mergeCell ref="A14:BE14"/>
    <mergeCell ref="A15:A16"/>
    <mergeCell ref="B15:BD15"/>
    <mergeCell ref="A52:A53"/>
    <mergeCell ref="B52:G52"/>
    <mergeCell ref="H52:L52"/>
    <mergeCell ref="M52:M53"/>
    <mergeCell ref="N52:N53"/>
    <mergeCell ref="O52:O53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2010-03-04T20:03:51Z</dcterms:created>
  <dcterms:modified xsi:type="dcterms:W3CDTF">2010-07-29T19:18:45Z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