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2" sheetId="1" r:id="rId1"/>
    <sheet name="Gráf1Total GVE 22" sheetId="2" r:id="rId2"/>
    <sheet name="Gráf2Mun1" sheetId="3" r:id="rId3"/>
    <sheet name="Gráf3mun2" sheetId="4" r:id="rId4"/>
    <sheet name="Gráf4Mun3" sheetId="5" r:id="rId5"/>
    <sheet name="Gráf5Mun4" sheetId="6" r:id="rId6"/>
    <sheet name="Gráf6Fet" sheetId="7" r:id="rId7"/>
    <sheet name="Gráf7PlTrat" sheetId="8" r:id="rId8"/>
    <sheet name="Gráf8FetTrim" sheetId="9" r:id="rId9"/>
    <sheet name="Gráf9PlTrtaTrim" sheetId="10" r:id="rId10"/>
  </sheets>
  <definedNames/>
  <calcPr fullCalcOnLoad="1"/>
</workbook>
</file>

<file path=xl/sharedStrings.xml><?xml version="1.0" encoding="utf-8"?>
<sst xmlns="http://schemas.openxmlformats.org/spreadsheetml/2006/main" count="1264" uniqueCount="78">
  <si>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</si>
  <si>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</si>
  <si>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</si>
  <si>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</si>
  <si>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</si>
  <si>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</si>
  <si>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</si>
  <si>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</si>
  <si>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Nº de US com MDDA implantada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</si>
  <si>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</si>
  <si>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</si>
  <si>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</si>
  <si>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</si>
  <si>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</si>
  <si>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</si>
  <si>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</si>
  <si>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</si>
  <si>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</si>
  <si>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</si>
  <si>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</si>
  <si>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</si>
  <si>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</si>
  <si>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</si>
  <si>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</si>
  <si>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</si>
  <si>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</si>
  <si>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</si>
  <si>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</si>
  <si>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</si>
  <si>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</si>
  <si>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22 - Presidente Venceslau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</si>
  <si>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22 - Presidente Venceslau,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</si>
  <si>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22 - Presidente Venceslau,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</si>
  <si>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22 - Presidente Venceslau, 2008</t>
    </r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</si>
  <si>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Surtos de Diarréia por Faixa Etária, Plano de Tratamento, por trimestre de ocorrência, GVE 22 - Presidente Venceslau, 2008</t>
    </r>
  </si>
  <si>
    <t>Totais:</t>
  </si>
  <si>
    <t>-</t>
  </si>
  <si>
    <t>CAIUA</t>
  </si>
  <si>
    <t>DRACENA</t>
  </si>
  <si>
    <t>EUCLIDES DA CUNHA PAULISTA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</si>
  <si>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</si>
  <si>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</si>
  <si>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</si>
  <si>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</si>
  <si>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</si>
  <si>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</si>
  <si>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</si>
  <si>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</si>
  <si>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</si>
  <si>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</si>
  <si>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</si>
  <si>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RIBEIRAO DOS INDIOS</t>
  </si>
  <si>
    <t>ROSANA</t>
  </si>
  <si>
    <t>SANTA MERCEDES</t>
  </si>
  <si>
    <t>SANTO ANASTACIO</t>
  </si>
  <si>
    <t>SAO JOAO DO PAU D'ALHO</t>
  </si>
  <si>
    <t>TEODORO SAMPAIO</t>
  </si>
  <si>
    <t>TUPI PAULISTA</t>
  </si>
  <si>
    <t>TOTAL</t>
  </si>
  <si>
    <t>22 - Presendente Venceslau, 2008</t>
  </si>
  <si>
    <t>% US c/</t>
  </si>
  <si>
    <t>No. Surtos</t>
  </si>
  <si>
    <t>No. Amostras</t>
  </si>
  <si>
    <t>MDDA</t>
  </si>
  <si>
    <t>Identif.</t>
  </si>
  <si>
    <t>Inv.</t>
  </si>
  <si>
    <t>Coletadas</t>
  </si>
  <si>
    <t>Nº de US que inform</t>
  </si>
  <si>
    <t>Média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</si>
  <si>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22  - Presidente Venceslau, 2008</t>
    </r>
  </si>
  <si>
    <t>U.S  Atend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</si>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</sst>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/>
      <bottom style="medium"/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4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right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/>
    </xf>
    <xf numFmtId="0" fontId="1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12" fillId="0" borderId="3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168" fontId="7" fillId="0" borderId="15" xfId="0" applyNumberFormat="1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68" fontId="7" fillId="0" borderId="33" xfId="0" applyNumberFormat="1" applyFont="1" applyBorder="1" applyAlignment="1">
      <alignment horizontal="center" wrapText="1"/>
    </xf>
    <xf numFmtId="168" fontId="3" fillId="0" borderId="7" xfId="0" applyNumberFormat="1" applyFont="1" applyBorder="1" applyAlignment="1">
      <alignment/>
    </xf>
    <xf numFmtId="0" fontId="7" fillId="0" borderId="34" xfId="0" applyFont="1" applyBorder="1" applyAlignment="1">
      <alignment horizontal="center" wrapText="1"/>
    </xf>
    <xf numFmtId="168" fontId="3" fillId="0" borderId="9" xfId="0" applyNumberFormat="1" applyFont="1" applyBorder="1" applyAlignment="1">
      <alignment/>
    </xf>
    <xf numFmtId="0" fontId="7" fillId="0" borderId="35" xfId="0" applyFont="1" applyBorder="1" applyAlignment="1">
      <alignment horizontal="center" wrapText="1"/>
    </xf>
    <xf numFmtId="168" fontId="7" fillId="0" borderId="36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68" fontId="2" fillId="0" borderId="3" xfId="0" applyNumberFormat="1" applyFont="1" applyBorder="1" applyAlignment="1">
      <alignment/>
    </xf>
    <xf numFmtId="0" fontId="5" fillId="0" borderId="37" xfId="0" applyFont="1" applyBorder="1" applyAlignment="1">
      <alignment horizontal="center" wrapText="1"/>
    </xf>
    <xf numFmtId="168" fontId="5" fillId="0" borderId="4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68" fontId="2" fillId="0" borderId="2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2" borderId="51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53" xfId="0" applyFont="1" applyFill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1" fillId="0" borderId="5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15" applyFont="1" applyAlignment="1">
      <alignment/>
    </xf>
    <xf numFmtId="0" fontId="5" fillId="2" borderId="31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55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11" fillId="2" borderId="56" xfId="0" applyFont="1" applyFill="1" applyBorder="1" applyAlignment="1">
      <alignment horizontal="center" wrapText="1"/>
    </xf>
    <xf numFmtId="0" fontId="11" fillId="2" borderId="57" xfId="0" applyFont="1" applyFill="1" applyBorder="1" applyAlignment="1">
      <alignment horizontal="center" wrapText="1"/>
    </xf>
    <xf numFmtId="0" fontId="5" fillId="2" borderId="58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11" fillId="2" borderId="59" xfId="0" applyFont="1" applyFill="1" applyBorder="1" applyAlignment="1">
      <alignment horizontal="center" wrapText="1"/>
    </xf>
    <xf numFmtId="0" fontId="11" fillId="2" borderId="44" xfId="0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5" fillId="2" borderId="44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Total de Casos de Diarréia por SE, GVE 22 - Presidente Venceslau,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ConsolidadoGVE22!$B$36:$BB$36</c:f>
              <c:numCache>
                <c:ptCount val="53"/>
                <c:pt idx="0">
                  <c:v>80</c:v>
                </c:pt>
                <c:pt idx="1">
                  <c:v>124</c:v>
                </c:pt>
                <c:pt idx="2">
                  <c:v>116</c:v>
                </c:pt>
                <c:pt idx="3">
                  <c:v>113</c:v>
                </c:pt>
                <c:pt idx="4">
                  <c:v>103</c:v>
                </c:pt>
                <c:pt idx="5">
                  <c:v>108</c:v>
                </c:pt>
                <c:pt idx="6">
                  <c:v>103</c:v>
                </c:pt>
                <c:pt idx="7">
                  <c:v>98</c:v>
                </c:pt>
                <c:pt idx="8">
                  <c:v>126</c:v>
                </c:pt>
                <c:pt idx="9">
                  <c:v>125</c:v>
                </c:pt>
                <c:pt idx="10">
                  <c:v>119</c:v>
                </c:pt>
                <c:pt idx="11">
                  <c:v>78</c:v>
                </c:pt>
                <c:pt idx="12">
                  <c:v>119</c:v>
                </c:pt>
                <c:pt idx="13">
                  <c:v>114</c:v>
                </c:pt>
                <c:pt idx="14">
                  <c:v>112</c:v>
                </c:pt>
                <c:pt idx="15">
                  <c:v>100</c:v>
                </c:pt>
                <c:pt idx="16">
                  <c:v>97</c:v>
                </c:pt>
                <c:pt idx="17">
                  <c:v>84</c:v>
                </c:pt>
                <c:pt idx="18">
                  <c:v>80</c:v>
                </c:pt>
                <c:pt idx="19">
                  <c:v>114</c:v>
                </c:pt>
                <c:pt idx="20">
                  <c:v>128</c:v>
                </c:pt>
                <c:pt idx="21">
                  <c:v>123</c:v>
                </c:pt>
                <c:pt idx="22">
                  <c:v>92</c:v>
                </c:pt>
                <c:pt idx="23">
                  <c:v>78</c:v>
                </c:pt>
                <c:pt idx="24">
                  <c:v>66</c:v>
                </c:pt>
                <c:pt idx="25">
                  <c:v>91</c:v>
                </c:pt>
                <c:pt idx="26">
                  <c:v>68</c:v>
                </c:pt>
                <c:pt idx="27">
                  <c:v>93</c:v>
                </c:pt>
                <c:pt idx="28">
                  <c:v>93</c:v>
                </c:pt>
                <c:pt idx="29">
                  <c:v>84</c:v>
                </c:pt>
                <c:pt idx="30">
                  <c:v>139</c:v>
                </c:pt>
                <c:pt idx="31">
                  <c:v>129</c:v>
                </c:pt>
                <c:pt idx="32">
                  <c:v>125</c:v>
                </c:pt>
                <c:pt idx="33">
                  <c:v>126</c:v>
                </c:pt>
                <c:pt idx="34">
                  <c:v>156</c:v>
                </c:pt>
                <c:pt idx="35">
                  <c:v>118</c:v>
                </c:pt>
                <c:pt idx="36">
                  <c:v>170</c:v>
                </c:pt>
                <c:pt idx="37">
                  <c:v>156</c:v>
                </c:pt>
                <c:pt idx="38">
                  <c:v>104</c:v>
                </c:pt>
                <c:pt idx="39">
                  <c:v>165</c:v>
                </c:pt>
                <c:pt idx="40">
                  <c:v>120</c:v>
                </c:pt>
                <c:pt idx="41">
                  <c:v>121</c:v>
                </c:pt>
                <c:pt idx="42">
                  <c:v>102</c:v>
                </c:pt>
                <c:pt idx="43">
                  <c:v>77</c:v>
                </c:pt>
                <c:pt idx="44">
                  <c:v>60</c:v>
                </c:pt>
                <c:pt idx="45">
                  <c:v>87</c:v>
                </c:pt>
                <c:pt idx="46">
                  <c:v>77</c:v>
                </c:pt>
                <c:pt idx="47">
                  <c:v>99</c:v>
                </c:pt>
                <c:pt idx="48">
                  <c:v>81</c:v>
                </c:pt>
                <c:pt idx="49">
                  <c:v>56</c:v>
                </c:pt>
                <c:pt idx="50">
                  <c:v>60</c:v>
                </c:pt>
                <c:pt idx="51">
                  <c:v>44</c:v>
                </c:pt>
                <c:pt idx="52">
                  <c:v>56</c:v>
                </c:pt>
              </c:numCache>
            </c:numRef>
          </c:val>
          <c:smooth val="0"/>
        </c:ser>
        <c:axId val="3256374"/>
        <c:axId val="29307367"/>
      </c:lineChart>
      <c:catAx>
        <c:axId val="3256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07367"/>
        <c:crosses val="autoZero"/>
        <c:auto val="1"/>
        <c:lblOffset val="100"/>
        <c:noMultiLvlLbl val="0"/>
      </c:catAx>
      <c:valAx>
        <c:axId val="29307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63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22 - Presidente Venceslau,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ConsolidadoGVE22!$A$15</c:f>
              <c:strCache>
                <c:ptCount val="1"/>
                <c:pt idx="0">
                  <c:v>CAIUA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ConsolidadoGVE22!$B$15:$BB$15</c:f>
              <c:numCache>
                <c:ptCount val="53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3</c:v>
                </c:pt>
                <c:pt idx="8">
                  <c:v>10</c:v>
                </c:pt>
                <c:pt idx="9">
                  <c:v>16</c:v>
                </c:pt>
                <c:pt idx="10">
                  <c:v>2</c:v>
                </c:pt>
                <c:pt idx="11">
                  <c:v>7</c:v>
                </c:pt>
                <c:pt idx="12">
                  <c:v>12</c:v>
                </c:pt>
                <c:pt idx="13">
                  <c:v>11</c:v>
                </c:pt>
                <c:pt idx="14">
                  <c:v>5</c:v>
                </c:pt>
                <c:pt idx="15">
                  <c:v>4</c:v>
                </c:pt>
                <c:pt idx="16">
                  <c:v>9</c:v>
                </c:pt>
                <c:pt idx="17">
                  <c:v>5</c:v>
                </c:pt>
                <c:pt idx="18">
                  <c:v>6</c:v>
                </c:pt>
                <c:pt idx="19">
                  <c:v>14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6</c:v>
                </c:pt>
                <c:pt idx="27">
                  <c:v>2</c:v>
                </c:pt>
                <c:pt idx="28">
                  <c:v>10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8</c:v>
                </c:pt>
                <c:pt idx="33">
                  <c:v>1</c:v>
                </c:pt>
                <c:pt idx="34">
                  <c:v>4</c:v>
                </c:pt>
                <c:pt idx="35">
                  <c:v>16</c:v>
                </c:pt>
                <c:pt idx="36">
                  <c:v>10</c:v>
                </c:pt>
                <c:pt idx="37">
                  <c:v>7</c:v>
                </c:pt>
                <c:pt idx="38">
                  <c:v>6</c:v>
                </c:pt>
                <c:pt idx="39">
                  <c:v>7</c:v>
                </c:pt>
                <c:pt idx="40">
                  <c:v>3</c:v>
                </c:pt>
                <c:pt idx="41">
                  <c:v>5</c:v>
                </c:pt>
                <c:pt idx="42">
                  <c:v>5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ConsolidadoGVE22!$A$16</c:f>
              <c:strCache>
                <c:ptCount val="1"/>
                <c:pt idx="0">
                  <c:v>DRACENA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ConsolidadoGVE22!$B$16:$BB$16</c:f>
              <c:numCache>
                <c:ptCount val="53"/>
                <c:pt idx="0">
                  <c:v>1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8</c:v>
                </c:pt>
                <c:pt idx="8">
                  <c:v>6</c:v>
                </c:pt>
                <c:pt idx="9">
                  <c:v>3</c:v>
                </c:pt>
                <c:pt idx="10">
                  <c:v>16</c:v>
                </c:pt>
                <c:pt idx="11">
                  <c:v>0</c:v>
                </c:pt>
                <c:pt idx="12">
                  <c:v>13</c:v>
                </c:pt>
                <c:pt idx="13">
                  <c:v>5</c:v>
                </c:pt>
                <c:pt idx="14">
                  <c:v>8</c:v>
                </c:pt>
                <c:pt idx="15">
                  <c:v>5</c:v>
                </c:pt>
                <c:pt idx="16">
                  <c:v>10</c:v>
                </c:pt>
                <c:pt idx="17">
                  <c:v>7</c:v>
                </c:pt>
                <c:pt idx="18">
                  <c:v>4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11</c:v>
                </c:pt>
                <c:pt idx="23">
                  <c:v>14</c:v>
                </c:pt>
                <c:pt idx="24">
                  <c:v>11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2</c:v>
                </c:pt>
                <c:pt idx="29">
                  <c:v>10</c:v>
                </c:pt>
                <c:pt idx="30">
                  <c:v>6</c:v>
                </c:pt>
                <c:pt idx="31">
                  <c:v>7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6</c:v>
                </c:pt>
                <c:pt idx="37">
                  <c:v>6</c:v>
                </c:pt>
                <c:pt idx="38">
                  <c:v>2</c:v>
                </c:pt>
                <c:pt idx="39">
                  <c:v>1</c:v>
                </c:pt>
                <c:pt idx="40">
                  <c:v>8</c:v>
                </c:pt>
                <c:pt idx="41">
                  <c:v>2</c:v>
                </c:pt>
                <c:pt idx="42">
                  <c:v>6</c:v>
                </c:pt>
                <c:pt idx="43">
                  <c:v>4</c:v>
                </c:pt>
                <c:pt idx="44">
                  <c:v>5</c:v>
                </c:pt>
                <c:pt idx="45">
                  <c:v>9</c:v>
                </c:pt>
                <c:pt idx="46">
                  <c:v>7</c:v>
                </c:pt>
                <c:pt idx="47">
                  <c:v>15</c:v>
                </c:pt>
                <c:pt idx="48">
                  <c:v>4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ConsolidadoGVE22!$A$17</c:f>
              <c:strCache>
                <c:ptCount val="1"/>
                <c:pt idx="0">
                  <c:v>EUCLIDES DA CUNHA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ConsolidadoGVE22!$B$17:$BB$17</c:f>
              <c:numCache>
                <c:ptCount val="53"/>
                <c:pt idx="0">
                  <c:v>7</c:v>
                </c:pt>
                <c:pt idx="1">
                  <c:v>7</c:v>
                </c:pt>
                <c:pt idx="2">
                  <c:v>13</c:v>
                </c:pt>
                <c:pt idx="3">
                  <c:v>17</c:v>
                </c:pt>
                <c:pt idx="4">
                  <c:v>14</c:v>
                </c:pt>
                <c:pt idx="5">
                  <c:v>14</c:v>
                </c:pt>
                <c:pt idx="6">
                  <c:v>7</c:v>
                </c:pt>
                <c:pt idx="7">
                  <c:v>4</c:v>
                </c:pt>
                <c:pt idx="8">
                  <c:v>5</c:v>
                </c:pt>
                <c:pt idx="9">
                  <c:v>13</c:v>
                </c:pt>
                <c:pt idx="10">
                  <c:v>10</c:v>
                </c:pt>
                <c:pt idx="11">
                  <c:v>14</c:v>
                </c:pt>
                <c:pt idx="12">
                  <c:v>10</c:v>
                </c:pt>
                <c:pt idx="13">
                  <c:v>9</c:v>
                </c:pt>
                <c:pt idx="14">
                  <c:v>14</c:v>
                </c:pt>
                <c:pt idx="15">
                  <c:v>6</c:v>
                </c:pt>
                <c:pt idx="16">
                  <c:v>10</c:v>
                </c:pt>
                <c:pt idx="17">
                  <c:v>11</c:v>
                </c:pt>
                <c:pt idx="18">
                  <c:v>9</c:v>
                </c:pt>
                <c:pt idx="19">
                  <c:v>8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8</c:v>
                </c:pt>
                <c:pt idx="27">
                  <c:v>13</c:v>
                </c:pt>
                <c:pt idx="28">
                  <c:v>12</c:v>
                </c:pt>
                <c:pt idx="29">
                  <c:v>13</c:v>
                </c:pt>
                <c:pt idx="30">
                  <c:v>16</c:v>
                </c:pt>
                <c:pt idx="31">
                  <c:v>21</c:v>
                </c:pt>
                <c:pt idx="32">
                  <c:v>16</c:v>
                </c:pt>
                <c:pt idx="33">
                  <c:v>12</c:v>
                </c:pt>
                <c:pt idx="34">
                  <c:v>27</c:v>
                </c:pt>
                <c:pt idx="35">
                  <c:v>17</c:v>
                </c:pt>
                <c:pt idx="36">
                  <c:v>31</c:v>
                </c:pt>
                <c:pt idx="37">
                  <c:v>49</c:v>
                </c:pt>
                <c:pt idx="38">
                  <c:v>22</c:v>
                </c:pt>
                <c:pt idx="39">
                  <c:v>31</c:v>
                </c:pt>
                <c:pt idx="40">
                  <c:v>22</c:v>
                </c:pt>
                <c:pt idx="41">
                  <c:v>27</c:v>
                </c:pt>
                <c:pt idx="42">
                  <c:v>18</c:v>
                </c:pt>
                <c:pt idx="43">
                  <c:v>13</c:v>
                </c:pt>
                <c:pt idx="44">
                  <c:v>4</c:v>
                </c:pt>
                <c:pt idx="45">
                  <c:v>15</c:v>
                </c:pt>
                <c:pt idx="46">
                  <c:v>6</c:v>
                </c:pt>
                <c:pt idx="47">
                  <c:v>13</c:v>
                </c:pt>
                <c:pt idx="48">
                  <c:v>11</c:v>
                </c:pt>
                <c:pt idx="49">
                  <c:v>6</c:v>
                </c:pt>
                <c:pt idx="50">
                  <c:v>4</c:v>
                </c:pt>
                <c:pt idx="51">
                  <c:v>14</c:v>
                </c:pt>
                <c:pt idx="52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ConsolidadoGVE22!$A$18</c:f>
              <c:strCache>
                <c:ptCount val="1"/>
                <c:pt idx="0">
                  <c:v>JUNQUEIROPOLIS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ConsolidadoGVE22!$B$18:$BB$18</c:f>
              <c:numCache>
                <c:ptCount val="53"/>
                <c:pt idx="0">
                  <c:v>10</c:v>
                </c:pt>
                <c:pt idx="1">
                  <c:v>26</c:v>
                </c:pt>
                <c:pt idx="2">
                  <c:v>26</c:v>
                </c:pt>
                <c:pt idx="3">
                  <c:v>24</c:v>
                </c:pt>
                <c:pt idx="4">
                  <c:v>40</c:v>
                </c:pt>
                <c:pt idx="5">
                  <c:v>28</c:v>
                </c:pt>
                <c:pt idx="6">
                  <c:v>19</c:v>
                </c:pt>
                <c:pt idx="7">
                  <c:v>18</c:v>
                </c:pt>
                <c:pt idx="8">
                  <c:v>31</c:v>
                </c:pt>
                <c:pt idx="9">
                  <c:v>34</c:v>
                </c:pt>
                <c:pt idx="10">
                  <c:v>14</c:v>
                </c:pt>
                <c:pt idx="11">
                  <c:v>7</c:v>
                </c:pt>
                <c:pt idx="12">
                  <c:v>7</c:v>
                </c:pt>
                <c:pt idx="13">
                  <c:v>15</c:v>
                </c:pt>
                <c:pt idx="14">
                  <c:v>11</c:v>
                </c:pt>
                <c:pt idx="15">
                  <c:v>11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</c:v>
                </c:pt>
                <c:pt idx="20">
                  <c:v>21</c:v>
                </c:pt>
                <c:pt idx="21">
                  <c:v>7</c:v>
                </c:pt>
                <c:pt idx="22">
                  <c:v>9</c:v>
                </c:pt>
                <c:pt idx="23">
                  <c:v>5</c:v>
                </c:pt>
                <c:pt idx="24">
                  <c:v>3</c:v>
                </c:pt>
                <c:pt idx="25">
                  <c:v>10</c:v>
                </c:pt>
                <c:pt idx="26">
                  <c:v>0</c:v>
                </c:pt>
                <c:pt idx="27">
                  <c:v>3</c:v>
                </c:pt>
                <c:pt idx="28">
                  <c:v>8</c:v>
                </c:pt>
                <c:pt idx="29">
                  <c:v>1</c:v>
                </c:pt>
                <c:pt idx="30">
                  <c:v>29</c:v>
                </c:pt>
                <c:pt idx="31">
                  <c:v>14</c:v>
                </c:pt>
                <c:pt idx="32">
                  <c:v>20</c:v>
                </c:pt>
                <c:pt idx="33">
                  <c:v>12</c:v>
                </c:pt>
                <c:pt idx="34">
                  <c:v>13</c:v>
                </c:pt>
                <c:pt idx="35">
                  <c:v>8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16</c:v>
                </c:pt>
                <c:pt idx="41">
                  <c:v>8</c:v>
                </c:pt>
                <c:pt idx="42">
                  <c:v>17</c:v>
                </c:pt>
                <c:pt idx="43">
                  <c:v>11</c:v>
                </c:pt>
                <c:pt idx="44">
                  <c:v>12</c:v>
                </c:pt>
                <c:pt idx="45">
                  <c:v>10</c:v>
                </c:pt>
                <c:pt idx="46">
                  <c:v>12</c:v>
                </c:pt>
                <c:pt idx="47">
                  <c:v>3</c:v>
                </c:pt>
                <c:pt idx="48">
                  <c:v>11</c:v>
                </c:pt>
                <c:pt idx="49">
                  <c:v>7</c:v>
                </c:pt>
                <c:pt idx="50">
                  <c:v>8</c:v>
                </c:pt>
                <c:pt idx="51">
                  <c:v>18</c:v>
                </c:pt>
                <c:pt idx="52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ConsolidadoGVE22!$A$19</c:f>
              <c:strCache>
                <c:ptCount val="1"/>
                <c:pt idx="0">
                  <c:v>MARABA PAULISTA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ConsolidadoGVE22!$B$19:$BB$19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9</c:v>
                </c:pt>
                <c:pt idx="26">
                  <c:v>3</c:v>
                </c:pt>
                <c:pt idx="27">
                  <c:v>4</c:v>
                </c:pt>
                <c:pt idx="28">
                  <c:v>2</c:v>
                </c:pt>
                <c:pt idx="29">
                  <c:v>8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62439712"/>
        <c:axId val="25086497"/>
      </c:lineChart>
      <c:catAx>
        <c:axId val="6243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86497"/>
        <c:crosses val="autoZero"/>
        <c:auto val="1"/>
        <c:lblOffset val="100"/>
        <c:noMultiLvlLbl val="0"/>
      </c:catAx>
      <c:valAx>
        <c:axId val="25086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39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22 - Presidente Venceslau,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ConsolidadoGVE22!$A$20</c:f>
              <c:strCache>
                <c:ptCount val="1"/>
                <c:pt idx="0">
                  <c:v>MIRANTE DO PARANAPANEMA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ConsolidadoGVE22!$B$20:$BB$20</c:f>
              <c:numCache>
                <c:ptCount val="53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  <c:pt idx="12">
                  <c:v>6</c:v>
                </c:pt>
                <c:pt idx="13">
                  <c:v>2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7</c:v>
                </c:pt>
                <c:pt idx="18">
                  <c:v>5</c:v>
                </c:pt>
                <c:pt idx="19">
                  <c:v>7</c:v>
                </c:pt>
                <c:pt idx="20">
                  <c:v>10</c:v>
                </c:pt>
                <c:pt idx="21">
                  <c:v>1</c:v>
                </c:pt>
                <c:pt idx="22">
                  <c:v>1</c:v>
                </c:pt>
                <c:pt idx="23">
                  <c:v>7</c:v>
                </c:pt>
                <c:pt idx="24">
                  <c:v>7</c:v>
                </c:pt>
                <c:pt idx="25">
                  <c:v>13</c:v>
                </c:pt>
                <c:pt idx="26">
                  <c:v>2</c:v>
                </c:pt>
                <c:pt idx="27">
                  <c:v>8</c:v>
                </c:pt>
                <c:pt idx="28">
                  <c:v>3</c:v>
                </c:pt>
                <c:pt idx="29">
                  <c:v>2</c:v>
                </c:pt>
                <c:pt idx="30">
                  <c:v>10</c:v>
                </c:pt>
                <c:pt idx="31">
                  <c:v>18</c:v>
                </c:pt>
                <c:pt idx="32">
                  <c:v>17</c:v>
                </c:pt>
                <c:pt idx="33">
                  <c:v>9</c:v>
                </c:pt>
                <c:pt idx="34">
                  <c:v>6</c:v>
                </c:pt>
                <c:pt idx="35">
                  <c:v>9</c:v>
                </c:pt>
                <c:pt idx="36">
                  <c:v>16</c:v>
                </c:pt>
                <c:pt idx="37">
                  <c:v>10</c:v>
                </c:pt>
                <c:pt idx="38">
                  <c:v>12</c:v>
                </c:pt>
                <c:pt idx="39">
                  <c:v>50</c:v>
                </c:pt>
                <c:pt idx="40">
                  <c:v>26</c:v>
                </c:pt>
                <c:pt idx="41">
                  <c:v>16</c:v>
                </c:pt>
                <c:pt idx="42">
                  <c:v>11</c:v>
                </c:pt>
                <c:pt idx="43">
                  <c:v>6</c:v>
                </c:pt>
                <c:pt idx="44">
                  <c:v>5</c:v>
                </c:pt>
                <c:pt idx="45">
                  <c:v>9</c:v>
                </c:pt>
                <c:pt idx="46">
                  <c:v>12</c:v>
                </c:pt>
                <c:pt idx="47">
                  <c:v>9</c:v>
                </c:pt>
                <c:pt idx="48">
                  <c:v>5</c:v>
                </c:pt>
                <c:pt idx="49">
                  <c:v>4</c:v>
                </c:pt>
                <c:pt idx="50">
                  <c:v>5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ConsolidadoGVE22!$A$21</c:f>
              <c:strCache>
                <c:ptCount val="1"/>
                <c:pt idx="0">
                  <c:v>MONTE CASTELO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ConsolidadoGVE22!$B$21:$BB$21</c:f>
              <c:numCache>
                <c:ptCount val="53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7</c:v>
                </c:pt>
                <c:pt idx="30">
                  <c:v>16</c:v>
                </c:pt>
                <c:pt idx="31">
                  <c:v>11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ConsolidadoGVE22!$A$22</c:f>
              <c:strCache>
                <c:ptCount val="1"/>
                <c:pt idx="0">
                  <c:v>NOVA GUATAPORANGA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ConsolidadoGVE22!$B$22:$BB$22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ConsolidadoGVE22!$A$23</c:f>
              <c:strCache>
                <c:ptCount val="1"/>
                <c:pt idx="0">
                  <c:v>OURO VERDE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ConsolidadoGVE22!$B$23:$BB$23</c:f>
              <c:numCache>
                <c:ptCount val="53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8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10</c:v>
                </c:pt>
                <c:pt idx="20">
                  <c:v>8</c:v>
                </c:pt>
                <c:pt idx="21">
                  <c:v>12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15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8</c:v>
                </c:pt>
                <c:pt idx="37">
                  <c:v>7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ConsolidadoGVE22!$A$24</c:f>
              <c:strCache>
                <c:ptCount val="1"/>
                <c:pt idx="0">
                  <c:v>PANORAMA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ConsolidadoGVE22!$B$24:$BB$24</c:f>
              <c:numCache>
                <c:ptCount val="53"/>
                <c:pt idx="0">
                  <c:v>10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6</c:v>
                </c:pt>
                <c:pt idx="14">
                  <c:v>0</c:v>
                </c:pt>
                <c:pt idx="15">
                  <c:v>8</c:v>
                </c:pt>
                <c:pt idx="16">
                  <c:v>1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7</c:v>
                </c:pt>
                <c:pt idx="29">
                  <c:v>4</c:v>
                </c:pt>
                <c:pt idx="30">
                  <c:v>4</c:v>
                </c:pt>
                <c:pt idx="31">
                  <c:v>9</c:v>
                </c:pt>
                <c:pt idx="32">
                  <c:v>8</c:v>
                </c:pt>
                <c:pt idx="33">
                  <c:v>11</c:v>
                </c:pt>
                <c:pt idx="34">
                  <c:v>6</c:v>
                </c:pt>
                <c:pt idx="35">
                  <c:v>11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7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6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4</c:v>
                </c:pt>
                <c:pt idx="52">
                  <c:v>4</c:v>
                </c:pt>
              </c:numCache>
            </c:numRef>
          </c:val>
          <c:smooth val="0"/>
        </c:ser>
        <c:axId val="24451882"/>
        <c:axId val="18740347"/>
      </c:lineChart>
      <c:catAx>
        <c:axId val="2445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40347"/>
        <c:crosses val="autoZero"/>
        <c:auto val="1"/>
        <c:lblOffset val="100"/>
        <c:noMultiLvlLbl val="0"/>
      </c:catAx>
      <c:valAx>
        <c:axId val="18740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51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22 - Presidente Venceslau,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ConsolidadoGVE22!$A$25</c:f>
              <c:strCache>
                <c:ptCount val="1"/>
                <c:pt idx="0">
                  <c:v>PAULICEIA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ConsolidadoGVE22!$B$25:$BB$25</c:f>
              <c:numCache>
                <c:ptCount val="53"/>
                <c:pt idx="0">
                  <c:v>5</c:v>
                </c:pt>
                <c:pt idx="1">
                  <c:v>8</c:v>
                </c:pt>
                <c:pt idx="2">
                  <c:v>17</c:v>
                </c:pt>
                <c:pt idx="3">
                  <c:v>7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11</c:v>
                </c:pt>
                <c:pt idx="8">
                  <c:v>16</c:v>
                </c:pt>
                <c:pt idx="9">
                  <c:v>15</c:v>
                </c:pt>
                <c:pt idx="10">
                  <c:v>18</c:v>
                </c:pt>
                <c:pt idx="11">
                  <c:v>8</c:v>
                </c:pt>
                <c:pt idx="12">
                  <c:v>10</c:v>
                </c:pt>
                <c:pt idx="13">
                  <c:v>11</c:v>
                </c:pt>
                <c:pt idx="14">
                  <c:v>9</c:v>
                </c:pt>
                <c:pt idx="15">
                  <c:v>8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12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6</c:v>
                </c:pt>
                <c:pt idx="26">
                  <c:v>6</c:v>
                </c:pt>
                <c:pt idx="27">
                  <c:v>9</c:v>
                </c:pt>
                <c:pt idx="28">
                  <c:v>5</c:v>
                </c:pt>
                <c:pt idx="29">
                  <c:v>3</c:v>
                </c:pt>
                <c:pt idx="30">
                  <c:v>12</c:v>
                </c:pt>
                <c:pt idx="31">
                  <c:v>6</c:v>
                </c:pt>
                <c:pt idx="32">
                  <c:v>8</c:v>
                </c:pt>
                <c:pt idx="33">
                  <c:v>6</c:v>
                </c:pt>
                <c:pt idx="34">
                  <c:v>2</c:v>
                </c:pt>
                <c:pt idx="35">
                  <c:v>5</c:v>
                </c:pt>
                <c:pt idx="36">
                  <c:v>9</c:v>
                </c:pt>
                <c:pt idx="37">
                  <c:v>8</c:v>
                </c:pt>
                <c:pt idx="38">
                  <c:v>5</c:v>
                </c:pt>
                <c:pt idx="39">
                  <c:v>5</c:v>
                </c:pt>
                <c:pt idx="40">
                  <c:v>9</c:v>
                </c:pt>
                <c:pt idx="41">
                  <c:v>5</c:v>
                </c:pt>
                <c:pt idx="42">
                  <c:v>2</c:v>
                </c:pt>
                <c:pt idx="43">
                  <c:v>5</c:v>
                </c:pt>
                <c:pt idx="44">
                  <c:v>0</c:v>
                </c:pt>
                <c:pt idx="45">
                  <c:v>7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2</c:v>
                </c:pt>
                <c:pt idx="50">
                  <c:v>5</c:v>
                </c:pt>
                <c:pt idx="51">
                  <c:v>4</c:v>
                </c:pt>
                <c:pt idx="52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ConsolidadoGVE22!$A$26</c:f>
              <c:strCache>
                <c:ptCount val="1"/>
                <c:pt idx="0">
                  <c:v>PIQUEROBI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ConsolidadoGVE22!$B$26:$BB$26</c:f>
              <c:numCache>
                <c:ptCount val="53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14</c:v>
                </c:pt>
                <c:pt idx="13">
                  <c:v>5</c:v>
                </c:pt>
                <c:pt idx="14">
                  <c:v>8</c:v>
                </c:pt>
                <c:pt idx="15">
                  <c:v>1</c:v>
                </c:pt>
                <c:pt idx="16">
                  <c:v>8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9</c:v>
                </c:pt>
                <c:pt idx="21">
                  <c:v>9</c:v>
                </c:pt>
                <c:pt idx="22">
                  <c:v>16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6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6</c:v>
                </c:pt>
                <c:pt idx="33">
                  <c:v>3</c:v>
                </c:pt>
                <c:pt idx="34">
                  <c:v>12</c:v>
                </c:pt>
                <c:pt idx="35">
                  <c:v>3</c:v>
                </c:pt>
                <c:pt idx="36">
                  <c:v>9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5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ConsolidadoGVE22!$A$27</c:f>
              <c:strCache>
                <c:ptCount val="1"/>
                <c:pt idx="0">
                  <c:v>PRESIDENTE EPITACIO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ConsolidadoGVE22!$B$27:$BB$27</c:f>
              <c:numCache>
                <c:ptCount val="53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6</c:v>
                </c:pt>
                <c:pt idx="6">
                  <c:v>11</c:v>
                </c:pt>
                <c:pt idx="7">
                  <c:v>3</c:v>
                </c:pt>
                <c:pt idx="8">
                  <c:v>8</c:v>
                </c:pt>
                <c:pt idx="9">
                  <c:v>2</c:v>
                </c:pt>
                <c:pt idx="10">
                  <c:v>6</c:v>
                </c:pt>
                <c:pt idx="11">
                  <c:v>2</c:v>
                </c:pt>
                <c:pt idx="12">
                  <c:v>6</c:v>
                </c:pt>
                <c:pt idx="13">
                  <c:v>9</c:v>
                </c:pt>
                <c:pt idx="14">
                  <c:v>13</c:v>
                </c:pt>
                <c:pt idx="15">
                  <c:v>9</c:v>
                </c:pt>
                <c:pt idx="16">
                  <c:v>10</c:v>
                </c:pt>
                <c:pt idx="17">
                  <c:v>4</c:v>
                </c:pt>
                <c:pt idx="18">
                  <c:v>3</c:v>
                </c:pt>
                <c:pt idx="19">
                  <c:v>8</c:v>
                </c:pt>
                <c:pt idx="20">
                  <c:v>4</c:v>
                </c:pt>
                <c:pt idx="21">
                  <c:v>5</c:v>
                </c:pt>
                <c:pt idx="22">
                  <c:v>2</c:v>
                </c:pt>
                <c:pt idx="23">
                  <c:v>6</c:v>
                </c:pt>
                <c:pt idx="24">
                  <c:v>3</c:v>
                </c:pt>
                <c:pt idx="25">
                  <c:v>10</c:v>
                </c:pt>
                <c:pt idx="26">
                  <c:v>5</c:v>
                </c:pt>
                <c:pt idx="27">
                  <c:v>2</c:v>
                </c:pt>
                <c:pt idx="28">
                  <c:v>14</c:v>
                </c:pt>
                <c:pt idx="29">
                  <c:v>5</c:v>
                </c:pt>
                <c:pt idx="30">
                  <c:v>7</c:v>
                </c:pt>
                <c:pt idx="31">
                  <c:v>8</c:v>
                </c:pt>
                <c:pt idx="32">
                  <c:v>4</c:v>
                </c:pt>
                <c:pt idx="33">
                  <c:v>5</c:v>
                </c:pt>
                <c:pt idx="34">
                  <c:v>12</c:v>
                </c:pt>
                <c:pt idx="35">
                  <c:v>9</c:v>
                </c:pt>
                <c:pt idx="36">
                  <c:v>12</c:v>
                </c:pt>
                <c:pt idx="37">
                  <c:v>13</c:v>
                </c:pt>
                <c:pt idx="38">
                  <c:v>11</c:v>
                </c:pt>
                <c:pt idx="39">
                  <c:v>14</c:v>
                </c:pt>
                <c:pt idx="40">
                  <c:v>11</c:v>
                </c:pt>
                <c:pt idx="41">
                  <c:v>16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5</c:v>
                </c:pt>
                <c:pt idx="46">
                  <c:v>1</c:v>
                </c:pt>
                <c:pt idx="47">
                  <c:v>5</c:v>
                </c:pt>
                <c:pt idx="48">
                  <c:v>5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ConsolidadoGVE22!$A$28</c:f>
              <c:strCache>
                <c:ptCount val="1"/>
                <c:pt idx="0">
                  <c:v>PRESIDENTE VENCESLAU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ConsolidadoGVE22!$B$28:$BB$28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ConsolidadoGVE22!$A$29</c:f>
              <c:strCache>
                <c:ptCount val="1"/>
                <c:pt idx="0">
                  <c:v>RIBEIRAO DOS INDIOS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ConsolidadoGVE22!$B$29:$BB$29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0</c:v>
                </c:pt>
                <c:pt idx="35">
                  <c:v>5</c:v>
                </c:pt>
                <c:pt idx="36">
                  <c:v>13</c:v>
                </c:pt>
                <c:pt idx="37">
                  <c:v>1</c:v>
                </c:pt>
                <c:pt idx="38">
                  <c:v>8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4445396"/>
        <c:axId val="41573109"/>
      </c:lineChart>
      <c:catAx>
        <c:axId val="34445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73109"/>
        <c:crosses val="autoZero"/>
        <c:auto val="1"/>
        <c:lblOffset val="100"/>
        <c:noMultiLvlLbl val="0"/>
      </c:catAx>
      <c:valAx>
        <c:axId val="41573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45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22 - Presidente Venceslau,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ConsolidadoGVE22!$A$30</c:f>
              <c:strCache>
                <c:ptCount val="1"/>
                <c:pt idx="0">
                  <c:v>ROSANA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ConsolidadoGVE22!$B$30:$BB$30</c:f>
              <c:numCache>
                <c:ptCount val="53"/>
                <c:pt idx="0">
                  <c:v>0</c:v>
                </c:pt>
                <c:pt idx="1">
                  <c:v>9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6</c:v>
                </c:pt>
                <c:pt idx="20">
                  <c:v>25</c:v>
                </c:pt>
                <c:pt idx="21">
                  <c:v>13</c:v>
                </c:pt>
                <c:pt idx="22">
                  <c:v>8</c:v>
                </c:pt>
                <c:pt idx="23">
                  <c:v>2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6</c:v>
                </c:pt>
                <c:pt idx="33">
                  <c:v>5</c:v>
                </c:pt>
                <c:pt idx="34">
                  <c:v>20</c:v>
                </c:pt>
                <c:pt idx="35">
                  <c:v>15</c:v>
                </c:pt>
                <c:pt idx="36">
                  <c:v>22</c:v>
                </c:pt>
                <c:pt idx="37">
                  <c:v>11</c:v>
                </c:pt>
                <c:pt idx="38">
                  <c:v>5</c:v>
                </c:pt>
                <c:pt idx="39">
                  <c:v>9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6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9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ConsolidadoGVE22!$A$31</c:f>
              <c:strCache>
                <c:ptCount val="1"/>
                <c:pt idx="0">
                  <c:v>SANTA MERCEDES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ConsolidadoGVE22!$B$31:$BB$31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ConsolidadoGVE22!$A$32</c:f>
              <c:strCache>
                <c:ptCount val="1"/>
                <c:pt idx="0">
                  <c:v>SANTO ANASTACIO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ConsolidadoGVE22!$B$32:$BB$32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8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8</c:v>
                </c:pt>
                <c:pt idx="20">
                  <c:v>3</c:v>
                </c:pt>
                <c:pt idx="21">
                  <c:v>15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9</c:v>
                </c:pt>
                <c:pt idx="26">
                  <c:v>9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0</c:v>
                </c:pt>
                <c:pt idx="36">
                  <c:v>2</c:v>
                </c:pt>
                <c:pt idx="37">
                  <c:v>11</c:v>
                </c:pt>
                <c:pt idx="38">
                  <c:v>2</c:v>
                </c:pt>
                <c:pt idx="39">
                  <c:v>6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ConsolidadoGVE22!$A$33</c:f>
              <c:strCache>
                <c:ptCount val="1"/>
                <c:pt idx="0">
                  <c:v>SAO JOAO DO PAU D'ALHO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ConsolidadoGVE22!$B$33:$BB$33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</c:v>
                </c:pt>
                <c:pt idx="34">
                  <c:v>15</c:v>
                </c:pt>
                <c:pt idx="35">
                  <c:v>7</c:v>
                </c:pt>
                <c:pt idx="36">
                  <c:v>1</c:v>
                </c:pt>
                <c:pt idx="37">
                  <c:v>0</c:v>
                </c:pt>
                <c:pt idx="38">
                  <c:v>5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ConsolidadoGVE22!$A$34</c:f>
              <c:strCache>
                <c:ptCount val="1"/>
                <c:pt idx="0">
                  <c:v>TEODORO SAMPAIO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ConsolidadoGVE22!$B$34:$BB$34</c:f>
              <c:numCache>
                <c:ptCount val="53"/>
                <c:pt idx="0">
                  <c:v>26</c:v>
                </c:pt>
                <c:pt idx="1">
                  <c:v>27</c:v>
                </c:pt>
                <c:pt idx="2">
                  <c:v>25</c:v>
                </c:pt>
                <c:pt idx="3">
                  <c:v>28</c:v>
                </c:pt>
                <c:pt idx="4">
                  <c:v>24</c:v>
                </c:pt>
                <c:pt idx="5">
                  <c:v>24</c:v>
                </c:pt>
                <c:pt idx="6">
                  <c:v>25</c:v>
                </c:pt>
                <c:pt idx="7">
                  <c:v>27</c:v>
                </c:pt>
                <c:pt idx="8">
                  <c:v>20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25</c:v>
                </c:pt>
                <c:pt idx="13">
                  <c:v>22</c:v>
                </c:pt>
                <c:pt idx="14">
                  <c:v>22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20</c:v>
                </c:pt>
                <c:pt idx="21">
                  <c:v>21</c:v>
                </c:pt>
                <c:pt idx="22">
                  <c:v>20</c:v>
                </c:pt>
                <c:pt idx="23">
                  <c:v>22</c:v>
                </c:pt>
                <c:pt idx="24">
                  <c:v>12</c:v>
                </c:pt>
                <c:pt idx="25">
                  <c:v>3</c:v>
                </c:pt>
                <c:pt idx="26">
                  <c:v>8</c:v>
                </c:pt>
                <c:pt idx="27">
                  <c:v>21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20</c:v>
                </c:pt>
                <c:pt idx="32">
                  <c:v>21</c:v>
                </c:pt>
                <c:pt idx="33">
                  <c:v>25</c:v>
                </c:pt>
                <c:pt idx="34">
                  <c:v>19</c:v>
                </c:pt>
                <c:pt idx="35">
                  <c:v>0</c:v>
                </c:pt>
                <c:pt idx="36">
                  <c:v>22</c:v>
                </c:pt>
                <c:pt idx="37">
                  <c:v>23</c:v>
                </c:pt>
                <c:pt idx="38">
                  <c:v>19</c:v>
                </c:pt>
                <c:pt idx="39">
                  <c:v>16</c:v>
                </c:pt>
                <c:pt idx="40">
                  <c:v>15</c:v>
                </c:pt>
                <c:pt idx="41">
                  <c:v>24</c:v>
                </c:pt>
                <c:pt idx="42">
                  <c:v>23</c:v>
                </c:pt>
                <c:pt idx="43">
                  <c:v>24</c:v>
                </c:pt>
                <c:pt idx="44">
                  <c:v>19</c:v>
                </c:pt>
                <c:pt idx="45">
                  <c:v>21</c:v>
                </c:pt>
                <c:pt idx="46">
                  <c:v>25</c:v>
                </c:pt>
                <c:pt idx="47">
                  <c:v>23</c:v>
                </c:pt>
                <c:pt idx="48">
                  <c:v>23</c:v>
                </c:pt>
                <c:pt idx="49">
                  <c:v>22</c:v>
                </c:pt>
                <c:pt idx="50">
                  <c:v>23</c:v>
                </c:pt>
                <c:pt idx="51">
                  <c:v>1</c:v>
                </c:pt>
                <c:pt idx="52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ConsolidadoGVE22!$A$35</c:f>
              <c:strCache>
                <c:ptCount val="1"/>
                <c:pt idx="0">
                  <c:v>TUPI PAULISTA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ConsolidadoGVE22!$B$14:$BB$14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ConsolidadoGVE22!$B$35:$BB$35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6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8613662"/>
        <c:axId val="11978639"/>
      </c:lineChart>
      <c:catAx>
        <c:axId val="38613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78639"/>
        <c:crosses val="autoZero"/>
        <c:auto val="1"/>
        <c:lblOffset val="100"/>
        <c:noMultiLvlLbl val="0"/>
      </c:catAx>
      <c:valAx>
        <c:axId val="11978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13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22 Presidente Venceslau,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ConsolidadoGVE22!$B$43:$F$43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ConsolidadoGVE22!$B$97:$F$97</c:f>
              <c:numCache>
                <c:ptCount val="5"/>
                <c:pt idx="0">
                  <c:v>500</c:v>
                </c:pt>
                <c:pt idx="1">
                  <c:v>1238</c:v>
                </c:pt>
                <c:pt idx="2">
                  <c:v>899</c:v>
                </c:pt>
                <c:pt idx="3">
                  <c:v>2756</c:v>
                </c:pt>
                <c:pt idx="4">
                  <c:v>64</c:v>
                </c:pt>
              </c:numCache>
            </c:numRef>
          </c:val>
        </c:ser>
        <c:gapWidth val="0"/>
        <c:axId val="40698888"/>
        <c:axId val="30745673"/>
      </c:barChart>
      <c:catAx>
        <c:axId val="40698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45673"/>
        <c:crosses val="autoZero"/>
        <c:auto val="1"/>
        <c:lblOffset val="100"/>
        <c:noMultiLvlLbl val="0"/>
      </c:catAx>
      <c:valAx>
        <c:axId val="30745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98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22 Presidente Venceslau,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ConsolidadoGVE22!$H$43:$K$43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ConsolidadoGVE22!$H$97:$K$97</c:f>
              <c:numCache>
                <c:ptCount val="4"/>
                <c:pt idx="0">
                  <c:v>3897</c:v>
                </c:pt>
                <c:pt idx="1">
                  <c:v>738</c:v>
                </c:pt>
                <c:pt idx="2">
                  <c:v>821</c:v>
                </c:pt>
                <c:pt idx="3">
                  <c:v>1</c:v>
                </c:pt>
              </c:numCache>
            </c:numRef>
          </c:val>
        </c:ser>
        <c:gapWidth val="0"/>
        <c:axId val="8275602"/>
        <c:axId val="7371555"/>
      </c:barChart>
      <c:catAx>
        <c:axId val="8275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71555"/>
        <c:crosses val="autoZero"/>
        <c:auto val="1"/>
        <c:lblOffset val="100"/>
        <c:noMultiLvlLbl val="0"/>
      </c:catAx>
      <c:valAx>
        <c:axId val="737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75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22 Presidente Venceslau,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ConsolidadoGVE22!$A$163:$A$166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ConsolidadoGVE22!$B$163:$B$166</c:f>
              <c:numCache>
                <c:ptCount val="4"/>
                <c:pt idx="0">
                  <c:v>142</c:v>
                </c:pt>
                <c:pt idx="1">
                  <c:v>116</c:v>
                </c:pt>
                <c:pt idx="2">
                  <c:v>106</c:v>
                </c:pt>
                <c:pt idx="3">
                  <c:v>136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ConsolidadoGVE22!$A$163:$A$166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ConsolidadoGVE22!$C$163:$C$166</c:f>
              <c:numCache>
                <c:ptCount val="4"/>
                <c:pt idx="0">
                  <c:v>336</c:v>
                </c:pt>
                <c:pt idx="1">
                  <c:v>295</c:v>
                </c:pt>
                <c:pt idx="2">
                  <c:v>354</c:v>
                </c:pt>
                <c:pt idx="3">
                  <c:v>253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ConsolidadoGVE22!$A$163:$A$166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ConsolidadoGVE22!$D$163:$D$166</c:f>
              <c:numCache>
                <c:ptCount val="4"/>
                <c:pt idx="0">
                  <c:v>179</c:v>
                </c:pt>
                <c:pt idx="1">
                  <c:v>271</c:v>
                </c:pt>
                <c:pt idx="2">
                  <c:v>271</c:v>
                </c:pt>
                <c:pt idx="3">
                  <c:v>178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ConsolidadoGVE22!$A$163:$A$166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ConsolidadoGVE22!$E$163:$E$166</c:f>
              <c:numCache>
                <c:ptCount val="4"/>
                <c:pt idx="0">
                  <c:v>750</c:v>
                </c:pt>
                <c:pt idx="1">
                  <c:v>583</c:v>
                </c:pt>
                <c:pt idx="2">
                  <c:v>793</c:v>
                </c:pt>
                <c:pt idx="3">
                  <c:v>630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ConsolidadoGVE22!$F$163:$F$166</c:f>
              <c:numCache>
                <c:ptCount val="4"/>
                <c:pt idx="0">
                  <c:v>5</c:v>
                </c:pt>
                <c:pt idx="1">
                  <c:v>14</c:v>
                </c:pt>
                <c:pt idx="2">
                  <c:v>37</c:v>
                </c:pt>
                <c:pt idx="3">
                  <c:v>8</c:v>
                </c:pt>
              </c:numCache>
            </c:numRef>
          </c:val>
        </c:ser>
        <c:axId val="66343996"/>
        <c:axId val="60225053"/>
      </c:barChart>
      <c:catAx>
        <c:axId val="6634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25053"/>
        <c:crosses val="autoZero"/>
        <c:auto val="1"/>
        <c:lblOffset val="100"/>
        <c:noMultiLvlLbl val="0"/>
      </c:catAx>
      <c:valAx>
        <c:axId val="60225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4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22 Presidente Prudente,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ConsolidadoGVE22!$A$163:$A$166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ConsolidadoGVE22!$H$163:$H$166</c:f>
              <c:numCache>
                <c:ptCount val="4"/>
                <c:pt idx="0">
                  <c:v>1023</c:v>
                </c:pt>
                <c:pt idx="1">
                  <c:v>917</c:v>
                </c:pt>
                <c:pt idx="2">
                  <c:v>1135</c:v>
                </c:pt>
                <c:pt idx="3">
                  <c:v>822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ConsolidadoGVE22!$A$163:$A$166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ConsolidadoGVE22!$I$163:$I$166</c:f>
              <c:numCache>
                <c:ptCount val="4"/>
                <c:pt idx="0">
                  <c:v>233</c:v>
                </c:pt>
                <c:pt idx="1">
                  <c:v>134</c:v>
                </c:pt>
                <c:pt idx="2">
                  <c:v>192</c:v>
                </c:pt>
                <c:pt idx="3">
                  <c:v>179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ConsolidadoGVE22!$A$163:$A$166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ConsolidadoGVE22!$J$163:$J$166</c:f>
              <c:numCache>
                <c:ptCount val="4"/>
                <c:pt idx="0">
                  <c:v>156</c:v>
                </c:pt>
                <c:pt idx="1">
                  <c:v>228</c:v>
                </c:pt>
                <c:pt idx="2">
                  <c:v>233</c:v>
                </c:pt>
                <c:pt idx="3">
                  <c:v>204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ConsolidadoGVE22!$A$163:$A$166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ConsolidadoGVE22!$K$163:$K$166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axId val="5154566"/>
        <c:axId val="46391095"/>
      </c:barChart>
      <c:catAx>
        <c:axId val="5154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91095"/>
        <c:crosses val="autoZero"/>
        <c:auto val="1"/>
        <c:lblOffset val="100"/>
        <c:noMultiLvlLbl val="0"/>
      </c:catAx>
      <c:valAx>
        <c:axId val="4639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4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76200</xdr:rowOff>
    </xdr:from>
    <xdr:to>
      <xdr:col>0</xdr:col>
      <xdr:colOff>1085850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381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abrejanela('rel_faixa.asp?tx_estado=SP&amp;cd_estado=26&amp;tx_municipio=EUCLIDES%20DA%20CUNHA%20PAULISTA&amp;cd_municipio=4919&amp;dt_ano=2008&amp;titulo2=Segundo%20Semana%20Epidemiol&#243;gica,&amp;sem_inicial=01&amp;sem_final=53','MDDA2','scrollbars=yes,fullscreen=yes',false)" TargetMode="External" /><Relationship Id="rId2" Type="http://schemas.openxmlformats.org/officeDocument/2006/relationships/hyperlink" Target="javascript:abrejanela('rel_faixa.asp?tx_estado=SP&amp;cd_estado=26&amp;tx_municipio=EUCLIDES%20DA%20CUNHA%20PAULISTA&amp;cd_municipio=4919&amp;dt_ano=2008&amp;titulo2=Segundo%20Semana%20Epidemiol&#243;gica,&amp;sem_inicial=01&amp;sem_final=53','MDDA2','scrollbars=yes,fullscreen=yes',false)" TargetMode="External" /><Relationship Id="rId3" Type="http://schemas.openxmlformats.org/officeDocument/2006/relationships/hyperlink" Target="javascript:abrejanela('rel_faixa.asp?tx_estado=SP&amp;cd_estado=26&amp;tx_municipio=EUCLIDES%20DA%20CUNHA%20PAULISTA&amp;cd_municipio=4919&amp;dt_ano=2008&amp;titulo2=Segundo%20Semana%20Epidemiol&#243;gica,&amp;sem_inicial=01&amp;sem_final=53','MDDA2','scrollbars=yes,fullscreen=yes',false)" TargetMode="External" /><Relationship Id="rId4" Type="http://schemas.openxmlformats.org/officeDocument/2006/relationships/hyperlink" Target="mailto:dvhidri@saude.sp.gov.br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1"/>
  <sheetViews>
    <sheetView tabSelected="1" zoomScale="75" zoomScaleNormal="75" workbookViewId="0" topLeftCell="A1">
      <selection activeCell="B25" sqref="B25"/>
    </sheetView>
  </sheetViews>
  <sheetFormatPr defaultColWidth="9.140625" defaultRowHeight="12.75"/>
  <cols>
    <col min="1" max="1" width="35.140625" style="19" customWidth="1"/>
    <col min="2" max="12" width="9.140625" style="18" customWidth="1"/>
    <col min="13" max="13" width="7.421875" style="18" customWidth="1"/>
    <col min="14" max="18" width="9.140625" style="18" customWidth="1"/>
    <col min="19" max="19" width="13.28125" style="18" customWidth="1"/>
    <col min="20" max="20" width="9.140625" style="18" customWidth="1"/>
    <col min="21" max="21" width="8.28125" style="18" customWidth="1"/>
    <col min="22" max="16384" width="9.140625" style="18" customWidth="1"/>
  </cols>
  <sheetData>
    <row r="1" ht="12.75">
      <c r="B1" s="110" t="s">
        <v>71</v>
      </c>
    </row>
    <row r="2" ht="12.75">
      <c r="B2" s="110" t="s">
        <v>72</v>
      </c>
    </row>
    <row r="3" ht="12.75">
      <c r="B3" s="110" t="s">
        <v>73</v>
      </c>
    </row>
    <row r="4" ht="12.75">
      <c r="B4" s="110" t="s">
        <v>74</v>
      </c>
    </row>
    <row r="5" ht="12.75">
      <c r="B5" s="111" t="s">
        <v>75</v>
      </c>
    </row>
    <row r="6" ht="12.75">
      <c r="B6" s="111" t="s">
        <v>76</v>
      </c>
    </row>
    <row r="7" ht="12.75">
      <c r="B7" s="112" t="s">
        <v>77</v>
      </c>
    </row>
    <row r="8" spans="1:5" s="2" customFormat="1" ht="11.25">
      <c r="A8" s="1"/>
      <c r="E8" s="3" t="s">
        <v>0</v>
      </c>
    </row>
    <row r="9" s="2" customFormat="1" ht="11.25">
      <c r="A9" s="4" t="s">
        <v>30</v>
      </c>
    </row>
    <row r="10" spans="1:2" s="2" customFormat="1" ht="11.25">
      <c r="A10" s="115"/>
      <c r="B10" s="115"/>
    </row>
    <row r="11" s="2" customFormat="1" ht="11.25">
      <c r="A11" s="2" t="s">
        <v>31</v>
      </c>
    </row>
    <row r="12" s="2" customFormat="1" ht="12" thickBot="1"/>
    <row r="13" spans="1:55" s="2" customFormat="1" ht="13.5" thickBot="1">
      <c r="A13" s="116" t="s">
        <v>1</v>
      </c>
      <c r="B13" s="117" t="s">
        <v>2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9"/>
    </row>
    <row r="14" spans="1:55" s="2" customFormat="1" ht="13.5" thickBot="1">
      <c r="A14" s="116"/>
      <c r="B14" s="41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2">
        <v>10</v>
      </c>
      <c r="L14" s="42">
        <v>11</v>
      </c>
      <c r="M14" s="42">
        <v>12</v>
      </c>
      <c r="N14" s="42">
        <v>13</v>
      </c>
      <c r="O14" s="42">
        <v>14</v>
      </c>
      <c r="P14" s="42">
        <v>15</v>
      </c>
      <c r="Q14" s="42">
        <v>16</v>
      </c>
      <c r="R14" s="42">
        <v>17</v>
      </c>
      <c r="S14" s="42">
        <v>18</v>
      </c>
      <c r="T14" s="42">
        <v>19</v>
      </c>
      <c r="U14" s="42">
        <v>20</v>
      </c>
      <c r="V14" s="42">
        <v>21</v>
      </c>
      <c r="W14" s="42">
        <v>22</v>
      </c>
      <c r="X14" s="42">
        <v>23</v>
      </c>
      <c r="Y14" s="42">
        <v>24</v>
      </c>
      <c r="Z14" s="42">
        <v>25</v>
      </c>
      <c r="AA14" s="42">
        <v>26</v>
      </c>
      <c r="AB14" s="42">
        <v>27</v>
      </c>
      <c r="AC14" s="42">
        <v>28</v>
      </c>
      <c r="AD14" s="42">
        <v>29</v>
      </c>
      <c r="AE14" s="42">
        <v>30</v>
      </c>
      <c r="AF14" s="42">
        <v>31</v>
      </c>
      <c r="AG14" s="42">
        <v>32</v>
      </c>
      <c r="AH14" s="42">
        <v>33</v>
      </c>
      <c r="AI14" s="42">
        <v>34</v>
      </c>
      <c r="AJ14" s="42">
        <v>35</v>
      </c>
      <c r="AK14" s="42">
        <v>36</v>
      </c>
      <c r="AL14" s="42">
        <v>37</v>
      </c>
      <c r="AM14" s="42">
        <v>38</v>
      </c>
      <c r="AN14" s="42">
        <v>39</v>
      </c>
      <c r="AO14" s="42">
        <v>40</v>
      </c>
      <c r="AP14" s="42">
        <v>41</v>
      </c>
      <c r="AQ14" s="42">
        <v>42</v>
      </c>
      <c r="AR14" s="42">
        <v>43</v>
      </c>
      <c r="AS14" s="42">
        <v>44</v>
      </c>
      <c r="AT14" s="42">
        <v>45</v>
      </c>
      <c r="AU14" s="42">
        <v>46</v>
      </c>
      <c r="AV14" s="42">
        <v>47</v>
      </c>
      <c r="AW14" s="42">
        <v>48</v>
      </c>
      <c r="AX14" s="42">
        <v>49</v>
      </c>
      <c r="AY14" s="42">
        <v>50</v>
      </c>
      <c r="AZ14" s="42">
        <v>51</v>
      </c>
      <c r="BA14" s="42">
        <v>52</v>
      </c>
      <c r="BB14" s="42">
        <v>53</v>
      </c>
      <c r="BC14" s="43" t="s">
        <v>3</v>
      </c>
    </row>
    <row r="15" spans="1:55" s="2" customFormat="1" ht="12.75">
      <c r="A15" t="s">
        <v>37</v>
      </c>
      <c r="B15" s="28">
        <v>1</v>
      </c>
      <c r="C15" s="28">
        <v>6</v>
      </c>
      <c r="D15" s="28">
        <v>1</v>
      </c>
      <c r="E15" s="28">
        <v>5</v>
      </c>
      <c r="F15" s="28">
        <v>0</v>
      </c>
      <c r="G15" s="28">
        <v>0</v>
      </c>
      <c r="H15" s="28">
        <v>6</v>
      </c>
      <c r="I15" s="28">
        <v>3</v>
      </c>
      <c r="J15" s="28">
        <v>10</v>
      </c>
      <c r="K15" s="28">
        <v>16</v>
      </c>
      <c r="L15" s="28">
        <v>2</v>
      </c>
      <c r="M15" s="28">
        <v>7</v>
      </c>
      <c r="N15" s="28">
        <v>12</v>
      </c>
      <c r="O15" s="28">
        <v>11</v>
      </c>
      <c r="P15" s="28">
        <v>5</v>
      </c>
      <c r="Q15" s="28">
        <v>4</v>
      </c>
      <c r="R15" s="28">
        <v>9</v>
      </c>
      <c r="S15" s="28">
        <v>5</v>
      </c>
      <c r="T15" s="28">
        <v>6</v>
      </c>
      <c r="U15" s="28">
        <v>14</v>
      </c>
      <c r="V15" s="28">
        <v>4</v>
      </c>
      <c r="W15" s="28">
        <v>5</v>
      </c>
      <c r="X15" s="28">
        <v>2</v>
      </c>
      <c r="Y15" s="28">
        <v>1</v>
      </c>
      <c r="Z15" s="28">
        <v>1</v>
      </c>
      <c r="AA15" s="28">
        <v>3</v>
      </c>
      <c r="AB15" s="28">
        <v>6</v>
      </c>
      <c r="AC15" s="28">
        <v>2</v>
      </c>
      <c r="AD15" s="28">
        <v>10</v>
      </c>
      <c r="AE15" s="28">
        <v>0</v>
      </c>
      <c r="AF15" s="28">
        <v>2</v>
      </c>
      <c r="AG15" s="28">
        <v>2</v>
      </c>
      <c r="AH15" s="28">
        <v>8</v>
      </c>
      <c r="AI15" s="28">
        <v>1</v>
      </c>
      <c r="AJ15" s="28">
        <v>4</v>
      </c>
      <c r="AK15" s="28">
        <v>16</v>
      </c>
      <c r="AL15" s="28">
        <v>10</v>
      </c>
      <c r="AM15" s="28">
        <v>7</v>
      </c>
      <c r="AN15" s="28">
        <v>6</v>
      </c>
      <c r="AO15" s="28">
        <v>7</v>
      </c>
      <c r="AP15" s="28">
        <v>3</v>
      </c>
      <c r="AQ15" s="28">
        <v>5</v>
      </c>
      <c r="AR15" s="28">
        <v>5</v>
      </c>
      <c r="AS15" s="28">
        <v>2</v>
      </c>
      <c r="AT15" s="28">
        <v>0</v>
      </c>
      <c r="AU15" s="28">
        <v>2</v>
      </c>
      <c r="AV15" s="28">
        <v>0</v>
      </c>
      <c r="AW15" s="28">
        <v>3</v>
      </c>
      <c r="AX15" s="28">
        <v>1</v>
      </c>
      <c r="AY15" s="28">
        <v>0</v>
      </c>
      <c r="AZ15" s="28">
        <v>2</v>
      </c>
      <c r="BA15" s="28">
        <v>0</v>
      </c>
      <c r="BB15" s="44">
        <v>0</v>
      </c>
      <c r="BC15" s="49">
        <f>SUM(B15:BB15)</f>
        <v>243</v>
      </c>
    </row>
    <row r="16" spans="1:55" s="2" customFormat="1" ht="12.75">
      <c r="A16" t="s">
        <v>38</v>
      </c>
      <c r="B16" s="20">
        <v>1</v>
      </c>
      <c r="C16" s="20">
        <v>9</v>
      </c>
      <c r="D16" s="20">
        <v>10</v>
      </c>
      <c r="E16" s="20">
        <v>8</v>
      </c>
      <c r="F16" s="20">
        <v>6</v>
      </c>
      <c r="G16" s="20">
        <v>3</v>
      </c>
      <c r="H16" s="20">
        <v>4</v>
      </c>
      <c r="I16" s="20">
        <v>8</v>
      </c>
      <c r="J16" s="20">
        <v>6</v>
      </c>
      <c r="K16" s="20">
        <v>3</v>
      </c>
      <c r="L16" s="20">
        <v>16</v>
      </c>
      <c r="M16" s="20">
        <v>0</v>
      </c>
      <c r="N16" s="20">
        <v>13</v>
      </c>
      <c r="O16" s="20">
        <v>5</v>
      </c>
      <c r="P16" s="20">
        <v>8</v>
      </c>
      <c r="Q16" s="20">
        <v>5</v>
      </c>
      <c r="R16" s="20">
        <v>10</v>
      </c>
      <c r="S16" s="20">
        <v>7</v>
      </c>
      <c r="T16" s="20">
        <v>4</v>
      </c>
      <c r="U16" s="20">
        <v>8</v>
      </c>
      <c r="V16" s="20">
        <v>7</v>
      </c>
      <c r="W16" s="20">
        <v>11</v>
      </c>
      <c r="X16" s="20">
        <v>11</v>
      </c>
      <c r="Y16" s="20">
        <v>14</v>
      </c>
      <c r="Z16" s="20">
        <v>11</v>
      </c>
      <c r="AA16" s="20">
        <v>5</v>
      </c>
      <c r="AB16" s="20">
        <v>4</v>
      </c>
      <c r="AC16" s="20">
        <v>5</v>
      </c>
      <c r="AD16" s="20">
        <v>2</v>
      </c>
      <c r="AE16" s="20">
        <v>10</v>
      </c>
      <c r="AF16" s="20">
        <v>6</v>
      </c>
      <c r="AG16" s="20">
        <v>7</v>
      </c>
      <c r="AH16" s="20">
        <v>4</v>
      </c>
      <c r="AI16" s="20">
        <v>4</v>
      </c>
      <c r="AJ16" s="20">
        <v>4</v>
      </c>
      <c r="AK16" s="20">
        <v>3</v>
      </c>
      <c r="AL16" s="20">
        <v>6</v>
      </c>
      <c r="AM16" s="20">
        <v>6</v>
      </c>
      <c r="AN16" s="20">
        <v>2</v>
      </c>
      <c r="AO16" s="20">
        <v>1</v>
      </c>
      <c r="AP16" s="20">
        <v>8</v>
      </c>
      <c r="AQ16" s="20">
        <v>2</v>
      </c>
      <c r="AR16" s="20">
        <v>6</v>
      </c>
      <c r="AS16" s="20">
        <v>4</v>
      </c>
      <c r="AT16" s="20">
        <v>5</v>
      </c>
      <c r="AU16" s="20">
        <v>9</v>
      </c>
      <c r="AV16" s="20">
        <v>7</v>
      </c>
      <c r="AW16" s="20">
        <v>15</v>
      </c>
      <c r="AX16" s="20">
        <v>4</v>
      </c>
      <c r="AY16" s="20">
        <v>4</v>
      </c>
      <c r="AZ16" s="20">
        <v>2</v>
      </c>
      <c r="BA16" s="20">
        <v>0</v>
      </c>
      <c r="BB16" s="45">
        <v>0</v>
      </c>
      <c r="BC16" s="50">
        <f aca="true" t="shared" si="0" ref="BC16:BC35">SUM(B16:BB16)</f>
        <v>323</v>
      </c>
    </row>
    <row r="17" spans="1:55" s="2" customFormat="1" ht="12.75">
      <c r="A17" t="s">
        <v>39</v>
      </c>
      <c r="B17" s="20">
        <v>7</v>
      </c>
      <c r="C17" s="20">
        <v>7</v>
      </c>
      <c r="D17" s="20">
        <v>13</v>
      </c>
      <c r="E17" s="20">
        <v>17</v>
      </c>
      <c r="F17" s="20">
        <v>14</v>
      </c>
      <c r="G17" s="20">
        <v>14</v>
      </c>
      <c r="H17" s="20">
        <v>7</v>
      </c>
      <c r="I17" s="20">
        <v>4</v>
      </c>
      <c r="J17" s="20">
        <v>5</v>
      </c>
      <c r="K17" s="20">
        <v>13</v>
      </c>
      <c r="L17" s="20">
        <v>10</v>
      </c>
      <c r="M17" s="20">
        <v>14</v>
      </c>
      <c r="N17" s="20">
        <v>10</v>
      </c>
      <c r="O17" s="20">
        <v>9</v>
      </c>
      <c r="P17" s="20">
        <v>14</v>
      </c>
      <c r="Q17" s="20">
        <v>6</v>
      </c>
      <c r="R17" s="20">
        <v>10</v>
      </c>
      <c r="S17" s="20">
        <v>11</v>
      </c>
      <c r="T17" s="20">
        <v>9</v>
      </c>
      <c r="U17" s="20">
        <v>8</v>
      </c>
      <c r="V17" s="20">
        <v>6</v>
      </c>
      <c r="W17" s="20">
        <v>7</v>
      </c>
      <c r="X17" s="20">
        <v>8</v>
      </c>
      <c r="Y17" s="20">
        <v>10</v>
      </c>
      <c r="Z17" s="20">
        <v>10</v>
      </c>
      <c r="AA17" s="20">
        <v>10</v>
      </c>
      <c r="AB17" s="20">
        <v>8</v>
      </c>
      <c r="AC17" s="20">
        <v>13</v>
      </c>
      <c r="AD17" s="20">
        <v>12</v>
      </c>
      <c r="AE17" s="20">
        <v>13</v>
      </c>
      <c r="AF17" s="20">
        <v>16</v>
      </c>
      <c r="AG17" s="20">
        <v>21</v>
      </c>
      <c r="AH17" s="20">
        <v>16</v>
      </c>
      <c r="AI17" s="20">
        <v>12</v>
      </c>
      <c r="AJ17" s="20">
        <v>27</v>
      </c>
      <c r="AK17" s="20">
        <v>17</v>
      </c>
      <c r="AL17" s="20">
        <v>31</v>
      </c>
      <c r="AM17" s="20">
        <v>49</v>
      </c>
      <c r="AN17" s="20">
        <v>22</v>
      </c>
      <c r="AO17" s="20">
        <v>31</v>
      </c>
      <c r="AP17" s="20">
        <v>22</v>
      </c>
      <c r="AQ17" s="20">
        <v>27</v>
      </c>
      <c r="AR17" s="20">
        <v>18</v>
      </c>
      <c r="AS17" s="20">
        <v>13</v>
      </c>
      <c r="AT17" s="20">
        <v>4</v>
      </c>
      <c r="AU17" s="20">
        <v>15</v>
      </c>
      <c r="AV17" s="20">
        <v>6</v>
      </c>
      <c r="AW17" s="20">
        <v>13</v>
      </c>
      <c r="AX17" s="20">
        <v>11</v>
      </c>
      <c r="AY17" s="20">
        <v>6</v>
      </c>
      <c r="AZ17" s="20">
        <v>4</v>
      </c>
      <c r="BA17" s="20">
        <v>14</v>
      </c>
      <c r="BB17" s="45">
        <v>10</v>
      </c>
      <c r="BC17" s="50">
        <f t="shared" si="0"/>
        <v>704</v>
      </c>
    </row>
    <row r="18" spans="1:55" s="2" customFormat="1" ht="12.75">
      <c r="A18" t="s">
        <v>40</v>
      </c>
      <c r="B18" s="20">
        <v>10</v>
      </c>
      <c r="C18" s="20">
        <v>26</v>
      </c>
      <c r="D18" s="20">
        <v>26</v>
      </c>
      <c r="E18" s="20">
        <v>24</v>
      </c>
      <c r="F18" s="20">
        <v>40</v>
      </c>
      <c r="G18" s="20">
        <v>28</v>
      </c>
      <c r="H18" s="20">
        <v>19</v>
      </c>
      <c r="I18" s="20">
        <v>18</v>
      </c>
      <c r="J18" s="20">
        <v>31</v>
      </c>
      <c r="K18" s="20">
        <v>34</v>
      </c>
      <c r="L18" s="20">
        <v>14</v>
      </c>
      <c r="M18" s="20">
        <v>7</v>
      </c>
      <c r="N18" s="20">
        <v>7</v>
      </c>
      <c r="O18" s="20">
        <v>15</v>
      </c>
      <c r="P18" s="20">
        <v>11</v>
      </c>
      <c r="Q18" s="20">
        <v>11</v>
      </c>
      <c r="R18" s="20">
        <v>7</v>
      </c>
      <c r="S18" s="20">
        <v>10</v>
      </c>
      <c r="T18" s="20">
        <v>8</v>
      </c>
      <c r="U18" s="20">
        <v>2</v>
      </c>
      <c r="V18" s="20">
        <v>21</v>
      </c>
      <c r="W18" s="20">
        <v>7</v>
      </c>
      <c r="X18" s="20">
        <v>9</v>
      </c>
      <c r="Y18" s="20">
        <v>5</v>
      </c>
      <c r="Z18" s="20">
        <v>3</v>
      </c>
      <c r="AA18" s="20">
        <v>10</v>
      </c>
      <c r="AB18" s="20">
        <v>0</v>
      </c>
      <c r="AC18" s="20">
        <v>3</v>
      </c>
      <c r="AD18" s="20">
        <v>8</v>
      </c>
      <c r="AE18" s="20">
        <v>1</v>
      </c>
      <c r="AF18" s="20">
        <v>29</v>
      </c>
      <c r="AG18" s="20">
        <v>14</v>
      </c>
      <c r="AH18" s="20">
        <v>20</v>
      </c>
      <c r="AI18" s="20">
        <v>12</v>
      </c>
      <c r="AJ18" s="20">
        <v>13</v>
      </c>
      <c r="AK18" s="20">
        <v>8</v>
      </c>
      <c r="AL18" s="20">
        <v>2</v>
      </c>
      <c r="AM18" s="20">
        <v>4</v>
      </c>
      <c r="AN18" s="20">
        <v>2</v>
      </c>
      <c r="AO18" s="20">
        <v>2</v>
      </c>
      <c r="AP18" s="20">
        <v>16</v>
      </c>
      <c r="AQ18" s="20">
        <v>8</v>
      </c>
      <c r="AR18" s="20">
        <v>17</v>
      </c>
      <c r="AS18" s="20">
        <v>11</v>
      </c>
      <c r="AT18" s="20">
        <v>12</v>
      </c>
      <c r="AU18" s="20">
        <v>10</v>
      </c>
      <c r="AV18" s="20">
        <v>12</v>
      </c>
      <c r="AW18" s="20">
        <v>3</v>
      </c>
      <c r="AX18" s="20">
        <v>11</v>
      </c>
      <c r="AY18" s="20">
        <v>7</v>
      </c>
      <c r="AZ18" s="20">
        <v>8</v>
      </c>
      <c r="BA18" s="20">
        <v>18</v>
      </c>
      <c r="BB18" s="45">
        <v>12</v>
      </c>
      <c r="BC18" s="50">
        <f t="shared" si="0"/>
        <v>666</v>
      </c>
    </row>
    <row r="19" spans="1:55" s="2" customFormat="1" ht="12.75">
      <c r="A19" t="s">
        <v>41</v>
      </c>
      <c r="B19" s="20">
        <v>1</v>
      </c>
      <c r="C19" s="20">
        <v>0</v>
      </c>
      <c r="D19" s="20">
        <v>0</v>
      </c>
      <c r="E19" s="20">
        <v>1</v>
      </c>
      <c r="F19" s="20">
        <v>0</v>
      </c>
      <c r="G19" s="20">
        <v>0</v>
      </c>
      <c r="H19" s="20">
        <v>1</v>
      </c>
      <c r="I19" s="20">
        <v>2</v>
      </c>
      <c r="J19" s="20">
        <v>4</v>
      </c>
      <c r="K19" s="20">
        <v>2</v>
      </c>
      <c r="L19" s="20">
        <v>0</v>
      </c>
      <c r="M19" s="20">
        <v>0</v>
      </c>
      <c r="N19" s="20">
        <v>1</v>
      </c>
      <c r="O19" s="20">
        <v>1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1</v>
      </c>
      <c r="V19" s="20">
        <v>1</v>
      </c>
      <c r="W19" s="20">
        <v>3</v>
      </c>
      <c r="X19" s="20">
        <v>1</v>
      </c>
      <c r="Y19" s="20">
        <v>0</v>
      </c>
      <c r="Z19" s="20">
        <v>0</v>
      </c>
      <c r="AA19" s="20">
        <v>9</v>
      </c>
      <c r="AB19" s="20">
        <v>3</v>
      </c>
      <c r="AC19" s="20">
        <v>4</v>
      </c>
      <c r="AD19" s="20">
        <v>2</v>
      </c>
      <c r="AE19" s="20">
        <v>8</v>
      </c>
      <c r="AF19" s="20">
        <v>3</v>
      </c>
      <c r="AG19" s="20">
        <v>1</v>
      </c>
      <c r="AH19" s="20">
        <v>2</v>
      </c>
      <c r="AI19" s="20">
        <v>3</v>
      </c>
      <c r="AJ19" s="20">
        <v>0</v>
      </c>
      <c r="AK19" s="20">
        <v>0</v>
      </c>
      <c r="AL19" s="20">
        <v>0</v>
      </c>
      <c r="AM19" s="20">
        <v>0</v>
      </c>
      <c r="AN19" s="20">
        <v>2</v>
      </c>
      <c r="AO19" s="20">
        <v>0</v>
      </c>
      <c r="AP19" s="20">
        <v>0</v>
      </c>
      <c r="AQ19" s="20">
        <v>1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1</v>
      </c>
      <c r="BA19" s="20">
        <v>0</v>
      </c>
      <c r="BB19" s="45">
        <v>0</v>
      </c>
      <c r="BC19" s="50">
        <f t="shared" si="0"/>
        <v>58</v>
      </c>
    </row>
    <row r="20" spans="1:55" s="2" customFormat="1" ht="12.75">
      <c r="A20" t="s">
        <v>42</v>
      </c>
      <c r="B20" s="20">
        <v>7</v>
      </c>
      <c r="C20" s="20">
        <v>6</v>
      </c>
      <c r="D20" s="20">
        <v>3</v>
      </c>
      <c r="E20" s="20">
        <v>0</v>
      </c>
      <c r="F20" s="20">
        <v>4</v>
      </c>
      <c r="G20" s="20">
        <v>6</v>
      </c>
      <c r="H20" s="20">
        <v>5</v>
      </c>
      <c r="I20" s="20">
        <v>6</v>
      </c>
      <c r="J20" s="20">
        <v>5</v>
      </c>
      <c r="K20" s="20">
        <v>0</v>
      </c>
      <c r="L20" s="20">
        <v>7</v>
      </c>
      <c r="M20" s="20">
        <v>3</v>
      </c>
      <c r="N20" s="20">
        <v>6</v>
      </c>
      <c r="O20" s="20">
        <v>2</v>
      </c>
      <c r="P20" s="20">
        <v>4</v>
      </c>
      <c r="Q20" s="20">
        <v>6</v>
      </c>
      <c r="R20" s="20">
        <v>4</v>
      </c>
      <c r="S20" s="20">
        <v>7</v>
      </c>
      <c r="T20" s="20">
        <v>5</v>
      </c>
      <c r="U20" s="20">
        <v>7</v>
      </c>
      <c r="V20" s="20">
        <v>10</v>
      </c>
      <c r="W20" s="20">
        <v>1</v>
      </c>
      <c r="X20" s="20">
        <v>1</v>
      </c>
      <c r="Y20" s="20">
        <v>7</v>
      </c>
      <c r="Z20" s="20">
        <v>7</v>
      </c>
      <c r="AA20" s="20">
        <v>13</v>
      </c>
      <c r="AB20" s="20">
        <v>2</v>
      </c>
      <c r="AC20" s="20">
        <v>8</v>
      </c>
      <c r="AD20" s="20">
        <v>3</v>
      </c>
      <c r="AE20" s="20">
        <v>2</v>
      </c>
      <c r="AF20" s="20">
        <v>10</v>
      </c>
      <c r="AG20" s="20">
        <v>18</v>
      </c>
      <c r="AH20" s="20">
        <v>17</v>
      </c>
      <c r="AI20" s="20">
        <v>9</v>
      </c>
      <c r="AJ20" s="20">
        <v>6</v>
      </c>
      <c r="AK20" s="20">
        <v>9</v>
      </c>
      <c r="AL20" s="20">
        <v>16</v>
      </c>
      <c r="AM20" s="20">
        <v>10</v>
      </c>
      <c r="AN20" s="20">
        <v>12</v>
      </c>
      <c r="AO20" s="20">
        <v>50</v>
      </c>
      <c r="AP20" s="20">
        <v>26</v>
      </c>
      <c r="AQ20" s="20">
        <v>16</v>
      </c>
      <c r="AR20" s="20">
        <v>11</v>
      </c>
      <c r="AS20" s="20">
        <v>6</v>
      </c>
      <c r="AT20" s="20">
        <v>5</v>
      </c>
      <c r="AU20" s="20">
        <v>9</v>
      </c>
      <c r="AV20" s="20">
        <v>12</v>
      </c>
      <c r="AW20" s="20">
        <v>9</v>
      </c>
      <c r="AX20" s="20">
        <v>5</v>
      </c>
      <c r="AY20" s="20">
        <v>4</v>
      </c>
      <c r="AZ20" s="20">
        <v>5</v>
      </c>
      <c r="BA20" s="20" t="s">
        <v>36</v>
      </c>
      <c r="BB20" s="45">
        <v>2</v>
      </c>
      <c r="BC20" s="50">
        <f t="shared" si="0"/>
        <v>414</v>
      </c>
    </row>
    <row r="21" spans="1:55" s="2" customFormat="1" ht="12.75">
      <c r="A21" t="s">
        <v>43</v>
      </c>
      <c r="B21" s="20">
        <v>1</v>
      </c>
      <c r="C21" s="20">
        <v>3</v>
      </c>
      <c r="D21" s="20">
        <v>7</v>
      </c>
      <c r="E21" s="20">
        <v>2</v>
      </c>
      <c r="F21" s="20">
        <v>0</v>
      </c>
      <c r="G21" s="20">
        <v>4</v>
      </c>
      <c r="H21" s="20">
        <v>3</v>
      </c>
      <c r="I21" s="20">
        <v>6</v>
      </c>
      <c r="J21" s="20">
        <v>4</v>
      </c>
      <c r="K21" s="20">
        <v>0</v>
      </c>
      <c r="L21" s="20">
        <v>4</v>
      </c>
      <c r="M21" s="20">
        <v>3</v>
      </c>
      <c r="N21" s="20">
        <v>5</v>
      </c>
      <c r="O21" s="20">
        <v>4</v>
      </c>
      <c r="P21" s="20">
        <v>3</v>
      </c>
      <c r="Q21" s="20">
        <v>4</v>
      </c>
      <c r="R21" s="20">
        <v>7</v>
      </c>
      <c r="S21" s="20">
        <v>1</v>
      </c>
      <c r="T21" s="20">
        <v>0</v>
      </c>
      <c r="U21" s="20">
        <v>0</v>
      </c>
      <c r="V21" s="20">
        <v>1</v>
      </c>
      <c r="W21" s="20">
        <v>1</v>
      </c>
      <c r="X21" s="20">
        <v>1</v>
      </c>
      <c r="Y21" s="20">
        <v>2</v>
      </c>
      <c r="Z21" s="20">
        <v>5</v>
      </c>
      <c r="AA21" s="20">
        <v>5</v>
      </c>
      <c r="AB21" s="20">
        <v>3</v>
      </c>
      <c r="AC21" s="20">
        <v>1</v>
      </c>
      <c r="AD21" s="20">
        <v>0</v>
      </c>
      <c r="AE21" s="20">
        <v>7</v>
      </c>
      <c r="AF21" s="20">
        <v>16</v>
      </c>
      <c r="AG21" s="20">
        <v>11</v>
      </c>
      <c r="AH21" s="20">
        <v>3</v>
      </c>
      <c r="AI21" s="20">
        <v>4</v>
      </c>
      <c r="AJ21" s="20">
        <v>3</v>
      </c>
      <c r="AK21" s="20">
        <v>5</v>
      </c>
      <c r="AL21" s="20">
        <v>3</v>
      </c>
      <c r="AM21" s="20">
        <v>2</v>
      </c>
      <c r="AN21" s="20">
        <v>1</v>
      </c>
      <c r="AO21" s="20">
        <v>1</v>
      </c>
      <c r="AP21" s="20">
        <v>1</v>
      </c>
      <c r="AQ21" s="20">
        <v>1</v>
      </c>
      <c r="AR21" s="20">
        <v>1</v>
      </c>
      <c r="AS21" s="20">
        <v>1</v>
      </c>
      <c r="AT21" s="20">
        <v>1</v>
      </c>
      <c r="AU21" s="20">
        <v>2</v>
      </c>
      <c r="AV21" s="20">
        <v>4</v>
      </c>
      <c r="AW21" s="20">
        <v>4</v>
      </c>
      <c r="AX21" s="20">
        <v>5</v>
      </c>
      <c r="AY21" s="20">
        <v>0</v>
      </c>
      <c r="AZ21" s="20">
        <v>2</v>
      </c>
      <c r="BA21" s="20">
        <v>0</v>
      </c>
      <c r="BB21" s="45">
        <v>5</v>
      </c>
      <c r="BC21" s="50">
        <f t="shared" si="0"/>
        <v>163</v>
      </c>
    </row>
    <row r="22" spans="1:55" s="2" customFormat="1" ht="12.75">
      <c r="A22" t="s">
        <v>44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1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1</v>
      </c>
      <c r="AO22" s="20">
        <v>1</v>
      </c>
      <c r="AP22" s="20">
        <v>1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1</v>
      </c>
      <c r="AZ22" s="20">
        <v>0</v>
      </c>
      <c r="BA22" s="20">
        <v>0</v>
      </c>
      <c r="BB22" s="45">
        <v>0</v>
      </c>
      <c r="BC22" s="50">
        <f t="shared" si="0"/>
        <v>5</v>
      </c>
    </row>
    <row r="23" spans="1:55" s="2" customFormat="1" ht="12.75">
      <c r="A23" t="s">
        <v>45</v>
      </c>
      <c r="B23" s="20">
        <v>4</v>
      </c>
      <c r="C23" s="20">
        <v>4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4</v>
      </c>
      <c r="K23" s="20">
        <v>0</v>
      </c>
      <c r="L23" s="20">
        <v>0</v>
      </c>
      <c r="M23" s="20">
        <v>1</v>
      </c>
      <c r="N23" s="20">
        <v>0</v>
      </c>
      <c r="O23" s="20">
        <v>8</v>
      </c>
      <c r="P23" s="20">
        <v>4</v>
      </c>
      <c r="Q23" s="20">
        <v>4</v>
      </c>
      <c r="R23" s="20">
        <v>3</v>
      </c>
      <c r="S23" s="20">
        <v>0</v>
      </c>
      <c r="T23" s="20">
        <v>2</v>
      </c>
      <c r="U23" s="20">
        <v>10</v>
      </c>
      <c r="V23" s="20">
        <v>8</v>
      </c>
      <c r="W23" s="20">
        <v>12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15</v>
      </c>
      <c r="AD23" s="20">
        <v>0</v>
      </c>
      <c r="AE23" s="20">
        <v>0</v>
      </c>
      <c r="AF23" s="20">
        <v>7</v>
      </c>
      <c r="AG23" s="20">
        <v>0</v>
      </c>
      <c r="AH23" s="20">
        <v>2</v>
      </c>
      <c r="AI23" s="20">
        <v>4</v>
      </c>
      <c r="AJ23" s="20">
        <v>5</v>
      </c>
      <c r="AK23" s="20">
        <v>5</v>
      </c>
      <c r="AL23" s="20">
        <v>8</v>
      </c>
      <c r="AM23" s="20">
        <v>7</v>
      </c>
      <c r="AN23" s="20">
        <v>0</v>
      </c>
      <c r="AO23" s="20">
        <v>3</v>
      </c>
      <c r="AP23" s="20">
        <v>0</v>
      </c>
      <c r="AQ23" s="20">
        <v>4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45">
        <v>0</v>
      </c>
      <c r="BC23" s="50">
        <f t="shared" si="0"/>
        <v>124</v>
      </c>
    </row>
    <row r="24" spans="1:55" s="2" customFormat="1" ht="12.75">
      <c r="A24" t="s">
        <v>46</v>
      </c>
      <c r="B24" s="20">
        <v>10</v>
      </c>
      <c r="C24" s="20">
        <v>4</v>
      </c>
      <c r="D24" s="20">
        <v>5</v>
      </c>
      <c r="E24" s="20">
        <v>3</v>
      </c>
      <c r="F24" s="20">
        <v>1</v>
      </c>
      <c r="G24" s="20">
        <v>3</v>
      </c>
      <c r="H24" s="20">
        <v>4</v>
      </c>
      <c r="I24" s="20">
        <v>6</v>
      </c>
      <c r="J24" s="20">
        <v>1</v>
      </c>
      <c r="K24" s="20">
        <v>5</v>
      </c>
      <c r="L24" s="20">
        <v>5</v>
      </c>
      <c r="M24" s="20">
        <v>3</v>
      </c>
      <c r="N24" s="20">
        <v>3</v>
      </c>
      <c r="O24" s="20">
        <v>6</v>
      </c>
      <c r="P24" s="20">
        <v>0</v>
      </c>
      <c r="Q24" s="20">
        <v>8</v>
      </c>
      <c r="R24" s="20">
        <v>1</v>
      </c>
      <c r="S24" s="20">
        <v>5</v>
      </c>
      <c r="T24" s="20">
        <v>3</v>
      </c>
      <c r="U24" s="20">
        <v>4</v>
      </c>
      <c r="V24" s="20">
        <v>3</v>
      </c>
      <c r="W24" s="20">
        <v>1</v>
      </c>
      <c r="X24" s="20">
        <v>5</v>
      </c>
      <c r="Y24" s="20">
        <v>1</v>
      </c>
      <c r="Z24" s="20">
        <v>1</v>
      </c>
      <c r="AA24" s="20">
        <v>4</v>
      </c>
      <c r="AB24" s="20">
        <v>5</v>
      </c>
      <c r="AC24" s="20">
        <v>3</v>
      </c>
      <c r="AD24" s="20">
        <v>7</v>
      </c>
      <c r="AE24" s="20">
        <v>4</v>
      </c>
      <c r="AF24" s="20">
        <v>4</v>
      </c>
      <c r="AG24" s="20">
        <v>9</v>
      </c>
      <c r="AH24" s="20">
        <v>8</v>
      </c>
      <c r="AI24" s="20">
        <v>11</v>
      </c>
      <c r="AJ24" s="20">
        <v>6</v>
      </c>
      <c r="AK24" s="20">
        <v>11</v>
      </c>
      <c r="AL24" s="20">
        <v>4</v>
      </c>
      <c r="AM24" s="20">
        <v>1</v>
      </c>
      <c r="AN24" s="20">
        <v>1</v>
      </c>
      <c r="AO24" s="20">
        <v>7</v>
      </c>
      <c r="AP24" s="20">
        <v>0</v>
      </c>
      <c r="AQ24" s="20">
        <v>0</v>
      </c>
      <c r="AR24" s="20">
        <v>4</v>
      </c>
      <c r="AS24" s="20">
        <v>0</v>
      </c>
      <c r="AT24" s="20">
        <v>4</v>
      </c>
      <c r="AU24" s="20">
        <v>1</v>
      </c>
      <c r="AV24" s="20">
        <v>1</v>
      </c>
      <c r="AW24" s="20">
        <v>6</v>
      </c>
      <c r="AX24" s="20">
        <v>0</v>
      </c>
      <c r="AY24" s="20">
        <v>3</v>
      </c>
      <c r="AZ24" s="20">
        <v>0</v>
      </c>
      <c r="BA24" s="20">
        <v>4</v>
      </c>
      <c r="BB24" s="45">
        <v>4</v>
      </c>
      <c r="BC24" s="50">
        <f t="shared" si="0"/>
        <v>203</v>
      </c>
    </row>
    <row r="25" spans="1:55" s="2" customFormat="1" ht="12.75">
      <c r="A25" t="s">
        <v>47</v>
      </c>
      <c r="B25" s="20">
        <v>5</v>
      </c>
      <c r="C25" s="20">
        <v>8</v>
      </c>
      <c r="D25" s="20">
        <v>17</v>
      </c>
      <c r="E25" s="20">
        <v>7</v>
      </c>
      <c r="F25" s="20">
        <v>5</v>
      </c>
      <c r="G25" s="20">
        <v>10</v>
      </c>
      <c r="H25" s="20">
        <v>5</v>
      </c>
      <c r="I25" s="20">
        <v>11</v>
      </c>
      <c r="J25" s="20">
        <v>16</v>
      </c>
      <c r="K25" s="20">
        <v>15</v>
      </c>
      <c r="L25" s="20">
        <v>18</v>
      </c>
      <c r="M25" s="20">
        <v>8</v>
      </c>
      <c r="N25" s="20">
        <v>10</v>
      </c>
      <c r="O25" s="20">
        <v>11</v>
      </c>
      <c r="P25" s="20">
        <v>9</v>
      </c>
      <c r="Q25" s="20">
        <v>8</v>
      </c>
      <c r="R25" s="20">
        <v>4</v>
      </c>
      <c r="S25" s="20">
        <v>4</v>
      </c>
      <c r="T25" s="20">
        <v>5</v>
      </c>
      <c r="U25" s="20">
        <v>5</v>
      </c>
      <c r="V25" s="20">
        <v>5</v>
      </c>
      <c r="W25" s="20">
        <v>12</v>
      </c>
      <c r="X25" s="20">
        <v>2</v>
      </c>
      <c r="Y25" s="20">
        <v>2</v>
      </c>
      <c r="Z25" s="20">
        <v>5</v>
      </c>
      <c r="AA25" s="20">
        <v>6</v>
      </c>
      <c r="AB25" s="20">
        <v>6</v>
      </c>
      <c r="AC25" s="20">
        <v>9</v>
      </c>
      <c r="AD25" s="20">
        <v>5</v>
      </c>
      <c r="AE25" s="20">
        <v>3</v>
      </c>
      <c r="AF25" s="20">
        <v>12</v>
      </c>
      <c r="AG25" s="20">
        <v>6</v>
      </c>
      <c r="AH25" s="20">
        <v>8</v>
      </c>
      <c r="AI25" s="20">
        <v>6</v>
      </c>
      <c r="AJ25" s="20">
        <v>2</v>
      </c>
      <c r="AK25" s="20">
        <v>5</v>
      </c>
      <c r="AL25" s="20">
        <v>9</v>
      </c>
      <c r="AM25" s="20">
        <v>8</v>
      </c>
      <c r="AN25" s="20">
        <v>5</v>
      </c>
      <c r="AO25" s="20">
        <v>5</v>
      </c>
      <c r="AP25" s="20">
        <v>9</v>
      </c>
      <c r="AQ25" s="20">
        <v>5</v>
      </c>
      <c r="AR25" s="20">
        <v>2</v>
      </c>
      <c r="AS25" s="20">
        <v>5</v>
      </c>
      <c r="AT25" s="20">
        <v>0</v>
      </c>
      <c r="AU25" s="20">
        <v>7</v>
      </c>
      <c r="AV25" s="20">
        <v>4</v>
      </c>
      <c r="AW25" s="20">
        <v>0</v>
      </c>
      <c r="AX25" s="20">
        <v>4</v>
      </c>
      <c r="AY25" s="20">
        <v>2</v>
      </c>
      <c r="AZ25" s="20">
        <v>5</v>
      </c>
      <c r="BA25" s="20">
        <v>4</v>
      </c>
      <c r="BB25" s="45">
        <v>4</v>
      </c>
      <c r="BC25" s="50">
        <f t="shared" si="0"/>
        <v>353</v>
      </c>
    </row>
    <row r="26" spans="1:55" s="2" customFormat="1" ht="12.75">
      <c r="A26" t="s">
        <v>48</v>
      </c>
      <c r="B26" s="20">
        <v>1</v>
      </c>
      <c r="C26" s="20">
        <v>5</v>
      </c>
      <c r="D26" s="20">
        <v>0</v>
      </c>
      <c r="E26" s="20">
        <v>0</v>
      </c>
      <c r="F26" s="20">
        <v>3</v>
      </c>
      <c r="G26" s="20">
        <v>1</v>
      </c>
      <c r="H26" s="20">
        <v>3</v>
      </c>
      <c r="I26" s="20">
        <v>3</v>
      </c>
      <c r="J26" s="20">
        <v>1</v>
      </c>
      <c r="K26" s="20">
        <v>2</v>
      </c>
      <c r="L26" s="20">
        <v>2</v>
      </c>
      <c r="M26" s="20">
        <v>3</v>
      </c>
      <c r="N26" s="20">
        <v>14</v>
      </c>
      <c r="O26" s="20">
        <v>5</v>
      </c>
      <c r="P26" s="20">
        <v>8</v>
      </c>
      <c r="Q26" s="20">
        <v>1</v>
      </c>
      <c r="R26" s="20">
        <v>8</v>
      </c>
      <c r="S26" s="20">
        <v>2</v>
      </c>
      <c r="T26" s="20">
        <v>2</v>
      </c>
      <c r="U26" s="20">
        <v>5</v>
      </c>
      <c r="V26" s="20">
        <v>9</v>
      </c>
      <c r="W26" s="20">
        <v>9</v>
      </c>
      <c r="X26" s="20">
        <v>16</v>
      </c>
      <c r="Y26" s="20">
        <v>5</v>
      </c>
      <c r="Z26" s="20">
        <v>3</v>
      </c>
      <c r="AA26" s="20">
        <v>1</v>
      </c>
      <c r="AB26" s="20">
        <v>3</v>
      </c>
      <c r="AC26" s="20">
        <v>6</v>
      </c>
      <c r="AD26" s="20">
        <v>1</v>
      </c>
      <c r="AE26" s="20">
        <v>2</v>
      </c>
      <c r="AF26" s="20">
        <v>2</v>
      </c>
      <c r="AG26" s="20">
        <v>5</v>
      </c>
      <c r="AH26" s="20">
        <v>6</v>
      </c>
      <c r="AI26" s="20">
        <v>3</v>
      </c>
      <c r="AJ26" s="20">
        <v>12</v>
      </c>
      <c r="AK26" s="20">
        <v>3</v>
      </c>
      <c r="AL26" s="20">
        <v>9</v>
      </c>
      <c r="AM26" s="20">
        <v>3</v>
      </c>
      <c r="AN26" s="20">
        <v>0</v>
      </c>
      <c r="AO26" s="20">
        <v>4</v>
      </c>
      <c r="AP26" s="20">
        <v>4</v>
      </c>
      <c r="AQ26" s="20">
        <v>1</v>
      </c>
      <c r="AR26" s="20">
        <v>0</v>
      </c>
      <c r="AS26" s="20">
        <v>1</v>
      </c>
      <c r="AT26" s="20">
        <v>2</v>
      </c>
      <c r="AU26" s="20">
        <v>2</v>
      </c>
      <c r="AV26" s="20">
        <v>3</v>
      </c>
      <c r="AW26" s="20">
        <v>1</v>
      </c>
      <c r="AX26" s="20">
        <v>5</v>
      </c>
      <c r="AY26" s="20">
        <v>3</v>
      </c>
      <c r="AZ26" s="20">
        <v>0</v>
      </c>
      <c r="BA26" s="20">
        <v>1</v>
      </c>
      <c r="BB26" s="45">
        <v>2</v>
      </c>
      <c r="BC26" s="50">
        <f t="shared" si="0"/>
        <v>196</v>
      </c>
    </row>
    <row r="27" spans="1:55" s="2" customFormat="1" ht="12.75">
      <c r="A27" t="s">
        <v>49</v>
      </c>
      <c r="B27" s="20">
        <v>6</v>
      </c>
      <c r="C27" s="20">
        <v>7</v>
      </c>
      <c r="D27" s="20">
        <v>5</v>
      </c>
      <c r="E27" s="20">
        <v>5</v>
      </c>
      <c r="F27" s="20">
        <v>0</v>
      </c>
      <c r="G27" s="20">
        <v>6</v>
      </c>
      <c r="H27" s="20">
        <v>11</v>
      </c>
      <c r="I27" s="20">
        <v>3</v>
      </c>
      <c r="J27" s="20">
        <v>8</v>
      </c>
      <c r="K27" s="20">
        <v>2</v>
      </c>
      <c r="L27" s="20">
        <v>6</v>
      </c>
      <c r="M27" s="20">
        <v>2</v>
      </c>
      <c r="N27" s="20">
        <v>6</v>
      </c>
      <c r="O27" s="20">
        <v>9</v>
      </c>
      <c r="P27" s="20">
        <v>13</v>
      </c>
      <c r="Q27" s="20">
        <v>9</v>
      </c>
      <c r="R27" s="20">
        <v>10</v>
      </c>
      <c r="S27" s="20">
        <v>4</v>
      </c>
      <c r="T27" s="20">
        <v>3</v>
      </c>
      <c r="U27" s="20">
        <v>8</v>
      </c>
      <c r="V27" s="20">
        <v>4</v>
      </c>
      <c r="W27" s="20">
        <v>5</v>
      </c>
      <c r="X27" s="20">
        <v>2</v>
      </c>
      <c r="Y27" s="20">
        <v>6</v>
      </c>
      <c r="Z27" s="20">
        <v>3</v>
      </c>
      <c r="AA27" s="20">
        <v>10</v>
      </c>
      <c r="AB27" s="20">
        <v>5</v>
      </c>
      <c r="AC27" s="20">
        <v>2</v>
      </c>
      <c r="AD27" s="20">
        <v>14</v>
      </c>
      <c r="AE27" s="20">
        <v>5</v>
      </c>
      <c r="AF27" s="20">
        <v>7</v>
      </c>
      <c r="AG27" s="20">
        <v>8</v>
      </c>
      <c r="AH27" s="20">
        <v>4</v>
      </c>
      <c r="AI27" s="20">
        <v>5</v>
      </c>
      <c r="AJ27" s="20">
        <v>12</v>
      </c>
      <c r="AK27" s="20">
        <v>9</v>
      </c>
      <c r="AL27" s="20">
        <v>12</v>
      </c>
      <c r="AM27" s="20">
        <v>13</v>
      </c>
      <c r="AN27" s="20">
        <v>11</v>
      </c>
      <c r="AO27" s="20">
        <v>14</v>
      </c>
      <c r="AP27" s="20">
        <v>11</v>
      </c>
      <c r="AQ27" s="20">
        <v>16</v>
      </c>
      <c r="AR27" s="20">
        <v>7</v>
      </c>
      <c r="AS27" s="20">
        <v>2</v>
      </c>
      <c r="AT27" s="20">
        <v>3</v>
      </c>
      <c r="AU27" s="20">
        <v>5</v>
      </c>
      <c r="AV27" s="20">
        <v>1</v>
      </c>
      <c r="AW27" s="20">
        <v>5</v>
      </c>
      <c r="AX27" s="20">
        <v>5</v>
      </c>
      <c r="AY27" s="20">
        <v>0</v>
      </c>
      <c r="AZ27" s="20">
        <v>3</v>
      </c>
      <c r="BA27" s="20">
        <v>1</v>
      </c>
      <c r="BB27" s="45">
        <v>1</v>
      </c>
      <c r="BC27" s="50">
        <f t="shared" si="0"/>
        <v>334</v>
      </c>
    </row>
    <row r="28" spans="1:55" s="2" customFormat="1" ht="12.75">
      <c r="A28" t="s">
        <v>50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1</v>
      </c>
      <c r="U28" s="20">
        <v>1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1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1</v>
      </c>
      <c r="AP28" s="20">
        <v>1</v>
      </c>
      <c r="AQ28" s="20">
        <v>1</v>
      </c>
      <c r="AR28" s="20">
        <v>0</v>
      </c>
      <c r="AS28" s="20">
        <v>0</v>
      </c>
      <c r="AT28" s="20">
        <v>1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45">
        <v>0</v>
      </c>
      <c r="BC28" s="50">
        <f t="shared" si="0"/>
        <v>7</v>
      </c>
    </row>
    <row r="29" spans="1:55" s="2" customFormat="1" ht="12.75">
      <c r="A29" t="s">
        <v>51</v>
      </c>
      <c r="B29" s="20">
        <v>0</v>
      </c>
      <c r="C29" s="20">
        <v>0</v>
      </c>
      <c r="D29" s="20">
        <v>0</v>
      </c>
      <c r="E29" s="20">
        <v>0</v>
      </c>
      <c r="F29" s="20">
        <v>2</v>
      </c>
      <c r="G29" s="20">
        <v>0</v>
      </c>
      <c r="H29" s="20">
        <v>0</v>
      </c>
      <c r="I29" s="20">
        <v>0</v>
      </c>
      <c r="J29" s="20">
        <v>3</v>
      </c>
      <c r="K29" s="20">
        <v>6</v>
      </c>
      <c r="L29" s="20">
        <v>2</v>
      </c>
      <c r="M29" s="20">
        <v>3</v>
      </c>
      <c r="N29" s="20">
        <v>3</v>
      </c>
      <c r="O29" s="20">
        <v>3</v>
      </c>
      <c r="P29" s="20">
        <v>4</v>
      </c>
      <c r="Q29" s="20">
        <v>2</v>
      </c>
      <c r="R29" s="20">
        <v>0</v>
      </c>
      <c r="S29" s="20">
        <v>1</v>
      </c>
      <c r="T29" s="20">
        <v>0</v>
      </c>
      <c r="U29" s="20">
        <v>4</v>
      </c>
      <c r="V29" s="20">
        <v>1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1</v>
      </c>
      <c r="AF29" s="20">
        <v>0</v>
      </c>
      <c r="AG29" s="20">
        <v>0</v>
      </c>
      <c r="AH29" s="20">
        <v>0</v>
      </c>
      <c r="AI29" s="20">
        <v>8</v>
      </c>
      <c r="AJ29" s="20">
        <v>0</v>
      </c>
      <c r="AK29" s="20">
        <v>5</v>
      </c>
      <c r="AL29" s="20">
        <v>13</v>
      </c>
      <c r="AM29" s="20">
        <v>1</v>
      </c>
      <c r="AN29" s="20">
        <v>8</v>
      </c>
      <c r="AO29" s="20">
        <v>1</v>
      </c>
      <c r="AP29" s="20">
        <v>0</v>
      </c>
      <c r="AQ29" s="20">
        <v>0</v>
      </c>
      <c r="AR29" s="20">
        <v>3</v>
      </c>
      <c r="AS29" s="20">
        <v>0</v>
      </c>
      <c r="AT29" s="20">
        <v>0</v>
      </c>
      <c r="AU29" s="20">
        <v>0</v>
      </c>
      <c r="AV29" s="20">
        <v>0</v>
      </c>
      <c r="AW29" s="20">
        <v>2</v>
      </c>
      <c r="AX29" s="20">
        <v>2</v>
      </c>
      <c r="AY29" s="20">
        <v>0</v>
      </c>
      <c r="AZ29" s="20">
        <v>0</v>
      </c>
      <c r="BA29" s="20">
        <v>0</v>
      </c>
      <c r="BB29" s="45">
        <v>0</v>
      </c>
      <c r="BC29" s="50">
        <f t="shared" si="0"/>
        <v>78</v>
      </c>
    </row>
    <row r="30" spans="1:55" s="2" customFormat="1" ht="12.75">
      <c r="A30" t="s">
        <v>52</v>
      </c>
      <c r="B30" s="20">
        <v>0</v>
      </c>
      <c r="C30" s="20">
        <v>9</v>
      </c>
      <c r="D30" s="20">
        <v>2</v>
      </c>
      <c r="E30" s="20">
        <v>0</v>
      </c>
      <c r="F30" s="20">
        <v>4</v>
      </c>
      <c r="G30" s="20">
        <v>6</v>
      </c>
      <c r="H30" s="20">
        <v>2</v>
      </c>
      <c r="I30" s="20">
        <v>1</v>
      </c>
      <c r="J30" s="20">
        <v>0</v>
      </c>
      <c r="K30" s="20">
        <v>0</v>
      </c>
      <c r="L30" s="20">
        <v>0</v>
      </c>
      <c r="M30" s="20">
        <v>0</v>
      </c>
      <c r="N30" s="20">
        <v>2</v>
      </c>
      <c r="O30" s="20">
        <v>0</v>
      </c>
      <c r="P30" s="20">
        <v>4</v>
      </c>
      <c r="Q30" s="20">
        <v>3</v>
      </c>
      <c r="R30" s="20">
        <v>0</v>
      </c>
      <c r="S30" s="20">
        <v>0</v>
      </c>
      <c r="T30" s="20">
        <v>6</v>
      </c>
      <c r="U30" s="20">
        <v>6</v>
      </c>
      <c r="V30" s="20">
        <v>25</v>
      </c>
      <c r="W30" s="20">
        <v>13</v>
      </c>
      <c r="X30" s="20">
        <v>8</v>
      </c>
      <c r="Y30" s="20">
        <v>2</v>
      </c>
      <c r="Z30" s="20">
        <v>4</v>
      </c>
      <c r="AA30" s="20">
        <v>0</v>
      </c>
      <c r="AB30" s="20">
        <v>0</v>
      </c>
      <c r="AC30" s="20">
        <v>0</v>
      </c>
      <c r="AD30" s="20">
        <v>4</v>
      </c>
      <c r="AE30" s="20">
        <v>2</v>
      </c>
      <c r="AF30" s="20">
        <v>0</v>
      </c>
      <c r="AG30" s="20">
        <v>4</v>
      </c>
      <c r="AH30" s="20">
        <v>6</v>
      </c>
      <c r="AI30" s="20">
        <v>5</v>
      </c>
      <c r="AJ30" s="20">
        <v>20</v>
      </c>
      <c r="AK30" s="20">
        <v>15</v>
      </c>
      <c r="AL30" s="20">
        <v>22</v>
      </c>
      <c r="AM30" s="20">
        <v>11</v>
      </c>
      <c r="AN30" s="20">
        <v>5</v>
      </c>
      <c r="AO30" s="20">
        <v>9</v>
      </c>
      <c r="AP30" s="20">
        <v>0</v>
      </c>
      <c r="AQ30" s="20">
        <v>5</v>
      </c>
      <c r="AR30" s="20">
        <v>1</v>
      </c>
      <c r="AS30" s="20">
        <v>6</v>
      </c>
      <c r="AT30" s="20">
        <v>2</v>
      </c>
      <c r="AU30" s="20">
        <v>2</v>
      </c>
      <c r="AV30" s="20">
        <v>1</v>
      </c>
      <c r="AW30" s="20">
        <v>9</v>
      </c>
      <c r="AX30" s="20">
        <v>3</v>
      </c>
      <c r="AY30" s="20">
        <v>1</v>
      </c>
      <c r="AZ30" s="20">
        <v>0</v>
      </c>
      <c r="BA30" s="20">
        <v>0</v>
      </c>
      <c r="BB30" s="45">
        <v>4</v>
      </c>
      <c r="BC30" s="50">
        <f t="shared" si="0"/>
        <v>234</v>
      </c>
    </row>
    <row r="31" spans="1:55" s="2" customFormat="1" ht="12.75">
      <c r="A31" t="s">
        <v>53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45">
        <v>0</v>
      </c>
      <c r="BC31" s="50">
        <f t="shared" si="0"/>
        <v>0</v>
      </c>
    </row>
    <row r="32" spans="1:55" s="2" customFormat="1" ht="12.75">
      <c r="A32" t="s">
        <v>54</v>
      </c>
      <c r="B32" s="20">
        <v>0</v>
      </c>
      <c r="C32" s="20">
        <v>3</v>
      </c>
      <c r="D32" s="20">
        <v>0</v>
      </c>
      <c r="E32" s="20">
        <v>13</v>
      </c>
      <c r="F32" s="20">
        <v>0</v>
      </c>
      <c r="G32" s="20">
        <v>3</v>
      </c>
      <c r="H32" s="20">
        <v>5</v>
      </c>
      <c r="I32" s="20">
        <v>0</v>
      </c>
      <c r="J32" s="20">
        <v>7</v>
      </c>
      <c r="K32" s="20">
        <v>0</v>
      </c>
      <c r="L32" s="20">
        <v>0</v>
      </c>
      <c r="M32" s="20">
        <v>1</v>
      </c>
      <c r="N32" s="20">
        <v>1</v>
      </c>
      <c r="O32" s="20">
        <v>0</v>
      </c>
      <c r="P32" s="20">
        <v>3</v>
      </c>
      <c r="Q32" s="20">
        <v>8</v>
      </c>
      <c r="R32" s="20">
        <v>3</v>
      </c>
      <c r="S32" s="20">
        <v>5</v>
      </c>
      <c r="T32" s="20">
        <v>4</v>
      </c>
      <c r="U32" s="20">
        <v>8</v>
      </c>
      <c r="V32" s="20">
        <v>3</v>
      </c>
      <c r="W32" s="20">
        <v>15</v>
      </c>
      <c r="X32" s="20">
        <v>6</v>
      </c>
      <c r="Y32" s="20">
        <v>0</v>
      </c>
      <c r="Z32" s="20">
        <v>0</v>
      </c>
      <c r="AA32" s="20">
        <v>9</v>
      </c>
      <c r="AB32" s="20">
        <v>9</v>
      </c>
      <c r="AC32" s="20">
        <v>0</v>
      </c>
      <c r="AD32" s="20">
        <v>3</v>
      </c>
      <c r="AE32" s="20">
        <v>4</v>
      </c>
      <c r="AF32" s="20">
        <v>2</v>
      </c>
      <c r="AG32" s="20">
        <v>3</v>
      </c>
      <c r="AH32" s="20">
        <v>0</v>
      </c>
      <c r="AI32" s="20">
        <v>0</v>
      </c>
      <c r="AJ32" s="20">
        <v>7</v>
      </c>
      <c r="AK32" s="20">
        <v>0</v>
      </c>
      <c r="AL32" s="20">
        <v>2</v>
      </c>
      <c r="AM32" s="20">
        <v>11</v>
      </c>
      <c r="AN32" s="20">
        <v>2</v>
      </c>
      <c r="AO32" s="20">
        <v>6</v>
      </c>
      <c r="AP32" s="20">
        <v>3</v>
      </c>
      <c r="AQ32" s="20">
        <v>4</v>
      </c>
      <c r="AR32" s="20">
        <v>4</v>
      </c>
      <c r="AS32" s="20">
        <v>2</v>
      </c>
      <c r="AT32" s="20">
        <v>1</v>
      </c>
      <c r="AU32" s="20">
        <v>2</v>
      </c>
      <c r="AV32" s="20">
        <v>0</v>
      </c>
      <c r="AW32" s="20">
        <v>3</v>
      </c>
      <c r="AX32" s="20">
        <v>1</v>
      </c>
      <c r="AY32" s="20">
        <v>3</v>
      </c>
      <c r="AZ32" s="20">
        <v>1</v>
      </c>
      <c r="BA32" s="20">
        <v>1</v>
      </c>
      <c r="BB32" s="45">
        <v>1</v>
      </c>
      <c r="BC32" s="50">
        <f t="shared" si="0"/>
        <v>172</v>
      </c>
    </row>
    <row r="33" spans="1:55" s="2" customFormat="1" ht="12.75">
      <c r="A33" t="s">
        <v>55</v>
      </c>
      <c r="B33" s="20">
        <v>0</v>
      </c>
      <c r="C33" s="20">
        <v>0</v>
      </c>
      <c r="D33" s="20">
        <v>1</v>
      </c>
      <c r="E33" s="20">
        <v>0</v>
      </c>
      <c r="F33" s="20">
        <v>0</v>
      </c>
      <c r="G33" s="20">
        <v>0</v>
      </c>
      <c r="H33" s="20">
        <v>1</v>
      </c>
      <c r="I33" s="20">
        <v>0</v>
      </c>
      <c r="J33" s="20">
        <v>0</v>
      </c>
      <c r="K33" s="20">
        <v>0</v>
      </c>
      <c r="L33" s="20">
        <v>0</v>
      </c>
      <c r="M33" s="20">
        <v>1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13</v>
      </c>
      <c r="AJ33" s="20">
        <v>15</v>
      </c>
      <c r="AK33" s="20">
        <v>7</v>
      </c>
      <c r="AL33" s="20">
        <v>1</v>
      </c>
      <c r="AM33" s="20">
        <v>0</v>
      </c>
      <c r="AN33" s="20">
        <v>5</v>
      </c>
      <c r="AO33" s="20">
        <v>2</v>
      </c>
      <c r="AP33" s="20">
        <v>0</v>
      </c>
      <c r="AQ33" s="20">
        <v>0</v>
      </c>
      <c r="AR33" s="20">
        <v>0</v>
      </c>
      <c r="AS33" s="20">
        <v>0</v>
      </c>
      <c r="AT33" s="20">
        <v>1</v>
      </c>
      <c r="AU33" s="20">
        <v>0</v>
      </c>
      <c r="AV33" s="20">
        <v>0</v>
      </c>
      <c r="AW33" s="20">
        <v>2</v>
      </c>
      <c r="AX33" s="20">
        <v>1</v>
      </c>
      <c r="AY33" s="20">
        <v>0</v>
      </c>
      <c r="AZ33" s="20">
        <v>3</v>
      </c>
      <c r="BA33" s="20">
        <v>0</v>
      </c>
      <c r="BB33" s="45">
        <v>0</v>
      </c>
      <c r="BC33" s="50">
        <f t="shared" si="0"/>
        <v>53</v>
      </c>
    </row>
    <row r="34" spans="1:55" s="2" customFormat="1" ht="12.75">
      <c r="A34" t="s">
        <v>56</v>
      </c>
      <c r="B34" s="20">
        <v>26</v>
      </c>
      <c r="C34" s="20">
        <v>27</v>
      </c>
      <c r="D34" s="20">
        <v>25</v>
      </c>
      <c r="E34" s="20">
        <v>28</v>
      </c>
      <c r="F34" s="20">
        <v>24</v>
      </c>
      <c r="G34" s="20">
        <v>24</v>
      </c>
      <c r="H34" s="20">
        <v>25</v>
      </c>
      <c r="I34" s="20">
        <v>27</v>
      </c>
      <c r="J34" s="20">
        <v>20</v>
      </c>
      <c r="K34" s="20">
        <v>23</v>
      </c>
      <c r="L34" s="20">
        <v>23</v>
      </c>
      <c r="M34" s="20">
        <v>22</v>
      </c>
      <c r="N34" s="20">
        <v>25</v>
      </c>
      <c r="O34" s="20">
        <v>22</v>
      </c>
      <c r="P34" s="20">
        <v>22</v>
      </c>
      <c r="Q34" s="20">
        <v>21</v>
      </c>
      <c r="R34" s="20">
        <v>21</v>
      </c>
      <c r="S34" s="20">
        <v>21</v>
      </c>
      <c r="T34" s="20">
        <v>22</v>
      </c>
      <c r="U34" s="20">
        <v>22</v>
      </c>
      <c r="V34" s="20">
        <v>20</v>
      </c>
      <c r="W34" s="20">
        <v>21</v>
      </c>
      <c r="X34" s="20">
        <v>20</v>
      </c>
      <c r="Y34" s="20">
        <v>22</v>
      </c>
      <c r="Z34" s="20">
        <v>12</v>
      </c>
      <c r="AA34" s="20">
        <v>3</v>
      </c>
      <c r="AB34" s="20">
        <v>8</v>
      </c>
      <c r="AC34" s="20">
        <v>21</v>
      </c>
      <c r="AD34" s="20">
        <v>21</v>
      </c>
      <c r="AE34" s="20">
        <v>22</v>
      </c>
      <c r="AF34" s="20">
        <v>23</v>
      </c>
      <c r="AG34" s="20">
        <v>20</v>
      </c>
      <c r="AH34" s="20">
        <v>21</v>
      </c>
      <c r="AI34" s="20">
        <v>25</v>
      </c>
      <c r="AJ34" s="20">
        <v>19</v>
      </c>
      <c r="AK34" s="20">
        <v>0</v>
      </c>
      <c r="AL34" s="20">
        <v>22</v>
      </c>
      <c r="AM34" s="20">
        <v>23</v>
      </c>
      <c r="AN34" s="20">
        <v>19</v>
      </c>
      <c r="AO34" s="20">
        <v>16</v>
      </c>
      <c r="AP34" s="20">
        <v>15</v>
      </c>
      <c r="AQ34" s="20">
        <v>24</v>
      </c>
      <c r="AR34" s="20">
        <v>23</v>
      </c>
      <c r="AS34" s="20">
        <v>24</v>
      </c>
      <c r="AT34" s="20">
        <v>19</v>
      </c>
      <c r="AU34" s="20">
        <v>21</v>
      </c>
      <c r="AV34" s="20">
        <v>25</v>
      </c>
      <c r="AW34" s="20">
        <v>23</v>
      </c>
      <c r="AX34" s="20">
        <v>23</v>
      </c>
      <c r="AY34" s="20">
        <v>22</v>
      </c>
      <c r="AZ34" s="20">
        <v>23</v>
      </c>
      <c r="BA34" s="20">
        <v>1</v>
      </c>
      <c r="BB34" s="45">
        <v>11</v>
      </c>
      <c r="BC34" s="50">
        <f t="shared" si="0"/>
        <v>1082</v>
      </c>
    </row>
    <row r="35" spans="1:55" s="2" customFormat="1" ht="13.5" thickBot="1">
      <c r="A35" t="s">
        <v>57</v>
      </c>
      <c r="B35" s="23">
        <v>0</v>
      </c>
      <c r="C35" s="23">
        <v>0</v>
      </c>
      <c r="D35" s="23">
        <v>1</v>
      </c>
      <c r="E35" s="23">
        <v>0</v>
      </c>
      <c r="F35" s="23">
        <v>0</v>
      </c>
      <c r="G35" s="23">
        <v>0</v>
      </c>
      <c r="H35" s="23">
        <v>2</v>
      </c>
      <c r="I35" s="23">
        <v>0</v>
      </c>
      <c r="J35" s="23">
        <v>1</v>
      </c>
      <c r="K35" s="23">
        <v>4</v>
      </c>
      <c r="L35" s="23">
        <v>10</v>
      </c>
      <c r="M35" s="23">
        <v>0</v>
      </c>
      <c r="N35" s="23">
        <v>1</v>
      </c>
      <c r="O35" s="23">
        <v>3</v>
      </c>
      <c r="P35" s="23">
        <v>0</v>
      </c>
      <c r="Q35" s="23">
        <v>0</v>
      </c>
      <c r="R35" s="23">
        <v>0</v>
      </c>
      <c r="S35" s="23">
        <v>1</v>
      </c>
      <c r="T35" s="23">
        <v>0</v>
      </c>
      <c r="U35" s="23">
        <v>1</v>
      </c>
      <c r="V35" s="23">
        <v>0</v>
      </c>
      <c r="W35" s="23">
        <v>0</v>
      </c>
      <c r="X35" s="23">
        <v>0</v>
      </c>
      <c r="Y35" s="23">
        <v>0</v>
      </c>
      <c r="Z35" s="23">
        <v>1</v>
      </c>
      <c r="AA35" s="23">
        <v>3</v>
      </c>
      <c r="AB35" s="23">
        <v>6</v>
      </c>
      <c r="AC35" s="23">
        <v>1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1</v>
      </c>
      <c r="AJ35" s="23">
        <v>1</v>
      </c>
      <c r="AK35" s="23">
        <v>0</v>
      </c>
      <c r="AL35" s="23">
        <v>0</v>
      </c>
      <c r="AM35" s="23">
        <v>0</v>
      </c>
      <c r="AN35" s="23">
        <v>0</v>
      </c>
      <c r="AO35" s="23">
        <v>4</v>
      </c>
      <c r="AP35" s="23">
        <v>0</v>
      </c>
      <c r="AQ35" s="23">
        <v>1</v>
      </c>
      <c r="AR35" s="23">
        <v>0</v>
      </c>
      <c r="AS35" s="23">
        <v>0</v>
      </c>
      <c r="AT35" s="23">
        <v>0</v>
      </c>
      <c r="AU35" s="23">
        <v>0</v>
      </c>
      <c r="AV35" s="23">
        <v>1</v>
      </c>
      <c r="AW35" s="23">
        <v>1</v>
      </c>
      <c r="AX35" s="23">
        <v>0</v>
      </c>
      <c r="AY35" s="23">
        <v>0</v>
      </c>
      <c r="AZ35" s="23">
        <v>1</v>
      </c>
      <c r="BA35" s="23">
        <v>0</v>
      </c>
      <c r="BB35" s="46">
        <v>0</v>
      </c>
      <c r="BC35" s="51">
        <f t="shared" si="0"/>
        <v>45</v>
      </c>
    </row>
    <row r="36" spans="1:55" s="37" customFormat="1" ht="11.25">
      <c r="A36" s="36" t="s">
        <v>58</v>
      </c>
      <c r="B36" s="36">
        <f>SUM(B15:B35)</f>
        <v>80</v>
      </c>
      <c r="C36" s="36">
        <f aca="true" t="shared" si="1" ref="C36:BB36">SUM(C15:C35)</f>
        <v>124</v>
      </c>
      <c r="D36" s="36">
        <f t="shared" si="1"/>
        <v>116</v>
      </c>
      <c r="E36" s="36">
        <f t="shared" si="1"/>
        <v>113</v>
      </c>
      <c r="F36" s="36">
        <f t="shared" si="1"/>
        <v>103</v>
      </c>
      <c r="G36" s="36">
        <f t="shared" si="1"/>
        <v>108</v>
      </c>
      <c r="H36" s="36">
        <f t="shared" si="1"/>
        <v>103</v>
      </c>
      <c r="I36" s="36">
        <f t="shared" si="1"/>
        <v>98</v>
      </c>
      <c r="J36" s="36">
        <f t="shared" si="1"/>
        <v>126</v>
      </c>
      <c r="K36" s="36">
        <f t="shared" si="1"/>
        <v>125</v>
      </c>
      <c r="L36" s="36">
        <f t="shared" si="1"/>
        <v>119</v>
      </c>
      <c r="M36" s="36">
        <f t="shared" si="1"/>
        <v>78</v>
      </c>
      <c r="N36" s="36">
        <f t="shared" si="1"/>
        <v>119</v>
      </c>
      <c r="O36" s="36">
        <f t="shared" si="1"/>
        <v>114</v>
      </c>
      <c r="P36" s="36">
        <f t="shared" si="1"/>
        <v>112</v>
      </c>
      <c r="Q36" s="36">
        <f t="shared" si="1"/>
        <v>100</v>
      </c>
      <c r="R36" s="36">
        <f t="shared" si="1"/>
        <v>97</v>
      </c>
      <c r="S36" s="36">
        <f t="shared" si="1"/>
        <v>84</v>
      </c>
      <c r="T36" s="36">
        <f t="shared" si="1"/>
        <v>80</v>
      </c>
      <c r="U36" s="36">
        <f t="shared" si="1"/>
        <v>114</v>
      </c>
      <c r="V36" s="36">
        <f t="shared" si="1"/>
        <v>128</v>
      </c>
      <c r="W36" s="36">
        <f t="shared" si="1"/>
        <v>123</v>
      </c>
      <c r="X36" s="36">
        <f t="shared" si="1"/>
        <v>92</v>
      </c>
      <c r="Y36" s="36">
        <f t="shared" si="1"/>
        <v>78</v>
      </c>
      <c r="Z36" s="36">
        <f t="shared" si="1"/>
        <v>66</v>
      </c>
      <c r="AA36" s="36">
        <f t="shared" si="1"/>
        <v>91</v>
      </c>
      <c r="AB36" s="36">
        <f t="shared" si="1"/>
        <v>68</v>
      </c>
      <c r="AC36" s="36">
        <f t="shared" si="1"/>
        <v>93</v>
      </c>
      <c r="AD36" s="36">
        <f t="shared" si="1"/>
        <v>93</v>
      </c>
      <c r="AE36" s="36">
        <f t="shared" si="1"/>
        <v>84</v>
      </c>
      <c r="AF36" s="36">
        <f t="shared" si="1"/>
        <v>139</v>
      </c>
      <c r="AG36" s="36">
        <f t="shared" si="1"/>
        <v>129</v>
      </c>
      <c r="AH36" s="36">
        <f t="shared" si="1"/>
        <v>125</v>
      </c>
      <c r="AI36" s="36">
        <f t="shared" si="1"/>
        <v>126</v>
      </c>
      <c r="AJ36" s="36">
        <f t="shared" si="1"/>
        <v>156</v>
      </c>
      <c r="AK36" s="36">
        <f t="shared" si="1"/>
        <v>118</v>
      </c>
      <c r="AL36" s="36">
        <f t="shared" si="1"/>
        <v>170</v>
      </c>
      <c r="AM36" s="36">
        <f t="shared" si="1"/>
        <v>156</v>
      </c>
      <c r="AN36" s="36">
        <f t="shared" si="1"/>
        <v>104</v>
      </c>
      <c r="AO36" s="36">
        <f t="shared" si="1"/>
        <v>165</v>
      </c>
      <c r="AP36" s="36">
        <f t="shared" si="1"/>
        <v>120</v>
      </c>
      <c r="AQ36" s="36">
        <f t="shared" si="1"/>
        <v>121</v>
      </c>
      <c r="AR36" s="36">
        <f t="shared" si="1"/>
        <v>102</v>
      </c>
      <c r="AS36" s="36">
        <f t="shared" si="1"/>
        <v>77</v>
      </c>
      <c r="AT36" s="36">
        <f t="shared" si="1"/>
        <v>60</v>
      </c>
      <c r="AU36" s="36">
        <f t="shared" si="1"/>
        <v>87</v>
      </c>
      <c r="AV36" s="36">
        <f t="shared" si="1"/>
        <v>77</v>
      </c>
      <c r="AW36" s="36">
        <f t="shared" si="1"/>
        <v>99</v>
      </c>
      <c r="AX36" s="36">
        <f t="shared" si="1"/>
        <v>81</v>
      </c>
      <c r="AY36" s="36">
        <f t="shared" si="1"/>
        <v>56</v>
      </c>
      <c r="AZ36" s="36">
        <f t="shared" si="1"/>
        <v>60</v>
      </c>
      <c r="BA36" s="36">
        <f t="shared" si="1"/>
        <v>44</v>
      </c>
      <c r="BB36" s="36">
        <f t="shared" si="1"/>
        <v>56</v>
      </c>
      <c r="BC36" s="47">
        <f>SUM(BC15:BC35)</f>
        <v>5457</v>
      </c>
    </row>
    <row r="37" spans="1:55" s="2" customFormat="1" ht="12.75">
      <c r="A37" s="5" t="s">
        <v>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="5" customFormat="1" ht="11.25"/>
    <row r="39" s="2" customFormat="1" ht="11.25">
      <c r="A39" s="6"/>
    </row>
    <row r="40" s="2" customFormat="1" ht="11.25">
      <c r="A40" s="6" t="s">
        <v>32</v>
      </c>
    </row>
    <row r="41" s="2" customFormat="1" ht="12" thickBot="1">
      <c r="A41" s="6"/>
    </row>
    <row r="42" spans="1:21" s="2" customFormat="1" ht="27" customHeight="1" thickBot="1">
      <c r="A42" s="129" t="s">
        <v>5</v>
      </c>
      <c r="B42" s="120" t="s">
        <v>6</v>
      </c>
      <c r="C42" s="121"/>
      <c r="D42" s="121"/>
      <c r="E42" s="121"/>
      <c r="F42" s="121"/>
      <c r="G42" s="122"/>
      <c r="H42" s="120" t="s">
        <v>7</v>
      </c>
      <c r="I42" s="121"/>
      <c r="J42" s="121"/>
      <c r="K42" s="121"/>
      <c r="L42" s="122"/>
      <c r="M42" s="123" t="s">
        <v>8</v>
      </c>
      <c r="N42" s="127" t="s">
        <v>67</v>
      </c>
      <c r="O42" s="129" t="s">
        <v>9</v>
      </c>
      <c r="P42" s="113" t="s">
        <v>18</v>
      </c>
      <c r="Q42" s="52" t="s">
        <v>60</v>
      </c>
      <c r="R42" s="52" t="s">
        <v>61</v>
      </c>
      <c r="S42" s="52" t="s">
        <v>61</v>
      </c>
      <c r="T42" s="52" t="s">
        <v>9</v>
      </c>
      <c r="U42" s="53" t="s">
        <v>62</v>
      </c>
    </row>
    <row r="43" spans="1:21" s="2" customFormat="1" ht="12" thickBot="1">
      <c r="A43" s="130"/>
      <c r="B43" s="38" t="s">
        <v>10</v>
      </c>
      <c r="C43" s="39" t="s">
        <v>11</v>
      </c>
      <c r="D43" s="39" t="s">
        <v>12</v>
      </c>
      <c r="E43" s="39" t="s">
        <v>13</v>
      </c>
      <c r="F43" s="39" t="s">
        <v>14</v>
      </c>
      <c r="G43" s="40" t="s">
        <v>3</v>
      </c>
      <c r="H43" s="38" t="s">
        <v>15</v>
      </c>
      <c r="I43" s="39" t="s">
        <v>16</v>
      </c>
      <c r="J43" s="39" t="s">
        <v>17</v>
      </c>
      <c r="K43" s="39" t="s">
        <v>14</v>
      </c>
      <c r="L43" s="40" t="s">
        <v>3</v>
      </c>
      <c r="M43" s="124"/>
      <c r="N43" s="128"/>
      <c r="O43" s="130"/>
      <c r="P43" s="114"/>
      <c r="Q43" s="54" t="s">
        <v>63</v>
      </c>
      <c r="R43" s="54" t="s">
        <v>64</v>
      </c>
      <c r="S43" s="54" t="s">
        <v>65</v>
      </c>
      <c r="T43" s="54"/>
      <c r="U43" s="55" t="s">
        <v>66</v>
      </c>
    </row>
    <row r="44" spans="1:21" s="2" customFormat="1" ht="11.25">
      <c r="A44" s="28">
        <v>1</v>
      </c>
      <c r="B44" s="28">
        <v>9</v>
      </c>
      <c r="C44" s="28">
        <v>16</v>
      </c>
      <c r="D44" s="28">
        <v>12</v>
      </c>
      <c r="E44" s="28">
        <v>43</v>
      </c>
      <c r="F44" s="44">
        <v>0</v>
      </c>
      <c r="G44" s="49">
        <f>SUM(B44:F44)</f>
        <v>80</v>
      </c>
      <c r="H44" s="79">
        <v>45</v>
      </c>
      <c r="I44" s="28">
        <v>18</v>
      </c>
      <c r="J44" s="28">
        <v>17</v>
      </c>
      <c r="K44" s="44">
        <v>0</v>
      </c>
      <c r="L44" s="49">
        <f>SUM(H44:K44)</f>
        <v>80</v>
      </c>
      <c r="M44" s="58">
        <v>36</v>
      </c>
      <c r="N44" s="59">
        <v>36</v>
      </c>
      <c r="O44" s="60">
        <f>(N44*100/M44)</f>
        <v>100</v>
      </c>
      <c r="P44" s="13">
        <v>83</v>
      </c>
      <c r="Q44" s="61">
        <f>(M44*100/P44)</f>
        <v>43.373493975903614</v>
      </c>
      <c r="R44" s="12">
        <v>0</v>
      </c>
      <c r="S44" s="13">
        <v>0</v>
      </c>
      <c r="T44" s="13">
        <v>0</v>
      </c>
      <c r="U44" s="14">
        <v>0</v>
      </c>
    </row>
    <row r="45" spans="1:21" s="2" customFormat="1" ht="11.25">
      <c r="A45" s="20">
        <v>2</v>
      </c>
      <c r="B45" s="20">
        <v>12</v>
      </c>
      <c r="C45" s="20">
        <v>25</v>
      </c>
      <c r="D45" s="20">
        <v>16</v>
      </c>
      <c r="E45" s="20">
        <v>71</v>
      </c>
      <c r="F45" s="45">
        <v>0</v>
      </c>
      <c r="G45" s="82">
        <f>SUM(B45:F45)</f>
        <v>124</v>
      </c>
      <c r="H45" s="80">
        <v>98</v>
      </c>
      <c r="I45" s="20">
        <v>20</v>
      </c>
      <c r="J45" s="20">
        <v>6</v>
      </c>
      <c r="K45" s="45">
        <v>0</v>
      </c>
      <c r="L45" s="82">
        <f>SUM(H45:K45)</f>
        <v>124</v>
      </c>
      <c r="M45" s="62">
        <v>36</v>
      </c>
      <c r="N45" s="20">
        <v>36</v>
      </c>
      <c r="O45" s="57">
        <f aca="true" t="shared" si="2" ref="O45:O97">(N45*100/M45)</f>
        <v>100</v>
      </c>
      <c r="P45" s="7">
        <v>83</v>
      </c>
      <c r="Q45" s="63">
        <f aca="true" t="shared" si="3" ref="Q45:Q97">(M45*100/P45)</f>
        <v>43.373493975903614</v>
      </c>
      <c r="R45" s="15">
        <v>0</v>
      </c>
      <c r="S45" s="7">
        <v>0</v>
      </c>
      <c r="T45" s="7">
        <v>0</v>
      </c>
      <c r="U45" s="16">
        <v>0</v>
      </c>
    </row>
    <row r="46" spans="1:21" s="2" customFormat="1" ht="11.25">
      <c r="A46" s="20">
        <v>3</v>
      </c>
      <c r="B46" s="20">
        <v>9</v>
      </c>
      <c r="C46" s="20">
        <v>22</v>
      </c>
      <c r="D46" s="20">
        <v>19</v>
      </c>
      <c r="E46" s="20">
        <v>66</v>
      </c>
      <c r="F46" s="45">
        <v>0</v>
      </c>
      <c r="G46" s="82">
        <f aca="true" t="shared" si="4" ref="G46:G96">SUM(B46:F46)</f>
        <v>116</v>
      </c>
      <c r="H46" s="80">
        <v>77</v>
      </c>
      <c r="I46" s="20">
        <v>26</v>
      </c>
      <c r="J46" s="20">
        <v>13</v>
      </c>
      <c r="K46" s="45">
        <v>0</v>
      </c>
      <c r="L46" s="82">
        <f aca="true" t="shared" si="5" ref="L46:L96">SUM(H46:K46)</f>
        <v>116</v>
      </c>
      <c r="M46" s="62">
        <v>36</v>
      </c>
      <c r="N46" s="20">
        <v>35</v>
      </c>
      <c r="O46" s="57">
        <f t="shared" si="2"/>
        <v>97.22222222222223</v>
      </c>
      <c r="P46" s="7">
        <v>83</v>
      </c>
      <c r="Q46" s="63">
        <f t="shared" si="3"/>
        <v>43.373493975903614</v>
      </c>
      <c r="R46" s="15">
        <v>0</v>
      </c>
      <c r="S46" s="7">
        <v>0</v>
      </c>
      <c r="T46" s="7">
        <v>0</v>
      </c>
      <c r="U46" s="16">
        <v>0</v>
      </c>
    </row>
    <row r="47" spans="1:21" s="2" customFormat="1" ht="11.25">
      <c r="A47" s="20">
        <v>4</v>
      </c>
      <c r="B47" s="20">
        <v>13</v>
      </c>
      <c r="C47" s="20">
        <v>23</v>
      </c>
      <c r="D47" s="20">
        <v>15</v>
      </c>
      <c r="E47" s="20">
        <v>62</v>
      </c>
      <c r="F47" s="45">
        <v>0</v>
      </c>
      <c r="G47" s="82">
        <f t="shared" si="4"/>
        <v>113</v>
      </c>
      <c r="H47" s="80">
        <v>80</v>
      </c>
      <c r="I47" s="20">
        <v>21</v>
      </c>
      <c r="J47" s="20">
        <v>12</v>
      </c>
      <c r="K47" s="45">
        <v>0</v>
      </c>
      <c r="L47" s="82">
        <f t="shared" si="5"/>
        <v>113</v>
      </c>
      <c r="M47" s="62">
        <v>36</v>
      </c>
      <c r="N47" s="20">
        <v>33</v>
      </c>
      <c r="O47" s="57">
        <f t="shared" si="2"/>
        <v>91.66666666666667</v>
      </c>
      <c r="P47" s="7">
        <v>83</v>
      </c>
      <c r="Q47" s="63">
        <f t="shared" si="3"/>
        <v>43.373493975903614</v>
      </c>
      <c r="R47" s="15">
        <v>0</v>
      </c>
      <c r="S47" s="7">
        <v>0</v>
      </c>
      <c r="T47" s="7">
        <v>0</v>
      </c>
      <c r="U47" s="16">
        <v>0</v>
      </c>
    </row>
    <row r="48" spans="1:21" s="2" customFormat="1" ht="11.25">
      <c r="A48" s="20">
        <v>5</v>
      </c>
      <c r="B48" s="20">
        <v>14</v>
      </c>
      <c r="C48" s="20">
        <v>25</v>
      </c>
      <c r="D48" s="20">
        <v>13</v>
      </c>
      <c r="E48" s="20">
        <v>51</v>
      </c>
      <c r="F48" s="45">
        <v>0</v>
      </c>
      <c r="G48" s="82">
        <f t="shared" si="4"/>
        <v>103</v>
      </c>
      <c r="H48" s="80">
        <v>68</v>
      </c>
      <c r="I48" s="20">
        <v>27</v>
      </c>
      <c r="J48" s="20">
        <v>8</v>
      </c>
      <c r="K48" s="45">
        <v>0</v>
      </c>
      <c r="L48" s="82">
        <f t="shared" si="5"/>
        <v>103</v>
      </c>
      <c r="M48" s="62">
        <v>36</v>
      </c>
      <c r="N48" s="20">
        <v>35</v>
      </c>
      <c r="O48" s="57">
        <f t="shared" si="2"/>
        <v>97.22222222222223</v>
      </c>
      <c r="P48" s="7">
        <v>83</v>
      </c>
      <c r="Q48" s="63">
        <f t="shared" si="3"/>
        <v>43.373493975903614</v>
      </c>
      <c r="R48" s="15">
        <v>0</v>
      </c>
      <c r="S48" s="7">
        <v>0</v>
      </c>
      <c r="T48" s="7">
        <v>0</v>
      </c>
      <c r="U48" s="16">
        <v>0</v>
      </c>
    </row>
    <row r="49" spans="1:21" s="2" customFormat="1" ht="11.25">
      <c r="A49" s="20">
        <v>6</v>
      </c>
      <c r="B49" s="20">
        <v>12</v>
      </c>
      <c r="C49" s="20">
        <v>31</v>
      </c>
      <c r="D49" s="20">
        <v>14</v>
      </c>
      <c r="E49" s="20">
        <v>51</v>
      </c>
      <c r="F49" s="45">
        <v>0</v>
      </c>
      <c r="G49" s="82">
        <f t="shared" si="4"/>
        <v>108</v>
      </c>
      <c r="H49" s="80">
        <v>72</v>
      </c>
      <c r="I49" s="20">
        <v>23</v>
      </c>
      <c r="J49" s="20">
        <v>13</v>
      </c>
      <c r="K49" s="45">
        <v>0</v>
      </c>
      <c r="L49" s="82">
        <f t="shared" si="5"/>
        <v>108</v>
      </c>
      <c r="M49" s="62">
        <v>36</v>
      </c>
      <c r="N49" s="20">
        <v>36</v>
      </c>
      <c r="O49" s="57">
        <f t="shared" si="2"/>
        <v>100</v>
      </c>
      <c r="P49" s="7">
        <v>83</v>
      </c>
      <c r="Q49" s="63">
        <f t="shared" si="3"/>
        <v>43.373493975903614</v>
      </c>
      <c r="R49" s="15">
        <v>0</v>
      </c>
      <c r="S49" s="7">
        <v>0</v>
      </c>
      <c r="T49" s="7">
        <v>0</v>
      </c>
      <c r="U49" s="16">
        <v>0</v>
      </c>
    </row>
    <row r="50" spans="1:21" s="2" customFormat="1" ht="11.25">
      <c r="A50" s="20">
        <v>7</v>
      </c>
      <c r="B50" s="20">
        <v>9</v>
      </c>
      <c r="C50" s="20">
        <v>29</v>
      </c>
      <c r="D50" s="20">
        <v>16</v>
      </c>
      <c r="E50" s="20">
        <v>48</v>
      </c>
      <c r="F50" s="45">
        <v>1</v>
      </c>
      <c r="G50" s="82">
        <f t="shared" si="4"/>
        <v>103</v>
      </c>
      <c r="H50" s="80">
        <v>76</v>
      </c>
      <c r="I50" s="20">
        <v>19</v>
      </c>
      <c r="J50" s="20">
        <v>8</v>
      </c>
      <c r="K50" s="45">
        <v>0</v>
      </c>
      <c r="L50" s="82">
        <f t="shared" si="5"/>
        <v>103</v>
      </c>
      <c r="M50" s="62">
        <v>36</v>
      </c>
      <c r="N50" s="20">
        <v>36</v>
      </c>
      <c r="O50" s="57">
        <f t="shared" si="2"/>
        <v>100</v>
      </c>
      <c r="P50" s="7">
        <v>83</v>
      </c>
      <c r="Q50" s="63">
        <f t="shared" si="3"/>
        <v>43.373493975903614</v>
      </c>
      <c r="R50" s="15">
        <v>0</v>
      </c>
      <c r="S50" s="7">
        <v>0</v>
      </c>
      <c r="T50" s="7">
        <v>0</v>
      </c>
      <c r="U50" s="16">
        <v>0</v>
      </c>
    </row>
    <row r="51" spans="1:21" s="2" customFormat="1" ht="11.25">
      <c r="A51" s="20">
        <v>8</v>
      </c>
      <c r="B51" s="20">
        <v>12</v>
      </c>
      <c r="C51" s="20">
        <v>27</v>
      </c>
      <c r="D51" s="20">
        <v>10</v>
      </c>
      <c r="E51" s="20">
        <v>49</v>
      </c>
      <c r="F51" s="45">
        <v>0</v>
      </c>
      <c r="G51" s="82">
        <f t="shared" si="4"/>
        <v>98</v>
      </c>
      <c r="H51" s="80">
        <v>77</v>
      </c>
      <c r="I51" s="20">
        <v>9</v>
      </c>
      <c r="J51" s="20">
        <v>12</v>
      </c>
      <c r="K51" s="45">
        <v>0</v>
      </c>
      <c r="L51" s="82">
        <f t="shared" si="5"/>
        <v>98</v>
      </c>
      <c r="M51" s="62">
        <v>36</v>
      </c>
      <c r="N51" s="20">
        <v>36</v>
      </c>
      <c r="O51" s="57">
        <f t="shared" si="2"/>
        <v>100</v>
      </c>
      <c r="P51" s="7">
        <v>83</v>
      </c>
      <c r="Q51" s="63">
        <f t="shared" si="3"/>
        <v>43.373493975903614</v>
      </c>
      <c r="R51" s="15">
        <v>0</v>
      </c>
      <c r="S51" s="7">
        <v>0</v>
      </c>
      <c r="T51" s="7">
        <v>0</v>
      </c>
      <c r="U51" s="16">
        <v>0</v>
      </c>
    </row>
    <row r="52" spans="1:21" s="2" customFormat="1" ht="11.25">
      <c r="A52" s="20">
        <v>9</v>
      </c>
      <c r="B52" s="20">
        <v>12</v>
      </c>
      <c r="C52" s="20">
        <v>38</v>
      </c>
      <c r="D52" s="20">
        <v>13</v>
      </c>
      <c r="E52" s="20">
        <v>63</v>
      </c>
      <c r="F52" s="45">
        <v>0</v>
      </c>
      <c r="G52" s="82">
        <f t="shared" si="4"/>
        <v>126</v>
      </c>
      <c r="H52" s="80">
        <v>108</v>
      </c>
      <c r="I52" s="20">
        <v>13</v>
      </c>
      <c r="J52" s="20">
        <v>5</v>
      </c>
      <c r="K52" s="45">
        <v>0</v>
      </c>
      <c r="L52" s="82">
        <f t="shared" si="5"/>
        <v>126</v>
      </c>
      <c r="M52" s="62">
        <v>36</v>
      </c>
      <c r="N52" s="20">
        <v>36</v>
      </c>
      <c r="O52" s="57">
        <f t="shared" si="2"/>
        <v>100</v>
      </c>
      <c r="P52" s="7">
        <v>83</v>
      </c>
      <c r="Q52" s="63">
        <f t="shared" si="3"/>
        <v>43.373493975903614</v>
      </c>
      <c r="R52" s="15">
        <v>0</v>
      </c>
      <c r="S52" s="7">
        <v>0</v>
      </c>
      <c r="T52" s="7">
        <v>0</v>
      </c>
      <c r="U52" s="16">
        <v>0</v>
      </c>
    </row>
    <row r="53" spans="1:21" s="2" customFormat="1" ht="11.25">
      <c r="A53" s="20">
        <v>10</v>
      </c>
      <c r="B53" s="20">
        <v>8</v>
      </c>
      <c r="C53" s="20">
        <v>28</v>
      </c>
      <c r="D53" s="20">
        <v>14</v>
      </c>
      <c r="E53" s="20">
        <v>74</v>
      </c>
      <c r="F53" s="45">
        <v>1</v>
      </c>
      <c r="G53" s="82">
        <f t="shared" si="4"/>
        <v>125</v>
      </c>
      <c r="H53" s="80">
        <v>95</v>
      </c>
      <c r="I53" s="20">
        <v>16</v>
      </c>
      <c r="J53" s="20">
        <v>14</v>
      </c>
      <c r="K53" s="45">
        <v>0</v>
      </c>
      <c r="L53" s="82">
        <f t="shared" si="5"/>
        <v>125</v>
      </c>
      <c r="M53" s="62">
        <v>38</v>
      </c>
      <c r="N53" s="20">
        <v>33</v>
      </c>
      <c r="O53" s="57">
        <f t="shared" si="2"/>
        <v>86.84210526315789</v>
      </c>
      <c r="P53" s="7">
        <v>83</v>
      </c>
      <c r="Q53" s="63">
        <f t="shared" si="3"/>
        <v>45.78313253012048</v>
      </c>
      <c r="R53" s="15">
        <v>0</v>
      </c>
      <c r="S53" s="7">
        <v>0</v>
      </c>
      <c r="T53" s="7">
        <v>0</v>
      </c>
      <c r="U53" s="16">
        <v>0</v>
      </c>
    </row>
    <row r="54" spans="1:21" s="2" customFormat="1" ht="11.25">
      <c r="A54" s="20">
        <v>11</v>
      </c>
      <c r="B54" s="20">
        <v>13</v>
      </c>
      <c r="C54" s="20">
        <v>37</v>
      </c>
      <c r="D54" s="20">
        <v>13</v>
      </c>
      <c r="E54" s="20">
        <v>56</v>
      </c>
      <c r="F54" s="45">
        <v>0</v>
      </c>
      <c r="G54" s="82">
        <f t="shared" si="4"/>
        <v>119</v>
      </c>
      <c r="H54" s="80">
        <v>90</v>
      </c>
      <c r="I54" s="20">
        <v>18</v>
      </c>
      <c r="J54" s="20">
        <v>11</v>
      </c>
      <c r="K54" s="45">
        <v>0</v>
      </c>
      <c r="L54" s="82">
        <f t="shared" si="5"/>
        <v>119</v>
      </c>
      <c r="M54" s="62">
        <v>45</v>
      </c>
      <c r="N54" s="20">
        <v>39</v>
      </c>
      <c r="O54" s="57">
        <f t="shared" si="2"/>
        <v>86.66666666666667</v>
      </c>
      <c r="P54" s="7">
        <v>83</v>
      </c>
      <c r="Q54" s="63">
        <f t="shared" si="3"/>
        <v>54.21686746987952</v>
      </c>
      <c r="R54" s="15">
        <v>0</v>
      </c>
      <c r="S54" s="7">
        <v>0</v>
      </c>
      <c r="T54" s="7">
        <v>0</v>
      </c>
      <c r="U54" s="16">
        <v>0</v>
      </c>
    </row>
    <row r="55" spans="1:21" s="2" customFormat="1" ht="11.25">
      <c r="A55" s="20">
        <v>12</v>
      </c>
      <c r="B55" s="20">
        <v>6</v>
      </c>
      <c r="C55" s="20">
        <v>12</v>
      </c>
      <c r="D55" s="20">
        <v>9</v>
      </c>
      <c r="E55" s="20">
        <v>49</v>
      </c>
      <c r="F55" s="45">
        <v>2</v>
      </c>
      <c r="G55" s="82">
        <f t="shared" si="4"/>
        <v>78</v>
      </c>
      <c r="H55" s="80">
        <v>55</v>
      </c>
      <c r="I55" s="20">
        <v>8</v>
      </c>
      <c r="J55" s="20">
        <v>15</v>
      </c>
      <c r="K55" s="45">
        <v>0</v>
      </c>
      <c r="L55" s="82">
        <f t="shared" si="5"/>
        <v>78</v>
      </c>
      <c r="M55" s="62">
        <v>60</v>
      </c>
      <c r="N55" s="20">
        <v>54</v>
      </c>
      <c r="O55" s="57">
        <f t="shared" si="2"/>
        <v>90</v>
      </c>
      <c r="P55" s="7">
        <v>83</v>
      </c>
      <c r="Q55" s="63">
        <f t="shared" si="3"/>
        <v>72.28915662650603</v>
      </c>
      <c r="R55" s="15">
        <v>0</v>
      </c>
      <c r="S55" s="7">
        <v>0</v>
      </c>
      <c r="T55" s="7">
        <v>0</v>
      </c>
      <c r="U55" s="16">
        <v>0</v>
      </c>
    </row>
    <row r="56" spans="1:21" s="2" customFormat="1" ht="11.25">
      <c r="A56" s="20">
        <v>13</v>
      </c>
      <c r="B56" s="20">
        <v>13</v>
      </c>
      <c r="C56" s="20">
        <v>23</v>
      </c>
      <c r="D56" s="20">
        <v>15</v>
      </c>
      <c r="E56" s="20">
        <v>67</v>
      </c>
      <c r="F56" s="45">
        <v>1</v>
      </c>
      <c r="G56" s="82">
        <f t="shared" si="4"/>
        <v>119</v>
      </c>
      <c r="H56" s="80">
        <v>82</v>
      </c>
      <c r="I56" s="20">
        <v>15</v>
      </c>
      <c r="J56" s="20">
        <v>22</v>
      </c>
      <c r="K56" s="45">
        <v>0</v>
      </c>
      <c r="L56" s="82">
        <f t="shared" si="5"/>
        <v>119</v>
      </c>
      <c r="M56" s="62">
        <v>60</v>
      </c>
      <c r="N56" s="20">
        <v>44</v>
      </c>
      <c r="O56" s="57">
        <f t="shared" si="2"/>
        <v>73.33333333333333</v>
      </c>
      <c r="P56" s="7">
        <v>83</v>
      </c>
      <c r="Q56" s="63">
        <f t="shared" si="3"/>
        <v>72.28915662650603</v>
      </c>
      <c r="R56" s="15">
        <v>0</v>
      </c>
      <c r="S56" s="7">
        <v>0</v>
      </c>
      <c r="T56" s="7">
        <v>0</v>
      </c>
      <c r="U56" s="16">
        <v>0</v>
      </c>
    </row>
    <row r="57" spans="1:21" s="2" customFormat="1" ht="11.25">
      <c r="A57" s="20">
        <v>14</v>
      </c>
      <c r="B57" s="20">
        <v>13</v>
      </c>
      <c r="C57" s="20">
        <v>24</v>
      </c>
      <c r="D57" s="20">
        <v>23</v>
      </c>
      <c r="E57" s="20">
        <v>52</v>
      </c>
      <c r="F57" s="45">
        <v>2</v>
      </c>
      <c r="G57" s="82">
        <f t="shared" si="4"/>
        <v>114</v>
      </c>
      <c r="H57" s="80">
        <v>71</v>
      </c>
      <c r="I57" s="20">
        <v>17</v>
      </c>
      <c r="J57" s="20">
        <v>26</v>
      </c>
      <c r="K57" s="45">
        <v>0</v>
      </c>
      <c r="L57" s="82">
        <f t="shared" si="5"/>
        <v>114</v>
      </c>
      <c r="M57" s="62">
        <v>60</v>
      </c>
      <c r="N57" s="20">
        <v>50</v>
      </c>
      <c r="O57" s="57">
        <f t="shared" si="2"/>
        <v>83.33333333333333</v>
      </c>
      <c r="P57" s="7">
        <v>83</v>
      </c>
      <c r="Q57" s="63">
        <f t="shared" si="3"/>
        <v>72.28915662650603</v>
      </c>
      <c r="R57" s="15">
        <v>0</v>
      </c>
      <c r="S57" s="7">
        <v>0</v>
      </c>
      <c r="T57" s="7">
        <v>0</v>
      </c>
      <c r="U57" s="16">
        <v>0</v>
      </c>
    </row>
    <row r="58" spans="1:21" s="2" customFormat="1" ht="11.25">
      <c r="A58" s="20">
        <v>15</v>
      </c>
      <c r="B58" s="20">
        <v>12</v>
      </c>
      <c r="C58" s="20">
        <v>20</v>
      </c>
      <c r="D58" s="20">
        <v>22</v>
      </c>
      <c r="E58" s="20">
        <v>54</v>
      </c>
      <c r="F58" s="45">
        <v>4</v>
      </c>
      <c r="G58" s="82">
        <f t="shared" si="4"/>
        <v>112</v>
      </c>
      <c r="H58" s="80">
        <v>87</v>
      </c>
      <c r="I58" s="20">
        <v>4</v>
      </c>
      <c r="J58" s="20">
        <v>21</v>
      </c>
      <c r="K58" s="45">
        <v>0</v>
      </c>
      <c r="L58" s="82">
        <f t="shared" si="5"/>
        <v>112</v>
      </c>
      <c r="M58" s="62">
        <v>60</v>
      </c>
      <c r="N58" s="20">
        <v>49</v>
      </c>
      <c r="O58" s="57">
        <f t="shared" si="2"/>
        <v>81.66666666666667</v>
      </c>
      <c r="P58" s="7">
        <v>83</v>
      </c>
      <c r="Q58" s="63">
        <f t="shared" si="3"/>
        <v>72.28915662650603</v>
      </c>
      <c r="R58" s="15">
        <v>0</v>
      </c>
      <c r="S58" s="7">
        <v>0</v>
      </c>
      <c r="T58" s="7">
        <v>0</v>
      </c>
      <c r="U58" s="16">
        <v>0</v>
      </c>
    </row>
    <row r="59" spans="1:21" s="2" customFormat="1" ht="11.25">
      <c r="A59" s="20">
        <v>16</v>
      </c>
      <c r="B59" s="20">
        <v>9</v>
      </c>
      <c r="C59" s="20">
        <v>20</v>
      </c>
      <c r="D59" s="20">
        <v>26</v>
      </c>
      <c r="E59" s="20">
        <v>45</v>
      </c>
      <c r="F59" s="45">
        <v>0</v>
      </c>
      <c r="G59" s="82">
        <f t="shared" si="4"/>
        <v>100</v>
      </c>
      <c r="H59" s="80">
        <v>78</v>
      </c>
      <c r="I59" s="20">
        <v>9</v>
      </c>
      <c r="J59" s="20">
        <v>13</v>
      </c>
      <c r="K59" s="45">
        <v>0</v>
      </c>
      <c r="L59" s="82">
        <f t="shared" si="5"/>
        <v>100</v>
      </c>
      <c r="M59" s="62">
        <v>60</v>
      </c>
      <c r="N59" s="20">
        <v>49</v>
      </c>
      <c r="O59" s="57">
        <f t="shared" si="2"/>
        <v>81.66666666666667</v>
      </c>
      <c r="P59" s="7">
        <v>83</v>
      </c>
      <c r="Q59" s="63">
        <f t="shared" si="3"/>
        <v>72.28915662650603</v>
      </c>
      <c r="R59" s="15">
        <v>0</v>
      </c>
      <c r="S59" s="7">
        <v>0</v>
      </c>
      <c r="T59" s="7">
        <v>0</v>
      </c>
      <c r="U59" s="16">
        <v>0</v>
      </c>
    </row>
    <row r="60" spans="1:21" s="2" customFormat="1" ht="11.25">
      <c r="A60" s="20">
        <v>17</v>
      </c>
      <c r="B60" s="20">
        <v>9</v>
      </c>
      <c r="C60" s="20">
        <v>22</v>
      </c>
      <c r="D60" s="20">
        <v>15</v>
      </c>
      <c r="E60" s="20">
        <v>51</v>
      </c>
      <c r="F60" s="45">
        <v>0</v>
      </c>
      <c r="G60" s="82">
        <f t="shared" si="4"/>
        <v>97</v>
      </c>
      <c r="H60" s="80">
        <v>67</v>
      </c>
      <c r="I60" s="20">
        <v>8</v>
      </c>
      <c r="J60" s="20">
        <v>22</v>
      </c>
      <c r="K60" s="45">
        <v>0</v>
      </c>
      <c r="L60" s="82">
        <f t="shared" si="5"/>
        <v>97</v>
      </c>
      <c r="M60" s="62">
        <v>60</v>
      </c>
      <c r="N60" s="20">
        <v>50</v>
      </c>
      <c r="O60" s="57">
        <f t="shared" si="2"/>
        <v>83.33333333333333</v>
      </c>
      <c r="P60" s="7">
        <v>83</v>
      </c>
      <c r="Q60" s="63">
        <f t="shared" si="3"/>
        <v>72.28915662650603</v>
      </c>
      <c r="R60" s="15">
        <v>0</v>
      </c>
      <c r="S60" s="7">
        <v>0</v>
      </c>
      <c r="T60" s="7">
        <v>0</v>
      </c>
      <c r="U60" s="16">
        <v>0</v>
      </c>
    </row>
    <row r="61" spans="1:21" s="2" customFormat="1" ht="11.25">
      <c r="A61" s="20">
        <v>18</v>
      </c>
      <c r="B61" s="20">
        <v>12</v>
      </c>
      <c r="C61" s="20">
        <v>15</v>
      </c>
      <c r="D61" s="20">
        <v>20</v>
      </c>
      <c r="E61" s="20">
        <v>37</v>
      </c>
      <c r="F61" s="45">
        <v>0</v>
      </c>
      <c r="G61" s="82">
        <f t="shared" si="4"/>
        <v>84</v>
      </c>
      <c r="H61" s="80">
        <v>56</v>
      </c>
      <c r="I61" s="20">
        <v>13</v>
      </c>
      <c r="J61" s="20">
        <v>15</v>
      </c>
      <c r="K61" s="45">
        <v>0</v>
      </c>
      <c r="L61" s="82">
        <f t="shared" si="5"/>
        <v>84</v>
      </c>
      <c r="M61" s="62">
        <v>60</v>
      </c>
      <c r="N61" s="20">
        <v>51</v>
      </c>
      <c r="O61" s="57">
        <f t="shared" si="2"/>
        <v>85</v>
      </c>
      <c r="P61" s="7">
        <v>83</v>
      </c>
      <c r="Q61" s="63">
        <f t="shared" si="3"/>
        <v>72.28915662650603</v>
      </c>
      <c r="R61" s="15">
        <v>0</v>
      </c>
      <c r="S61" s="7">
        <v>0</v>
      </c>
      <c r="T61" s="7">
        <v>0</v>
      </c>
      <c r="U61" s="16">
        <v>0</v>
      </c>
    </row>
    <row r="62" spans="1:21" s="2" customFormat="1" ht="11.25">
      <c r="A62" s="20">
        <v>19</v>
      </c>
      <c r="B62" s="20">
        <v>11</v>
      </c>
      <c r="C62" s="20">
        <v>18</v>
      </c>
      <c r="D62" s="20">
        <v>15</v>
      </c>
      <c r="E62" s="20">
        <v>36</v>
      </c>
      <c r="F62" s="45">
        <v>0</v>
      </c>
      <c r="G62" s="82">
        <f t="shared" si="4"/>
        <v>80</v>
      </c>
      <c r="H62" s="80">
        <v>55</v>
      </c>
      <c r="I62" s="20">
        <v>9</v>
      </c>
      <c r="J62" s="20">
        <v>16</v>
      </c>
      <c r="K62" s="45">
        <v>0</v>
      </c>
      <c r="L62" s="82">
        <f t="shared" si="5"/>
        <v>80</v>
      </c>
      <c r="M62" s="62">
        <v>60</v>
      </c>
      <c r="N62" s="20">
        <v>49</v>
      </c>
      <c r="O62" s="57">
        <f t="shared" si="2"/>
        <v>81.66666666666667</v>
      </c>
      <c r="P62" s="7">
        <v>83</v>
      </c>
      <c r="Q62" s="63">
        <f t="shared" si="3"/>
        <v>72.28915662650603</v>
      </c>
      <c r="R62" s="15">
        <v>0</v>
      </c>
      <c r="S62" s="7">
        <v>0</v>
      </c>
      <c r="T62" s="7">
        <v>0</v>
      </c>
      <c r="U62" s="16">
        <v>0</v>
      </c>
    </row>
    <row r="63" spans="1:21" s="2" customFormat="1" ht="11.25">
      <c r="A63" s="20">
        <v>20</v>
      </c>
      <c r="B63" s="20">
        <v>6</v>
      </c>
      <c r="C63" s="20">
        <v>33</v>
      </c>
      <c r="D63" s="20">
        <v>24</v>
      </c>
      <c r="E63" s="20">
        <v>51</v>
      </c>
      <c r="F63" s="45">
        <v>0</v>
      </c>
      <c r="G63" s="82">
        <f t="shared" si="4"/>
        <v>114</v>
      </c>
      <c r="H63" s="80">
        <v>78</v>
      </c>
      <c r="I63" s="20">
        <v>14</v>
      </c>
      <c r="J63" s="20">
        <v>22</v>
      </c>
      <c r="K63" s="45">
        <v>0</v>
      </c>
      <c r="L63" s="82">
        <f t="shared" si="5"/>
        <v>114</v>
      </c>
      <c r="M63" s="62">
        <v>60</v>
      </c>
      <c r="N63" s="20">
        <v>49</v>
      </c>
      <c r="O63" s="57">
        <f t="shared" si="2"/>
        <v>81.66666666666667</v>
      </c>
      <c r="P63" s="7">
        <v>83</v>
      </c>
      <c r="Q63" s="63">
        <f t="shared" si="3"/>
        <v>72.28915662650603</v>
      </c>
      <c r="R63" s="15">
        <v>0</v>
      </c>
      <c r="S63" s="7">
        <v>0</v>
      </c>
      <c r="T63" s="7">
        <v>0</v>
      </c>
      <c r="U63" s="16">
        <v>0</v>
      </c>
    </row>
    <row r="64" spans="1:21" s="2" customFormat="1" ht="11.25">
      <c r="A64" s="20">
        <v>21</v>
      </c>
      <c r="B64" s="20">
        <v>9</v>
      </c>
      <c r="C64" s="20">
        <v>27</v>
      </c>
      <c r="D64" s="20">
        <v>29</v>
      </c>
      <c r="E64" s="20">
        <v>59</v>
      </c>
      <c r="F64" s="45">
        <v>4</v>
      </c>
      <c r="G64" s="82">
        <f t="shared" si="4"/>
        <v>128</v>
      </c>
      <c r="H64" s="80">
        <v>80</v>
      </c>
      <c r="I64" s="20">
        <v>13</v>
      </c>
      <c r="J64" s="20">
        <v>35</v>
      </c>
      <c r="K64" s="45">
        <v>0</v>
      </c>
      <c r="L64" s="82">
        <f t="shared" si="5"/>
        <v>128</v>
      </c>
      <c r="M64" s="62">
        <v>60</v>
      </c>
      <c r="N64" s="20">
        <v>60</v>
      </c>
      <c r="O64" s="57">
        <f t="shared" si="2"/>
        <v>100</v>
      </c>
      <c r="P64" s="7">
        <v>83</v>
      </c>
      <c r="Q64" s="63">
        <f t="shared" si="3"/>
        <v>72.28915662650603</v>
      </c>
      <c r="R64" s="15">
        <v>0</v>
      </c>
      <c r="S64" s="7">
        <v>0</v>
      </c>
      <c r="T64" s="7">
        <v>0</v>
      </c>
      <c r="U64" s="16">
        <v>0</v>
      </c>
    </row>
    <row r="65" spans="1:21" s="2" customFormat="1" ht="11.25">
      <c r="A65" s="20">
        <v>22</v>
      </c>
      <c r="B65" s="20">
        <v>14</v>
      </c>
      <c r="C65" s="20">
        <v>31</v>
      </c>
      <c r="D65" s="20">
        <v>30</v>
      </c>
      <c r="E65" s="20">
        <v>44</v>
      </c>
      <c r="F65" s="45">
        <v>4</v>
      </c>
      <c r="G65" s="82">
        <f t="shared" si="4"/>
        <v>123</v>
      </c>
      <c r="H65" s="80">
        <v>97</v>
      </c>
      <c r="I65" s="20">
        <v>8</v>
      </c>
      <c r="J65" s="20">
        <v>18</v>
      </c>
      <c r="K65" s="45">
        <v>0</v>
      </c>
      <c r="L65" s="82">
        <f t="shared" si="5"/>
        <v>123</v>
      </c>
      <c r="M65" s="62">
        <v>60</v>
      </c>
      <c r="N65" s="20">
        <v>42</v>
      </c>
      <c r="O65" s="57">
        <f t="shared" si="2"/>
        <v>70</v>
      </c>
      <c r="P65" s="7">
        <v>83</v>
      </c>
      <c r="Q65" s="63">
        <f t="shared" si="3"/>
        <v>72.28915662650603</v>
      </c>
      <c r="R65" s="15">
        <v>0</v>
      </c>
      <c r="S65" s="7">
        <v>0</v>
      </c>
      <c r="T65" s="7">
        <v>0</v>
      </c>
      <c r="U65" s="16">
        <v>0</v>
      </c>
    </row>
    <row r="66" spans="1:21" s="2" customFormat="1" ht="11.25">
      <c r="A66" s="20">
        <v>23</v>
      </c>
      <c r="B66" s="20">
        <v>7</v>
      </c>
      <c r="C66" s="20">
        <v>23</v>
      </c>
      <c r="D66" s="20">
        <v>16</v>
      </c>
      <c r="E66" s="20">
        <v>46</v>
      </c>
      <c r="F66" s="45">
        <v>0</v>
      </c>
      <c r="G66" s="82">
        <f t="shared" si="4"/>
        <v>92</v>
      </c>
      <c r="H66" s="80">
        <v>75</v>
      </c>
      <c r="I66" s="20">
        <v>7</v>
      </c>
      <c r="J66" s="20">
        <v>10</v>
      </c>
      <c r="K66" s="45">
        <v>0</v>
      </c>
      <c r="L66" s="82">
        <f t="shared" si="5"/>
        <v>92</v>
      </c>
      <c r="M66" s="62">
        <v>60</v>
      </c>
      <c r="N66" s="20">
        <v>40</v>
      </c>
      <c r="O66" s="57">
        <f t="shared" si="2"/>
        <v>66.66666666666667</v>
      </c>
      <c r="P66" s="7">
        <v>83</v>
      </c>
      <c r="Q66" s="63">
        <f t="shared" si="3"/>
        <v>72.28915662650603</v>
      </c>
      <c r="R66" s="15">
        <v>0</v>
      </c>
      <c r="S66" s="7">
        <v>0</v>
      </c>
      <c r="T66" s="7">
        <v>0</v>
      </c>
      <c r="U66" s="16">
        <v>0</v>
      </c>
    </row>
    <row r="67" spans="1:21" s="2" customFormat="1" ht="11.25">
      <c r="A67" s="20">
        <v>24</v>
      </c>
      <c r="B67" s="20">
        <v>6</v>
      </c>
      <c r="C67" s="20">
        <v>17</v>
      </c>
      <c r="D67" s="20">
        <v>23</v>
      </c>
      <c r="E67" s="20">
        <v>32</v>
      </c>
      <c r="F67" s="45">
        <v>0</v>
      </c>
      <c r="G67" s="82">
        <f t="shared" si="4"/>
        <v>78</v>
      </c>
      <c r="H67" s="80">
        <v>61</v>
      </c>
      <c r="I67" s="20">
        <v>9</v>
      </c>
      <c r="J67" s="20">
        <v>8</v>
      </c>
      <c r="K67" s="45">
        <v>0</v>
      </c>
      <c r="L67" s="82">
        <f t="shared" si="5"/>
        <v>78</v>
      </c>
      <c r="M67" s="62">
        <v>60</v>
      </c>
      <c r="N67" s="20">
        <v>47</v>
      </c>
      <c r="O67" s="57">
        <f t="shared" si="2"/>
        <v>78.33333333333333</v>
      </c>
      <c r="P67" s="7">
        <v>83</v>
      </c>
      <c r="Q67" s="63">
        <f t="shared" si="3"/>
        <v>72.28915662650603</v>
      </c>
      <c r="R67" s="15">
        <v>0</v>
      </c>
      <c r="S67" s="7">
        <v>0</v>
      </c>
      <c r="T67" s="7">
        <v>0</v>
      </c>
      <c r="U67" s="16">
        <v>0</v>
      </c>
    </row>
    <row r="68" spans="1:21" s="2" customFormat="1" ht="11.25">
      <c r="A68" s="20">
        <v>25</v>
      </c>
      <c r="B68" s="20">
        <v>2</v>
      </c>
      <c r="C68" s="20">
        <v>17</v>
      </c>
      <c r="D68" s="20">
        <v>13</v>
      </c>
      <c r="E68" s="20">
        <v>34</v>
      </c>
      <c r="F68" s="45">
        <v>0</v>
      </c>
      <c r="G68" s="82">
        <f t="shared" si="4"/>
        <v>66</v>
      </c>
      <c r="H68" s="80">
        <v>50</v>
      </c>
      <c r="I68" s="20">
        <v>5</v>
      </c>
      <c r="J68" s="20">
        <v>11</v>
      </c>
      <c r="K68" s="45">
        <v>0</v>
      </c>
      <c r="L68" s="82">
        <f t="shared" si="5"/>
        <v>66</v>
      </c>
      <c r="M68" s="62">
        <v>60</v>
      </c>
      <c r="N68" s="20">
        <v>47</v>
      </c>
      <c r="O68" s="57">
        <f t="shared" si="2"/>
        <v>78.33333333333333</v>
      </c>
      <c r="P68" s="7">
        <v>83</v>
      </c>
      <c r="Q68" s="63">
        <f t="shared" si="3"/>
        <v>72.28915662650603</v>
      </c>
      <c r="R68" s="15">
        <v>0</v>
      </c>
      <c r="S68" s="7">
        <v>0</v>
      </c>
      <c r="T68" s="7">
        <v>0</v>
      </c>
      <c r="U68" s="16">
        <v>0</v>
      </c>
    </row>
    <row r="69" spans="1:21" s="2" customFormat="1" ht="11.25">
      <c r="A69" s="20">
        <v>26</v>
      </c>
      <c r="B69" s="20">
        <v>6</v>
      </c>
      <c r="C69" s="20">
        <v>28</v>
      </c>
      <c r="D69" s="20">
        <v>15</v>
      </c>
      <c r="E69" s="20">
        <v>42</v>
      </c>
      <c r="F69" s="45">
        <v>0</v>
      </c>
      <c r="G69" s="82">
        <f t="shared" si="4"/>
        <v>91</v>
      </c>
      <c r="H69" s="80">
        <v>62</v>
      </c>
      <c r="I69" s="20">
        <v>18</v>
      </c>
      <c r="J69" s="20">
        <v>11</v>
      </c>
      <c r="K69" s="45">
        <v>0</v>
      </c>
      <c r="L69" s="82">
        <f t="shared" si="5"/>
        <v>91</v>
      </c>
      <c r="M69" s="62">
        <v>60</v>
      </c>
      <c r="N69" s="20">
        <v>47</v>
      </c>
      <c r="O69" s="57">
        <f t="shared" si="2"/>
        <v>78.33333333333333</v>
      </c>
      <c r="P69" s="7">
        <v>83</v>
      </c>
      <c r="Q69" s="63">
        <f t="shared" si="3"/>
        <v>72.28915662650603</v>
      </c>
      <c r="R69" s="15">
        <v>0</v>
      </c>
      <c r="S69" s="7">
        <v>0</v>
      </c>
      <c r="T69" s="7">
        <v>0</v>
      </c>
      <c r="U69" s="16">
        <v>0</v>
      </c>
    </row>
    <row r="70" spans="1:21" s="2" customFormat="1" ht="11.25">
      <c r="A70" s="20">
        <v>27</v>
      </c>
      <c r="B70" s="20">
        <v>4</v>
      </c>
      <c r="C70" s="20">
        <v>21</v>
      </c>
      <c r="D70" s="20">
        <v>10</v>
      </c>
      <c r="E70" s="20">
        <v>33</v>
      </c>
      <c r="F70" s="45">
        <v>0</v>
      </c>
      <c r="G70" s="82">
        <f t="shared" si="4"/>
        <v>68</v>
      </c>
      <c r="H70" s="80">
        <v>58</v>
      </c>
      <c r="I70" s="20">
        <v>9</v>
      </c>
      <c r="J70" s="20">
        <v>1</v>
      </c>
      <c r="K70" s="45">
        <v>0</v>
      </c>
      <c r="L70" s="82">
        <f t="shared" si="5"/>
        <v>68</v>
      </c>
      <c r="M70" s="62">
        <v>60</v>
      </c>
      <c r="N70" s="20">
        <v>49</v>
      </c>
      <c r="O70" s="57">
        <f t="shared" si="2"/>
        <v>81.66666666666667</v>
      </c>
      <c r="P70" s="7">
        <v>83</v>
      </c>
      <c r="Q70" s="63">
        <f t="shared" si="3"/>
        <v>72.28915662650603</v>
      </c>
      <c r="R70" s="15">
        <v>0</v>
      </c>
      <c r="S70" s="7">
        <v>0</v>
      </c>
      <c r="T70" s="7">
        <v>0</v>
      </c>
      <c r="U70" s="16">
        <v>0</v>
      </c>
    </row>
    <row r="71" spans="1:21" s="2" customFormat="1" ht="11.25">
      <c r="A71" s="20">
        <v>28</v>
      </c>
      <c r="B71" s="20">
        <v>7</v>
      </c>
      <c r="C71" s="20">
        <v>18</v>
      </c>
      <c r="D71" s="20">
        <v>16</v>
      </c>
      <c r="E71" s="20">
        <v>52</v>
      </c>
      <c r="F71" s="45">
        <v>0</v>
      </c>
      <c r="G71" s="82">
        <f t="shared" si="4"/>
        <v>93</v>
      </c>
      <c r="H71" s="80">
        <v>72</v>
      </c>
      <c r="I71" s="20">
        <v>14</v>
      </c>
      <c r="J71" s="20">
        <v>7</v>
      </c>
      <c r="K71" s="45">
        <v>0</v>
      </c>
      <c r="L71" s="82">
        <f t="shared" si="5"/>
        <v>93</v>
      </c>
      <c r="M71" s="62">
        <v>60</v>
      </c>
      <c r="N71" s="20">
        <v>49</v>
      </c>
      <c r="O71" s="57">
        <f t="shared" si="2"/>
        <v>81.66666666666667</v>
      </c>
      <c r="P71" s="7">
        <v>83</v>
      </c>
      <c r="Q71" s="63">
        <f t="shared" si="3"/>
        <v>72.28915662650603</v>
      </c>
      <c r="R71" s="15">
        <v>0</v>
      </c>
      <c r="S71" s="7">
        <v>0</v>
      </c>
      <c r="T71" s="7">
        <v>0</v>
      </c>
      <c r="U71" s="16">
        <v>0</v>
      </c>
    </row>
    <row r="72" spans="1:21" s="2" customFormat="1" ht="11.25">
      <c r="A72" s="20">
        <v>29</v>
      </c>
      <c r="B72" s="20">
        <v>8</v>
      </c>
      <c r="C72" s="20">
        <v>25</v>
      </c>
      <c r="D72" s="20">
        <v>15</v>
      </c>
      <c r="E72" s="20">
        <v>45</v>
      </c>
      <c r="F72" s="45">
        <v>0</v>
      </c>
      <c r="G72" s="82">
        <f t="shared" si="4"/>
        <v>93</v>
      </c>
      <c r="H72" s="80">
        <v>65</v>
      </c>
      <c r="I72" s="20">
        <v>13</v>
      </c>
      <c r="J72" s="20">
        <v>15</v>
      </c>
      <c r="K72" s="45">
        <v>0</v>
      </c>
      <c r="L72" s="82">
        <f t="shared" si="5"/>
        <v>93</v>
      </c>
      <c r="M72" s="62">
        <v>60</v>
      </c>
      <c r="N72" s="20">
        <v>49</v>
      </c>
      <c r="O72" s="57">
        <f t="shared" si="2"/>
        <v>81.66666666666667</v>
      </c>
      <c r="P72" s="7">
        <v>83</v>
      </c>
      <c r="Q72" s="63">
        <f t="shared" si="3"/>
        <v>72.28915662650603</v>
      </c>
      <c r="R72" s="15">
        <v>0</v>
      </c>
      <c r="S72" s="7">
        <v>0</v>
      </c>
      <c r="T72" s="7">
        <v>0</v>
      </c>
      <c r="U72" s="16">
        <v>0</v>
      </c>
    </row>
    <row r="73" spans="1:21" s="2" customFormat="1" ht="11.25">
      <c r="A73" s="20">
        <v>30</v>
      </c>
      <c r="B73" s="20">
        <v>6</v>
      </c>
      <c r="C73" s="20">
        <v>20</v>
      </c>
      <c r="D73" s="20">
        <v>13</v>
      </c>
      <c r="E73" s="20">
        <v>45</v>
      </c>
      <c r="F73" s="45">
        <v>0</v>
      </c>
      <c r="G73" s="82">
        <f t="shared" si="4"/>
        <v>84</v>
      </c>
      <c r="H73" s="80">
        <v>64</v>
      </c>
      <c r="I73" s="20">
        <v>9</v>
      </c>
      <c r="J73" s="20">
        <v>11</v>
      </c>
      <c r="K73" s="45">
        <v>0</v>
      </c>
      <c r="L73" s="82">
        <f t="shared" si="5"/>
        <v>84</v>
      </c>
      <c r="M73" s="62">
        <v>60</v>
      </c>
      <c r="N73" s="20">
        <v>56</v>
      </c>
      <c r="O73" s="57">
        <f t="shared" si="2"/>
        <v>93.33333333333333</v>
      </c>
      <c r="P73" s="7">
        <v>83</v>
      </c>
      <c r="Q73" s="63">
        <f t="shared" si="3"/>
        <v>72.28915662650603</v>
      </c>
      <c r="R73" s="15">
        <v>0</v>
      </c>
      <c r="S73" s="7">
        <v>0</v>
      </c>
      <c r="T73" s="7">
        <v>0</v>
      </c>
      <c r="U73" s="16">
        <v>0</v>
      </c>
    </row>
    <row r="74" spans="1:21" s="2" customFormat="1" ht="11.25">
      <c r="A74" s="20">
        <v>31</v>
      </c>
      <c r="B74" s="20">
        <v>9</v>
      </c>
      <c r="C74" s="20">
        <v>31</v>
      </c>
      <c r="D74" s="20">
        <v>17</v>
      </c>
      <c r="E74" s="20">
        <v>79</v>
      </c>
      <c r="F74" s="45">
        <v>3</v>
      </c>
      <c r="G74" s="82">
        <f t="shared" si="4"/>
        <v>139</v>
      </c>
      <c r="H74" s="80">
        <v>92</v>
      </c>
      <c r="I74" s="20">
        <v>19</v>
      </c>
      <c r="J74" s="20">
        <v>28</v>
      </c>
      <c r="K74" s="45">
        <v>0</v>
      </c>
      <c r="L74" s="82">
        <f t="shared" si="5"/>
        <v>139</v>
      </c>
      <c r="M74" s="62">
        <v>60</v>
      </c>
      <c r="N74" s="20">
        <v>51</v>
      </c>
      <c r="O74" s="57">
        <f t="shared" si="2"/>
        <v>85</v>
      </c>
      <c r="P74" s="7">
        <v>83</v>
      </c>
      <c r="Q74" s="63">
        <f t="shared" si="3"/>
        <v>72.28915662650603</v>
      </c>
      <c r="R74" s="15">
        <v>0</v>
      </c>
      <c r="S74" s="7">
        <v>0</v>
      </c>
      <c r="T74" s="7">
        <v>0</v>
      </c>
      <c r="U74" s="16">
        <v>0</v>
      </c>
    </row>
    <row r="75" spans="1:21" s="2" customFormat="1" ht="11.25">
      <c r="A75" s="20">
        <v>32</v>
      </c>
      <c r="B75" s="20">
        <v>10</v>
      </c>
      <c r="C75" s="20">
        <v>30</v>
      </c>
      <c r="D75" s="20">
        <v>16</v>
      </c>
      <c r="E75" s="20">
        <v>73</v>
      </c>
      <c r="F75" s="45">
        <v>0</v>
      </c>
      <c r="G75" s="82">
        <f t="shared" si="4"/>
        <v>129</v>
      </c>
      <c r="H75" s="80">
        <v>87</v>
      </c>
      <c r="I75" s="20">
        <v>22</v>
      </c>
      <c r="J75" s="20">
        <v>19</v>
      </c>
      <c r="K75" s="45">
        <v>1</v>
      </c>
      <c r="L75" s="82">
        <f t="shared" si="5"/>
        <v>129</v>
      </c>
      <c r="M75" s="62">
        <v>60</v>
      </c>
      <c r="N75" s="20">
        <v>51</v>
      </c>
      <c r="O75" s="57">
        <f t="shared" si="2"/>
        <v>85</v>
      </c>
      <c r="P75" s="7">
        <v>83</v>
      </c>
      <c r="Q75" s="63">
        <f t="shared" si="3"/>
        <v>72.28915662650603</v>
      </c>
      <c r="R75" s="15">
        <v>0</v>
      </c>
      <c r="S75" s="7">
        <v>0</v>
      </c>
      <c r="T75" s="7">
        <v>0</v>
      </c>
      <c r="U75" s="16">
        <v>0</v>
      </c>
    </row>
    <row r="76" spans="1:21" s="2" customFormat="1" ht="11.25">
      <c r="A76" s="20">
        <v>33</v>
      </c>
      <c r="B76" s="20">
        <v>6</v>
      </c>
      <c r="C76" s="20">
        <v>32</v>
      </c>
      <c r="D76" s="20">
        <v>26</v>
      </c>
      <c r="E76" s="20">
        <v>60</v>
      </c>
      <c r="F76" s="45">
        <v>1</v>
      </c>
      <c r="G76" s="82">
        <f t="shared" si="4"/>
        <v>125</v>
      </c>
      <c r="H76" s="80">
        <v>94</v>
      </c>
      <c r="I76" s="20">
        <v>12</v>
      </c>
      <c r="J76" s="20">
        <v>19</v>
      </c>
      <c r="K76" s="45">
        <v>0</v>
      </c>
      <c r="L76" s="82">
        <f t="shared" si="5"/>
        <v>125</v>
      </c>
      <c r="M76" s="62">
        <v>60</v>
      </c>
      <c r="N76" s="20">
        <v>58</v>
      </c>
      <c r="O76" s="57">
        <f t="shared" si="2"/>
        <v>96.66666666666667</v>
      </c>
      <c r="P76" s="7">
        <v>83</v>
      </c>
      <c r="Q76" s="63">
        <f t="shared" si="3"/>
        <v>72.28915662650603</v>
      </c>
      <c r="R76" s="15">
        <v>0</v>
      </c>
      <c r="S76" s="7">
        <v>0</v>
      </c>
      <c r="T76" s="7">
        <v>0</v>
      </c>
      <c r="U76" s="16">
        <v>0</v>
      </c>
    </row>
    <row r="77" spans="1:21" s="2" customFormat="1" ht="11.25">
      <c r="A77" s="20">
        <v>34</v>
      </c>
      <c r="B77" s="20">
        <v>11</v>
      </c>
      <c r="C77" s="20">
        <v>22</v>
      </c>
      <c r="D77" s="20">
        <v>19</v>
      </c>
      <c r="E77" s="20">
        <v>74</v>
      </c>
      <c r="F77" s="45">
        <v>0</v>
      </c>
      <c r="G77" s="82">
        <f t="shared" si="4"/>
        <v>126</v>
      </c>
      <c r="H77" s="80">
        <v>88</v>
      </c>
      <c r="I77" s="20">
        <v>20</v>
      </c>
      <c r="J77" s="20">
        <v>18</v>
      </c>
      <c r="K77" s="45">
        <v>0</v>
      </c>
      <c r="L77" s="82">
        <f t="shared" si="5"/>
        <v>126</v>
      </c>
      <c r="M77" s="62">
        <v>60</v>
      </c>
      <c r="N77" s="20">
        <v>58</v>
      </c>
      <c r="O77" s="57">
        <f t="shared" si="2"/>
        <v>96.66666666666667</v>
      </c>
      <c r="P77" s="7">
        <v>83</v>
      </c>
      <c r="Q77" s="63">
        <f t="shared" si="3"/>
        <v>72.28915662650603</v>
      </c>
      <c r="R77" s="15">
        <v>0</v>
      </c>
      <c r="S77" s="7">
        <v>0</v>
      </c>
      <c r="T77" s="7">
        <v>0</v>
      </c>
      <c r="U77" s="16">
        <v>0</v>
      </c>
    </row>
    <row r="78" spans="1:21" s="2" customFormat="1" ht="11.25">
      <c r="A78" s="20">
        <v>35</v>
      </c>
      <c r="B78" s="20">
        <v>11</v>
      </c>
      <c r="C78" s="20">
        <v>33</v>
      </c>
      <c r="D78" s="20">
        <v>40</v>
      </c>
      <c r="E78" s="20">
        <v>57</v>
      </c>
      <c r="F78" s="45">
        <v>15</v>
      </c>
      <c r="G78" s="82">
        <f t="shared" si="4"/>
        <v>156</v>
      </c>
      <c r="H78" s="80">
        <v>116</v>
      </c>
      <c r="I78" s="20">
        <v>10</v>
      </c>
      <c r="J78" s="20">
        <v>30</v>
      </c>
      <c r="K78" s="45">
        <v>0</v>
      </c>
      <c r="L78" s="82">
        <f t="shared" si="5"/>
        <v>156</v>
      </c>
      <c r="M78" s="62">
        <v>60</v>
      </c>
      <c r="N78" s="20">
        <v>58</v>
      </c>
      <c r="O78" s="57">
        <f t="shared" si="2"/>
        <v>96.66666666666667</v>
      </c>
      <c r="P78" s="7">
        <v>83</v>
      </c>
      <c r="Q78" s="63">
        <f t="shared" si="3"/>
        <v>72.28915662650603</v>
      </c>
      <c r="R78" s="15">
        <v>0</v>
      </c>
      <c r="S78" s="7">
        <v>0</v>
      </c>
      <c r="T78" s="7">
        <v>0</v>
      </c>
      <c r="U78" s="16">
        <v>0</v>
      </c>
    </row>
    <row r="79" spans="1:21" s="2" customFormat="1" ht="11.25">
      <c r="A79" s="20">
        <v>36</v>
      </c>
      <c r="B79" s="20">
        <v>3</v>
      </c>
      <c r="C79" s="20">
        <v>23</v>
      </c>
      <c r="D79" s="20">
        <v>14</v>
      </c>
      <c r="E79" s="20">
        <v>66</v>
      </c>
      <c r="F79" s="45">
        <v>12</v>
      </c>
      <c r="G79" s="82">
        <f t="shared" si="4"/>
        <v>118</v>
      </c>
      <c r="H79" s="80">
        <v>84</v>
      </c>
      <c r="I79" s="20">
        <v>16</v>
      </c>
      <c r="J79" s="20">
        <v>18</v>
      </c>
      <c r="K79" s="45">
        <v>0</v>
      </c>
      <c r="L79" s="82">
        <f t="shared" si="5"/>
        <v>118</v>
      </c>
      <c r="M79" s="62">
        <v>60</v>
      </c>
      <c r="N79" s="20">
        <v>50</v>
      </c>
      <c r="O79" s="57">
        <f t="shared" si="2"/>
        <v>83.33333333333333</v>
      </c>
      <c r="P79" s="7">
        <v>83</v>
      </c>
      <c r="Q79" s="63">
        <f t="shared" si="3"/>
        <v>72.28915662650603</v>
      </c>
      <c r="R79" s="15">
        <v>0</v>
      </c>
      <c r="S79" s="7">
        <v>0</v>
      </c>
      <c r="T79" s="7">
        <v>0</v>
      </c>
      <c r="U79" s="16">
        <v>0</v>
      </c>
    </row>
    <row r="80" spans="1:21" s="2" customFormat="1" ht="11.25">
      <c r="A80" s="20">
        <v>37</v>
      </c>
      <c r="B80" s="20">
        <v>15</v>
      </c>
      <c r="C80" s="20">
        <v>44</v>
      </c>
      <c r="D80" s="20">
        <v>31</v>
      </c>
      <c r="E80" s="20">
        <v>75</v>
      </c>
      <c r="F80" s="45">
        <v>5</v>
      </c>
      <c r="G80" s="82">
        <f t="shared" si="4"/>
        <v>170</v>
      </c>
      <c r="H80" s="80">
        <v>122</v>
      </c>
      <c r="I80" s="20">
        <v>25</v>
      </c>
      <c r="J80" s="20">
        <v>23</v>
      </c>
      <c r="K80" s="45">
        <v>0</v>
      </c>
      <c r="L80" s="82">
        <f t="shared" si="5"/>
        <v>170</v>
      </c>
      <c r="M80" s="62">
        <v>60</v>
      </c>
      <c r="N80" s="20">
        <v>58</v>
      </c>
      <c r="O80" s="57">
        <f t="shared" si="2"/>
        <v>96.66666666666667</v>
      </c>
      <c r="P80" s="7">
        <v>83</v>
      </c>
      <c r="Q80" s="63">
        <f t="shared" si="3"/>
        <v>72.28915662650603</v>
      </c>
      <c r="R80" s="15">
        <v>0</v>
      </c>
      <c r="S80" s="7">
        <v>0</v>
      </c>
      <c r="T80" s="7">
        <v>0</v>
      </c>
      <c r="U80" s="16">
        <v>0</v>
      </c>
    </row>
    <row r="81" spans="1:21" s="2" customFormat="1" ht="11.25">
      <c r="A81" s="20">
        <v>38</v>
      </c>
      <c r="B81" s="20">
        <v>10</v>
      </c>
      <c r="C81" s="20">
        <v>33</v>
      </c>
      <c r="D81" s="20">
        <v>39</v>
      </c>
      <c r="E81" s="20">
        <v>73</v>
      </c>
      <c r="F81" s="45">
        <v>1</v>
      </c>
      <c r="G81" s="82">
        <f t="shared" si="4"/>
        <v>156</v>
      </c>
      <c r="H81" s="80">
        <v>111</v>
      </c>
      <c r="I81" s="20">
        <v>12</v>
      </c>
      <c r="J81" s="20">
        <v>33</v>
      </c>
      <c r="K81" s="45">
        <v>0</v>
      </c>
      <c r="L81" s="82">
        <f t="shared" si="5"/>
        <v>156</v>
      </c>
      <c r="M81" s="62">
        <v>60</v>
      </c>
      <c r="N81" s="20">
        <v>58</v>
      </c>
      <c r="O81" s="57">
        <f t="shared" si="2"/>
        <v>96.66666666666667</v>
      </c>
      <c r="P81" s="7">
        <v>83</v>
      </c>
      <c r="Q81" s="63">
        <f t="shared" si="3"/>
        <v>72.28915662650603</v>
      </c>
      <c r="R81" s="15">
        <v>1</v>
      </c>
      <c r="S81" s="7">
        <v>1</v>
      </c>
      <c r="T81" s="75">
        <v>100</v>
      </c>
      <c r="U81" s="16">
        <v>0</v>
      </c>
    </row>
    <row r="82" spans="1:21" s="2" customFormat="1" ht="11.25">
      <c r="A82" s="20">
        <v>39</v>
      </c>
      <c r="B82" s="20">
        <v>6</v>
      </c>
      <c r="C82" s="20">
        <v>22</v>
      </c>
      <c r="D82" s="20">
        <v>15</v>
      </c>
      <c r="E82" s="20">
        <v>61</v>
      </c>
      <c r="F82" s="45">
        <v>0</v>
      </c>
      <c r="G82" s="82">
        <f t="shared" si="4"/>
        <v>104</v>
      </c>
      <c r="H82" s="80">
        <v>82</v>
      </c>
      <c r="I82" s="20">
        <v>11</v>
      </c>
      <c r="J82" s="20">
        <v>11</v>
      </c>
      <c r="K82" s="45">
        <v>0</v>
      </c>
      <c r="L82" s="82">
        <f t="shared" si="5"/>
        <v>104</v>
      </c>
      <c r="M82" s="62">
        <v>60</v>
      </c>
      <c r="N82" s="20">
        <v>60</v>
      </c>
      <c r="O82" s="57">
        <f t="shared" si="2"/>
        <v>100</v>
      </c>
      <c r="P82" s="7">
        <v>83</v>
      </c>
      <c r="Q82" s="63">
        <f t="shared" si="3"/>
        <v>72.28915662650603</v>
      </c>
      <c r="R82" s="15">
        <v>1</v>
      </c>
      <c r="S82" s="7">
        <v>1</v>
      </c>
      <c r="T82" s="75">
        <v>100</v>
      </c>
      <c r="U82" s="16">
        <v>0</v>
      </c>
    </row>
    <row r="83" spans="1:21" s="2" customFormat="1" ht="11.25">
      <c r="A83" s="20">
        <v>40</v>
      </c>
      <c r="B83" s="20">
        <v>12</v>
      </c>
      <c r="C83" s="20">
        <v>27</v>
      </c>
      <c r="D83" s="20">
        <v>21</v>
      </c>
      <c r="E83" s="20">
        <v>105</v>
      </c>
      <c r="F83" s="45">
        <v>0</v>
      </c>
      <c r="G83" s="82">
        <f t="shared" si="4"/>
        <v>165</v>
      </c>
      <c r="H83" s="80">
        <v>95</v>
      </c>
      <c r="I83" s="20">
        <v>39</v>
      </c>
      <c r="J83" s="20">
        <v>31</v>
      </c>
      <c r="K83" s="45">
        <v>0</v>
      </c>
      <c r="L83" s="82">
        <f t="shared" si="5"/>
        <v>165</v>
      </c>
      <c r="M83" s="62">
        <v>60</v>
      </c>
      <c r="N83" s="20">
        <v>60</v>
      </c>
      <c r="O83" s="57">
        <f t="shared" si="2"/>
        <v>100</v>
      </c>
      <c r="P83" s="7">
        <v>83</v>
      </c>
      <c r="Q83" s="63">
        <f t="shared" si="3"/>
        <v>72.28915662650603</v>
      </c>
      <c r="R83" s="15">
        <v>1</v>
      </c>
      <c r="S83" s="7">
        <v>1</v>
      </c>
      <c r="T83" s="75">
        <v>100</v>
      </c>
      <c r="U83" s="16">
        <v>0</v>
      </c>
    </row>
    <row r="84" spans="1:21" s="2" customFormat="1" ht="11.25">
      <c r="A84" s="20">
        <v>41</v>
      </c>
      <c r="B84" s="20">
        <v>12</v>
      </c>
      <c r="C84" s="20">
        <v>28</v>
      </c>
      <c r="D84" s="20">
        <v>16</v>
      </c>
      <c r="E84" s="20">
        <v>64</v>
      </c>
      <c r="F84" s="45">
        <v>0</v>
      </c>
      <c r="G84" s="82">
        <f t="shared" si="4"/>
        <v>120</v>
      </c>
      <c r="H84" s="80">
        <v>84</v>
      </c>
      <c r="I84" s="20">
        <v>23</v>
      </c>
      <c r="J84" s="20">
        <v>13</v>
      </c>
      <c r="K84" s="45">
        <v>0</v>
      </c>
      <c r="L84" s="82">
        <f t="shared" si="5"/>
        <v>120</v>
      </c>
      <c r="M84" s="62">
        <v>60</v>
      </c>
      <c r="N84" s="20">
        <v>60</v>
      </c>
      <c r="O84" s="57">
        <f t="shared" si="2"/>
        <v>100</v>
      </c>
      <c r="P84" s="7">
        <v>83</v>
      </c>
      <c r="Q84" s="63">
        <f t="shared" si="3"/>
        <v>72.28915662650603</v>
      </c>
      <c r="R84" s="15">
        <v>1</v>
      </c>
      <c r="S84" s="7">
        <v>1</v>
      </c>
      <c r="T84" s="75">
        <v>100</v>
      </c>
      <c r="U84" s="16">
        <v>0</v>
      </c>
    </row>
    <row r="85" spans="1:21" s="2" customFormat="1" ht="11.25">
      <c r="A85" s="20">
        <v>42</v>
      </c>
      <c r="B85" s="20">
        <v>7</v>
      </c>
      <c r="C85" s="20">
        <v>28</v>
      </c>
      <c r="D85" s="20">
        <v>12</v>
      </c>
      <c r="E85" s="20">
        <v>72</v>
      </c>
      <c r="F85" s="45">
        <v>2</v>
      </c>
      <c r="G85" s="82">
        <f t="shared" si="4"/>
        <v>121</v>
      </c>
      <c r="H85" s="80">
        <v>86</v>
      </c>
      <c r="I85" s="20">
        <v>23</v>
      </c>
      <c r="J85" s="20">
        <v>12</v>
      </c>
      <c r="K85" s="45">
        <v>0</v>
      </c>
      <c r="L85" s="82">
        <f t="shared" si="5"/>
        <v>121</v>
      </c>
      <c r="M85" s="62">
        <v>60</v>
      </c>
      <c r="N85" s="20">
        <v>60</v>
      </c>
      <c r="O85" s="57">
        <f t="shared" si="2"/>
        <v>100</v>
      </c>
      <c r="P85" s="7">
        <v>83</v>
      </c>
      <c r="Q85" s="63">
        <f t="shared" si="3"/>
        <v>72.28915662650603</v>
      </c>
      <c r="R85" s="15">
        <v>1</v>
      </c>
      <c r="S85" s="7">
        <v>1</v>
      </c>
      <c r="T85" s="75">
        <v>100</v>
      </c>
      <c r="U85" s="16">
        <v>0</v>
      </c>
    </row>
    <row r="86" spans="1:21" s="2" customFormat="1" ht="11.25">
      <c r="A86" s="20">
        <v>43</v>
      </c>
      <c r="B86" s="20">
        <v>12</v>
      </c>
      <c r="C86" s="20">
        <v>15</v>
      </c>
      <c r="D86" s="20">
        <v>21</v>
      </c>
      <c r="E86" s="20">
        <v>48</v>
      </c>
      <c r="F86" s="45">
        <v>6</v>
      </c>
      <c r="G86" s="82">
        <f t="shared" si="4"/>
        <v>102</v>
      </c>
      <c r="H86" s="80">
        <v>63</v>
      </c>
      <c r="I86" s="20">
        <v>14</v>
      </c>
      <c r="J86" s="20">
        <v>25</v>
      </c>
      <c r="K86" s="45">
        <v>0</v>
      </c>
      <c r="L86" s="82">
        <f t="shared" si="5"/>
        <v>102</v>
      </c>
      <c r="M86" s="62">
        <v>60</v>
      </c>
      <c r="N86" s="20">
        <v>60</v>
      </c>
      <c r="O86" s="57">
        <f t="shared" si="2"/>
        <v>100</v>
      </c>
      <c r="P86" s="7">
        <v>83</v>
      </c>
      <c r="Q86" s="63">
        <f t="shared" si="3"/>
        <v>72.28915662650603</v>
      </c>
      <c r="R86" s="15">
        <v>1</v>
      </c>
      <c r="S86" s="7">
        <v>1</v>
      </c>
      <c r="T86" s="75">
        <v>100</v>
      </c>
      <c r="U86" s="16">
        <v>0</v>
      </c>
    </row>
    <row r="87" spans="1:21" s="2" customFormat="1" ht="11.25">
      <c r="A87" s="20">
        <v>44</v>
      </c>
      <c r="B87" s="20">
        <v>7</v>
      </c>
      <c r="C87" s="20">
        <v>11</v>
      </c>
      <c r="D87" s="20">
        <v>12</v>
      </c>
      <c r="E87" s="20">
        <v>47</v>
      </c>
      <c r="F87" s="45">
        <v>0</v>
      </c>
      <c r="G87" s="82">
        <f t="shared" si="4"/>
        <v>77</v>
      </c>
      <c r="H87" s="80">
        <v>56</v>
      </c>
      <c r="I87" s="20">
        <v>5</v>
      </c>
      <c r="J87" s="20">
        <v>16</v>
      </c>
      <c r="K87" s="45">
        <v>0</v>
      </c>
      <c r="L87" s="82">
        <f t="shared" si="5"/>
        <v>77</v>
      </c>
      <c r="M87" s="62">
        <v>60</v>
      </c>
      <c r="N87" s="20">
        <v>60</v>
      </c>
      <c r="O87" s="57">
        <f t="shared" si="2"/>
        <v>100</v>
      </c>
      <c r="P87" s="7">
        <v>83</v>
      </c>
      <c r="Q87" s="63">
        <f t="shared" si="3"/>
        <v>72.28915662650603</v>
      </c>
      <c r="R87" s="15">
        <v>0</v>
      </c>
      <c r="S87" s="7">
        <v>0</v>
      </c>
      <c r="T87" s="7">
        <v>0</v>
      </c>
      <c r="U87" s="16">
        <v>0</v>
      </c>
    </row>
    <row r="88" spans="1:21" s="2" customFormat="1" ht="11.25">
      <c r="A88" s="20">
        <v>45</v>
      </c>
      <c r="B88" s="20">
        <v>6</v>
      </c>
      <c r="C88" s="20">
        <v>14</v>
      </c>
      <c r="D88" s="20">
        <v>15</v>
      </c>
      <c r="E88" s="20">
        <v>25</v>
      </c>
      <c r="F88" s="45">
        <v>0</v>
      </c>
      <c r="G88" s="82">
        <f t="shared" si="4"/>
        <v>60</v>
      </c>
      <c r="H88" s="80">
        <v>43</v>
      </c>
      <c r="I88" s="20">
        <v>8</v>
      </c>
      <c r="J88" s="20">
        <v>9</v>
      </c>
      <c r="K88" s="45">
        <v>0</v>
      </c>
      <c r="L88" s="82">
        <f t="shared" si="5"/>
        <v>60</v>
      </c>
      <c r="M88" s="62">
        <v>60</v>
      </c>
      <c r="N88" s="20">
        <v>60</v>
      </c>
      <c r="O88" s="57">
        <f t="shared" si="2"/>
        <v>100</v>
      </c>
      <c r="P88" s="7">
        <v>83</v>
      </c>
      <c r="Q88" s="63">
        <f t="shared" si="3"/>
        <v>72.28915662650603</v>
      </c>
      <c r="R88" s="15">
        <v>0</v>
      </c>
      <c r="S88" s="7">
        <v>0</v>
      </c>
      <c r="T88" s="7">
        <v>0</v>
      </c>
      <c r="U88" s="16">
        <v>0</v>
      </c>
    </row>
    <row r="89" spans="1:21" s="2" customFormat="1" ht="11.25">
      <c r="A89" s="20">
        <v>46</v>
      </c>
      <c r="B89" s="20">
        <v>12</v>
      </c>
      <c r="C89" s="20">
        <v>22</v>
      </c>
      <c r="D89" s="20">
        <v>14</v>
      </c>
      <c r="E89" s="20">
        <v>39</v>
      </c>
      <c r="F89" s="45">
        <v>0</v>
      </c>
      <c r="G89" s="82">
        <f t="shared" si="4"/>
        <v>87</v>
      </c>
      <c r="H89" s="80">
        <v>65</v>
      </c>
      <c r="I89" s="20">
        <v>8</v>
      </c>
      <c r="J89" s="20">
        <v>14</v>
      </c>
      <c r="K89" s="45">
        <v>0</v>
      </c>
      <c r="L89" s="82">
        <f t="shared" si="5"/>
        <v>87</v>
      </c>
      <c r="M89" s="62">
        <v>60</v>
      </c>
      <c r="N89" s="20">
        <v>60</v>
      </c>
      <c r="O89" s="57">
        <f t="shared" si="2"/>
        <v>100</v>
      </c>
      <c r="P89" s="7">
        <v>83</v>
      </c>
      <c r="Q89" s="63">
        <f t="shared" si="3"/>
        <v>72.28915662650603</v>
      </c>
      <c r="R89" s="15">
        <v>0</v>
      </c>
      <c r="S89" s="7">
        <v>0</v>
      </c>
      <c r="T89" s="7">
        <v>0</v>
      </c>
      <c r="U89" s="16">
        <v>0</v>
      </c>
    </row>
    <row r="90" spans="1:21" s="2" customFormat="1" ht="11.25">
      <c r="A90" s="20">
        <v>47</v>
      </c>
      <c r="B90" s="20">
        <v>12</v>
      </c>
      <c r="C90" s="20">
        <v>22</v>
      </c>
      <c r="D90" s="20">
        <v>11</v>
      </c>
      <c r="E90" s="20">
        <v>32</v>
      </c>
      <c r="F90" s="45">
        <v>0</v>
      </c>
      <c r="G90" s="82">
        <f t="shared" si="4"/>
        <v>77</v>
      </c>
      <c r="H90" s="80">
        <v>53</v>
      </c>
      <c r="I90" s="20">
        <v>11</v>
      </c>
      <c r="J90" s="20">
        <v>13</v>
      </c>
      <c r="K90" s="45">
        <v>0</v>
      </c>
      <c r="L90" s="82">
        <f t="shared" si="5"/>
        <v>77</v>
      </c>
      <c r="M90" s="62">
        <v>60</v>
      </c>
      <c r="N90" s="20">
        <v>60</v>
      </c>
      <c r="O90" s="57">
        <f t="shared" si="2"/>
        <v>100</v>
      </c>
      <c r="P90" s="7">
        <v>83</v>
      </c>
      <c r="Q90" s="63">
        <f t="shared" si="3"/>
        <v>72.28915662650603</v>
      </c>
      <c r="R90" s="15">
        <v>0</v>
      </c>
      <c r="S90" s="7">
        <v>0</v>
      </c>
      <c r="T90" s="7">
        <v>0</v>
      </c>
      <c r="U90" s="16">
        <v>0</v>
      </c>
    </row>
    <row r="91" spans="1:21" s="2" customFormat="1" ht="11.25">
      <c r="A91" s="20">
        <v>48</v>
      </c>
      <c r="B91" s="20">
        <v>20</v>
      </c>
      <c r="C91" s="20">
        <v>22</v>
      </c>
      <c r="D91" s="20">
        <v>13</v>
      </c>
      <c r="E91" s="20">
        <v>44</v>
      </c>
      <c r="F91" s="45">
        <v>0</v>
      </c>
      <c r="G91" s="82">
        <f t="shared" si="4"/>
        <v>99</v>
      </c>
      <c r="H91" s="80">
        <v>73</v>
      </c>
      <c r="I91" s="20">
        <v>17</v>
      </c>
      <c r="J91" s="20">
        <v>9</v>
      </c>
      <c r="K91" s="45">
        <v>0</v>
      </c>
      <c r="L91" s="82">
        <f t="shared" si="5"/>
        <v>99</v>
      </c>
      <c r="M91" s="62">
        <v>60</v>
      </c>
      <c r="N91" s="20">
        <v>60</v>
      </c>
      <c r="O91" s="57">
        <f t="shared" si="2"/>
        <v>100</v>
      </c>
      <c r="P91" s="7">
        <v>83</v>
      </c>
      <c r="Q91" s="63">
        <f t="shared" si="3"/>
        <v>72.28915662650603</v>
      </c>
      <c r="R91" s="15">
        <v>0</v>
      </c>
      <c r="S91" s="7">
        <v>0</v>
      </c>
      <c r="T91" s="7">
        <v>0</v>
      </c>
      <c r="U91" s="16">
        <v>0</v>
      </c>
    </row>
    <row r="92" spans="1:21" s="2" customFormat="1" ht="11.25">
      <c r="A92" s="20">
        <v>49</v>
      </c>
      <c r="B92" s="20">
        <v>9</v>
      </c>
      <c r="C92" s="20">
        <v>19</v>
      </c>
      <c r="D92" s="20">
        <v>12</v>
      </c>
      <c r="E92" s="20">
        <v>41</v>
      </c>
      <c r="F92" s="45">
        <v>0</v>
      </c>
      <c r="G92" s="82">
        <f t="shared" si="4"/>
        <v>81</v>
      </c>
      <c r="H92" s="80">
        <v>61</v>
      </c>
      <c r="I92" s="20">
        <v>7</v>
      </c>
      <c r="J92" s="20">
        <v>13</v>
      </c>
      <c r="K92" s="45">
        <v>0</v>
      </c>
      <c r="L92" s="82">
        <f t="shared" si="5"/>
        <v>81</v>
      </c>
      <c r="M92" s="62">
        <v>60</v>
      </c>
      <c r="N92" s="20">
        <v>60</v>
      </c>
      <c r="O92" s="57">
        <f t="shared" si="2"/>
        <v>100</v>
      </c>
      <c r="P92" s="7">
        <v>83</v>
      </c>
      <c r="Q92" s="63">
        <f t="shared" si="3"/>
        <v>72.28915662650603</v>
      </c>
      <c r="R92" s="15">
        <v>0</v>
      </c>
      <c r="S92" s="7">
        <v>0</v>
      </c>
      <c r="T92" s="7">
        <v>0</v>
      </c>
      <c r="U92" s="16">
        <v>0</v>
      </c>
    </row>
    <row r="93" spans="1:21" s="2" customFormat="1" ht="11.25">
      <c r="A93" s="20">
        <v>50</v>
      </c>
      <c r="B93" s="20">
        <v>12</v>
      </c>
      <c r="C93" s="20">
        <v>11</v>
      </c>
      <c r="D93" s="20">
        <v>6</v>
      </c>
      <c r="E93" s="20">
        <v>27</v>
      </c>
      <c r="F93" s="45">
        <v>0</v>
      </c>
      <c r="G93" s="82">
        <f t="shared" si="4"/>
        <v>56</v>
      </c>
      <c r="H93" s="80">
        <v>46</v>
      </c>
      <c r="I93" s="20">
        <v>4</v>
      </c>
      <c r="J93" s="20">
        <v>6</v>
      </c>
      <c r="K93" s="45">
        <v>0</v>
      </c>
      <c r="L93" s="82">
        <f t="shared" si="5"/>
        <v>56</v>
      </c>
      <c r="M93" s="62">
        <v>60</v>
      </c>
      <c r="N93" s="20">
        <v>60</v>
      </c>
      <c r="O93" s="57">
        <f t="shared" si="2"/>
        <v>100</v>
      </c>
      <c r="P93" s="7">
        <v>83</v>
      </c>
      <c r="Q93" s="63">
        <f t="shared" si="3"/>
        <v>72.28915662650603</v>
      </c>
      <c r="R93" s="15">
        <v>0</v>
      </c>
      <c r="S93" s="7">
        <v>0</v>
      </c>
      <c r="T93" s="7">
        <v>0</v>
      </c>
      <c r="U93" s="16">
        <v>0</v>
      </c>
    </row>
    <row r="94" spans="1:21" s="2" customFormat="1" ht="11.25">
      <c r="A94" s="20">
        <v>51</v>
      </c>
      <c r="B94" s="20">
        <v>8</v>
      </c>
      <c r="C94" s="20">
        <v>13</v>
      </c>
      <c r="D94" s="20">
        <v>12</v>
      </c>
      <c r="E94" s="20">
        <v>27</v>
      </c>
      <c r="F94" s="45">
        <v>0</v>
      </c>
      <c r="G94" s="82">
        <f t="shared" si="4"/>
        <v>60</v>
      </c>
      <c r="H94" s="80">
        <v>44</v>
      </c>
      <c r="I94" s="20">
        <v>5</v>
      </c>
      <c r="J94" s="20">
        <v>11</v>
      </c>
      <c r="K94" s="45">
        <v>0</v>
      </c>
      <c r="L94" s="82">
        <f t="shared" si="5"/>
        <v>60</v>
      </c>
      <c r="M94" s="62">
        <v>60</v>
      </c>
      <c r="N94" s="20">
        <v>60</v>
      </c>
      <c r="O94" s="57">
        <f t="shared" si="2"/>
        <v>100</v>
      </c>
      <c r="P94" s="7">
        <v>83</v>
      </c>
      <c r="Q94" s="63">
        <f t="shared" si="3"/>
        <v>72.28915662650603</v>
      </c>
      <c r="R94" s="15">
        <v>0</v>
      </c>
      <c r="S94" s="7">
        <v>0</v>
      </c>
      <c r="T94" s="7">
        <v>0</v>
      </c>
      <c r="U94" s="16">
        <v>0</v>
      </c>
    </row>
    <row r="95" spans="1:21" s="2" customFormat="1" ht="11.25">
      <c r="A95" s="20">
        <v>52</v>
      </c>
      <c r="B95" s="20">
        <v>2</v>
      </c>
      <c r="C95" s="20">
        <v>9</v>
      </c>
      <c r="D95" s="20">
        <v>4</v>
      </c>
      <c r="E95" s="20">
        <v>29</v>
      </c>
      <c r="F95" s="45">
        <v>0</v>
      </c>
      <c r="G95" s="82">
        <f t="shared" si="4"/>
        <v>44</v>
      </c>
      <c r="H95" s="80">
        <v>24</v>
      </c>
      <c r="I95" s="20">
        <v>7</v>
      </c>
      <c r="J95" s="20">
        <v>13</v>
      </c>
      <c r="K95" s="45">
        <v>0</v>
      </c>
      <c r="L95" s="82">
        <f t="shared" si="5"/>
        <v>44</v>
      </c>
      <c r="M95" s="62">
        <v>60</v>
      </c>
      <c r="N95" s="20">
        <v>60</v>
      </c>
      <c r="O95" s="57">
        <f t="shared" si="2"/>
        <v>100</v>
      </c>
      <c r="P95" s="7">
        <v>83</v>
      </c>
      <c r="Q95" s="63">
        <f t="shared" si="3"/>
        <v>72.28915662650603</v>
      </c>
      <c r="R95" s="15">
        <v>0</v>
      </c>
      <c r="S95" s="7">
        <v>0</v>
      </c>
      <c r="T95" s="7">
        <v>0</v>
      </c>
      <c r="U95" s="16">
        <v>0</v>
      </c>
    </row>
    <row r="96" spans="1:21" s="2" customFormat="1" ht="12" thickBot="1">
      <c r="A96" s="23">
        <v>53</v>
      </c>
      <c r="B96" s="23">
        <v>5</v>
      </c>
      <c r="C96" s="23">
        <v>12</v>
      </c>
      <c r="D96" s="23">
        <v>9</v>
      </c>
      <c r="E96" s="23">
        <v>30</v>
      </c>
      <c r="F96" s="46">
        <v>0</v>
      </c>
      <c r="G96" s="82">
        <f t="shared" si="4"/>
        <v>56</v>
      </c>
      <c r="H96" s="81">
        <v>29</v>
      </c>
      <c r="I96" s="23">
        <v>8</v>
      </c>
      <c r="J96" s="23">
        <v>19</v>
      </c>
      <c r="K96" s="46">
        <v>0</v>
      </c>
      <c r="L96" s="82">
        <f t="shared" si="5"/>
        <v>56</v>
      </c>
      <c r="M96" s="64">
        <v>60</v>
      </c>
      <c r="N96" s="23">
        <v>60</v>
      </c>
      <c r="O96" s="65">
        <f t="shared" si="2"/>
        <v>100</v>
      </c>
      <c r="P96" s="7">
        <v>83</v>
      </c>
      <c r="Q96" s="63">
        <f t="shared" si="3"/>
        <v>72.28915662650603</v>
      </c>
      <c r="R96" s="76">
        <v>0</v>
      </c>
      <c r="S96" s="77">
        <v>0</v>
      </c>
      <c r="T96" s="77">
        <v>0</v>
      </c>
      <c r="U96" s="78">
        <v>0</v>
      </c>
    </row>
    <row r="97" spans="1:21" s="2" customFormat="1" ht="12" thickBot="1">
      <c r="A97" s="94" t="s">
        <v>35</v>
      </c>
      <c r="B97" s="66">
        <f aca="true" t="shared" si="6" ref="B97:L97">SUM(B44:B96)</f>
        <v>500</v>
      </c>
      <c r="C97" s="34">
        <f t="shared" si="6"/>
        <v>1238</v>
      </c>
      <c r="D97" s="34">
        <f t="shared" si="6"/>
        <v>899</v>
      </c>
      <c r="E97" s="34">
        <f t="shared" si="6"/>
        <v>2756</v>
      </c>
      <c r="F97" s="35">
        <f t="shared" si="6"/>
        <v>64</v>
      </c>
      <c r="G97" s="83">
        <f t="shared" si="6"/>
        <v>5457</v>
      </c>
      <c r="H97" s="93">
        <f t="shared" si="6"/>
        <v>3897</v>
      </c>
      <c r="I97" s="68">
        <f t="shared" si="6"/>
        <v>738</v>
      </c>
      <c r="J97" s="68">
        <f t="shared" si="6"/>
        <v>821</v>
      </c>
      <c r="K97" s="35">
        <f t="shared" si="6"/>
        <v>1</v>
      </c>
      <c r="L97" s="83">
        <f t="shared" si="6"/>
        <v>5457</v>
      </c>
      <c r="M97" s="71">
        <v>60</v>
      </c>
      <c r="N97" s="70">
        <v>50</v>
      </c>
      <c r="O97" s="69">
        <f t="shared" si="2"/>
        <v>83.33333333333333</v>
      </c>
      <c r="P97" s="11">
        <v>83</v>
      </c>
      <c r="Q97" s="67">
        <f t="shared" si="3"/>
        <v>72.28915662650603</v>
      </c>
      <c r="R97" s="8">
        <f>SUM(R44:R96)</f>
        <v>6</v>
      </c>
      <c r="S97" s="11">
        <f>SUM(S44:S96)</f>
        <v>6</v>
      </c>
      <c r="T97" s="74">
        <v>100</v>
      </c>
      <c r="U97" s="11">
        <v>0</v>
      </c>
    </row>
    <row r="98" spans="1:15" s="2" customFormat="1" ht="11.25">
      <c r="A98" s="5" t="s">
        <v>4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56" t="s">
        <v>68</v>
      </c>
      <c r="O98" s="22"/>
    </row>
    <row r="99" spans="1:15" s="2" customFormat="1" ht="11.25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s="2" customFormat="1" ht="11.25">
      <c r="A100" s="21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8" s="2" customFormat="1" ht="11.25">
      <c r="A101" s="6" t="s">
        <v>69</v>
      </c>
      <c r="H101" s="2" t="s">
        <v>59</v>
      </c>
    </row>
    <row r="102" s="2" customFormat="1" ht="12" thickBot="1">
      <c r="A102" s="6"/>
    </row>
    <row r="103" spans="1:14" s="2" customFormat="1" ht="12" thickBot="1">
      <c r="A103" s="129" t="s">
        <v>1</v>
      </c>
      <c r="B103" s="120" t="s">
        <v>6</v>
      </c>
      <c r="C103" s="121"/>
      <c r="D103" s="121"/>
      <c r="E103" s="121"/>
      <c r="F103" s="121"/>
      <c r="G103" s="122"/>
      <c r="H103" s="120" t="s">
        <v>7</v>
      </c>
      <c r="I103" s="121"/>
      <c r="J103" s="121"/>
      <c r="K103" s="121"/>
      <c r="L103" s="131"/>
      <c r="M103" s="129" t="s">
        <v>70</v>
      </c>
      <c r="N103" s="7"/>
    </row>
    <row r="104" spans="1:14" s="2" customFormat="1" ht="12" thickBot="1">
      <c r="A104" s="130"/>
      <c r="B104" s="38" t="s">
        <v>10</v>
      </c>
      <c r="C104" s="39" t="s">
        <v>11</v>
      </c>
      <c r="D104" s="39" t="s">
        <v>12</v>
      </c>
      <c r="E104" s="39" t="s">
        <v>13</v>
      </c>
      <c r="F104" s="40" t="s">
        <v>14</v>
      </c>
      <c r="G104" s="96" t="s">
        <v>3</v>
      </c>
      <c r="H104" s="95" t="s">
        <v>15</v>
      </c>
      <c r="I104" s="95" t="s">
        <v>16</v>
      </c>
      <c r="J104" s="95" t="s">
        <v>17</v>
      </c>
      <c r="K104" s="95" t="s">
        <v>14</v>
      </c>
      <c r="L104" s="97" t="s">
        <v>3</v>
      </c>
      <c r="M104" s="130"/>
      <c r="N104" s="7"/>
    </row>
    <row r="105" spans="1:14" s="2" customFormat="1" ht="12.75">
      <c r="A105" t="s">
        <v>37</v>
      </c>
      <c r="B105" s="58">
        <v>7</v>
      </c>
      <c r="C105" s="59">
        <v>56</v>
      </c>
      <c r="D105" s="59">
        <v>39</v>
      </c>
      <c r="E105" s="59">
        <v>141</v>
      </c>
      <c r="F105" s="89">
        <v>0</v>
      </c>
      <c r="G105" s="49">
        <v>243</v>
      </c>
      <c r="H105" s="58">
        <v>161</v>
      </c>
      <c r="I105" s="59">
        <v>0</v>
      </c>
      <c r="J105" s="59">
        <v>82</v>
      </c>
      <c r="K105" s="59">
        <v>0</v>
      </c>
      <c r="L105" s="84">
        <v>243</v>
      </c>
      <c r="M105" s="48">
        <v>3</v>
      </c>
      <c r="N105" s="7"/>
    </row>
    <row r="106" spans="1:14" s="2" customFormat="1" ht="12.75">
      <c r="A106" t="s">
        <v>38</v>
      </c>
      <c r="B106" s="62">
        <v>51</v>
      </c>
      <c r="C106" s="20">
        <v>159</v>
      </c>
      <c r="D106" s="20">
        <v>75</v>
      </c>
      <c r="E106" s="20">
        <v>38</v>
      </c>
      <c r="F106" s="90">
        <v>0</v>
      </c>
      <c r="G106" s="82">
        <v>323</v>
      </c>
      <c r="H106" s="62">
        <v>306</v>
      </c>
      <c r="I106" s="20">
        <v>10</v>
      </c>
      <c r="J106" s="20">
        <v>7</v>
      </c>
      <c r="K106" s="20">
        <v>0</v>
      </c>
      <c r="L106" s="85">
        <v>323</v>
      </c>
      <c r="M106" s="98">
        <v>3</v>
      </c>
      <c r="N106" s="7"/>
    </row>
    <row r="107" spans="1:14" s="2" customFormat="1" ht="12.75">
      <c r="A107" t="s">
        <v>39</v>
      </c>
      <c r="B107" s="62">
        <v>29</v>
      </c>
      <c r="C107" s="20">
        <v>130</v>
      </c>
      <c r="D107" s="20">
        <v>104</v>
      </c>
      <c r="E107" s="20">
        <v>415</v>
      </c>
      <c r="F107" s="90">
        <v>26</v>
      </c>
      <c r="G107" s="82">
        <v>704</v>
      </c>
      <c r="H107" s="62">
        <v>372</v>
      </c>
      <c r="I107" s="20">
        <v>139</v>
      </c>
      <c r="J107" s="20">
        <v>193</v>
      </c>
      <c r="K107" s="20">
        <v>0</v>
      </c>
      <c r="L107" s="85">
        <v>704</v>
      </c>
      <c r="M107" s="98">
        <v>5</v>
      </c>
      <c r="N107" s="7"/>
    </row>
    <row r="108" spans="1:14" s="2" customFormat="1" ht="12.75">
      <c r="A108" t="s">
        <v>40</v>
      </c>
      <c r="B108" s="62">
        <v>45</v>
      </c>
      <c r="C108" s="20">
        <v>128</v>
      </c>
      <c r="D108" s="20">
        <v>47</v>
      </c>
      <c r="E108" s="20">
        <v>446</v>
      </c>
      <c r="F108" s="90">
        <v>0</v>
      </c>
      <c r="G108" s="82">
        <v>666</v>
      </c>
      <c r="H108" s="62">
        <v>368</v>
      </c>
      <c r="I108" s="20">
        <v>149</v>
      </c>
      <c r="J108" s="20">
        <v>149</v>
      </c>
      <c r="K108" s="20">
        <v>0</v>
      </c>
      <c r="L108" s="85">
        <v>666</v>
      </c>
      <c r="M108" s="98">
        <v>6</v>
      </c>
      <c r="N108" s="7"/>
    </row>
    <row r="109" spans="1:14" s="2" customFormat="1" ht="12.75">
      <c r="A109" t="s">
        <v>41</v>
      </c>
      <c r="B109" s="62">
        <v>0</v>
      </c>
      <c r="C109" s="20">
        <v>12</v>
      </c>
      <c r="D109" s="20">
        <v>8</v>
      </c>
      <c r="E109" s="20">
        <v>38</v>
      </c>
      <c r="F109" s="90">
        <v>0</v>
      </c>
      <c r="G109" s="82">
        <v>58</v>
      </c>
      <c r="H109" s="62">
        <v>58</v>
      </c>
      <c r="I109" s="20">
        <v>0</v>
      </c>
      <c r="J109" s="20">
        <v>0</v>
      </c>
      <c r="K109" s="20">
        <v>0</v>
      </c>
      <c r="L109" s="85">
        <v>58</v>
      </c>
      <c r="M109" s="98">
        <v>2</v>
      </c>
      <c r="N109" s="7"/>
    </row>
    <row r="110" spans="1:14" s="2" customFormat="1" ht="12.75">
      <c r="A110" t="s">
        <v>42</v>
      </c>
      <c r="B110" s="62">
        <v>18</v>
      </c>
      <c r="C110" s="20">
        <v>74</v>
      </c>
      <c r="D110" s="20">
        <v>60</v>
      </c>
      <c r="E110" s="20">
        <v>255</v>
      </c>
      <c r="F110" s="90">
        <v>7</v>
      </c>
      <c r="G110" s="82">
        <v>414</v>
      </c>
      <c r="H110" s="62">
        <v>209</v>
      </c>
      <c r="I110" s="20">
        <v>192</v>
      </c>
      <c r="J110" s="20">
        <v>12</v>
      </c>
      <c r="K110" s="20">
        <v>1</v>
      </c>
      <c r="L110" s="85">
        <v>414</v>
      </c>
      <c r="M110" s="98">
        <v>8</v>
      </c>
      <c r="N110" s="7"/>
    </row>
    <row r="111" spans="1:14" s="2" customFormat="1" ht="12.75">
      <c r="A111" t="s">
        <v>43</v>
      </c>
      <c r="B111" s="62">
        <v>6</v>
      </c>
      <c r="C111" s="20">
        <v>35</v>
      </c>
      <c r="D111" s="20">
        <v>14</v>
      </c>
      <c r="E111" s="20">
        <v>108</v>
      </c>
      <c r="F111" s="90">
        <v>0</v>
      </c>
      <c r="G111" s="82">
        <v>163</v>
      </c>
      <c r="H111" s="62">
        <v>62</v>
      </c>
      <c r="I111" s="20">
        <v>5</v>
      </c>
      <c r="J111" s="20">
        <v>96</v>
      </c>
      <c r="K111" s="20">
        <v>0</v>
      </c>
      <c r="L111" s="85">
        <v>163</v>
      </c>
      <c r="M111" s="98">
        <v>1</v>
      </c>
      <c r="N111" s="7"/>
    </row>
    <row r="112" spans="1:14" s="2" customFormat="1" ht="12.75">
      <c r="A112" t="s">
        <v>44</v>
      </c>
      <c r="B112" s="62">
        <v>0</v>
      </c>
      <c r="C112" s="20">
        <v>0</v>
      </c>
      <c r="D112" s="20">
        <v>1</v>
      </c>
      <c r="E112" s="20">
        <v>4</v>
      </c>
      <c r="F112" s="90">
        <v>0</v>
      </c>
      <c r="G112" s="82">
        <v>5</v>
      </c>
      <c r="H112" s="62">
        <v>5</v>
      </c>
      <c r="I112" s="20">
        <v>0</v>
      </c>
      <c r="J112" s="20">
        <v>0</v>
      </c>
      <c r="K112" s="20">
        <v>0</v>
      </c>
      <c r="L112" s="85">
        <v>5</v>
      </c>
      <c r="M112" s="98">
        <v>1</v>
      </c>
      <c r="N112" s="7"/>
    </row>
    <row r="113" spans="1:14" s="2" customFormat="1" ht="12.75">
      <c r="A113" t="s">
        <v>45</v>
      </c>
      <c r="B113" s="62">
        <v>6</v>
      </c>
      <c r="C113" s="20">
        <v>38</v>
      </c>
      <c r="D113" s="20">
        <v>25</v>
      </c>
      <c r="E113" s="20">
        <v>38</v>
      </c>
      <c r="F113" s="90">
        <v>17</v>
      </c>
      <c r="G113" s="82">
        <v>124</v>
      </c>
      <c r="H113" s="62">
        <v>90</v>
      </c>
      <c r="I113" s="20">
        <v>10</v>
      </c>
      <c r="J113" s="20">
        <v>24</v>
      </c>
      <c r="K113" s="20">
        <v>0</v>
      </c>
      <c r="L113" s="85">
        <v>124</v>
      </c>
      <c r="M113" s="98">
        <v>3</v>
      </c>
      <c r="N113" s="7"/>
    </row>
    <row r="114" spans="1:14" s="2" customFormat="1" ht="12.75">
      <c r="A114" t="s">
        <v>46</v>
      </c>
      <c r="B114" s="62">
        <v>6</v>
      </c>
      <c r="C114" s="20">
        <v>35</v>
      </c>
      <c r="D114" s="20">
        <v>24</v>
      </c>
      <c r="E114" s="20">
        <v>138</v>
      </c>
      <c r="F114" s="90">
        <v>0</v>
      </c>
      <c r="G114" s="82">
        <v>203</v>
      </c>
      <c r="H114" s="62">
        <v>61</v>
      </c>
      <c r="I114" s="20">
        <v>140</v>
      </c>
      <c r="J114" s="20">
        <v>2</v>
      </c>
      <c r="K114" s="20">
        <v>0</v>
      </c>
      <c r="L114" s="85">
        <v>203</v>
      </c>
      <c r="M114" s="98">
        <v>4</v>
      </c>
      <c r="N114" s="7"/>
    </row>
    <row r="115" spans="1:14" s="2" customFormat="1" ht="12.75">
      <c r="A115" t="s">
        <v>47</v>
      </c>
      <c r="B115" s="62">
        <v>6</v>
      </c>
      <c r="C115" s="20">
        <v>73</v>
      </c>
      <c r="D115" s="20">
        <v>47</v>
      </c>
      <c r="E115" s="20">
        <v>226</v>
      </c>
      <c r="F115" s="90">
        <v>1</v>
      </c>
      <c r="G115" s="82">
        <v>353</v>
      </c>
      <c r="H115" s="62">
        <v>334</v>
      </c>
      <c r="I115" s="20">
        <v>19</v>
      </c>
      <c r="J115" s="20">
        <v>0</v>
      </c>
      <c r="K115" s="20">
        <v>0</v>
      </c>
      <c r="L115" s="85">
        <v>353</v>
      </c>
      <c r="M115" s="98">
        <v>3</v>
      </c>
      <c r="N115" s="7"/>
    </row>
    <row r="116" spans="1:14" s="2" customFormat="1" ht="12.75">
      <c r="A116" t="s">
        <v>48</v>
      </c>
      <c r="B116" s="62">
        <v>18</v>
      </c>
      <c r="C116" s="20">
        <v>27</v>
      </c>
      <c r="D116" s="20">
        <v>28</v>
      </c>
      <c r="E116" s="20">
        <v>123</v>
      </c>
      <c r="F116" s="90">
        <v>0</v>
      </c>
      <c r="G116" s="82">
        <v>196</v>
      </c>
      <c r="H116" s="62">
        <v>196</v>
      </c>
      <c r="I116" s="20">
        <v>0</v>
      </c>
      <c r="J116" s="20">
        <v>0</v>
      </c>
      <c r="K116" s="20">
        <v>0</v>
      </c>
      <c r="L116" s="85">
        <v>196</v>
      </c>
      <c r="M116" s="98">
        <v>1</v>
      </c>
      <c r="N116" s="7"/>
    </row>
    <row r="117" spans="1:14" s="2" customFormat="1" ht="12.75">
      <c r="A117" t="s">
        <v>49</v>
      </c>
      <c r="B117" s="62">
        <v>45</v>
      </c>
      <c r="C117" s="20">
        <v>74</v>
      </c>
      <c r="D117" s="20">
        <v>59</v>
      </c>
      <c r="E117" s="20">
        <v>143</v>
      </c>
      <c r="F117" s="90">
        <v>13</v>
      </c>
      <c r="G117" s="82">
        <v>334</v>
      </c>
      <c r="H117" s="62">
        <v>224</v>
      </c>
      <c r="I117" s="20">
        <v>55</v>
      </c>
      <c r="J117" s="20">
        <v>55</v>
      </c>
      <c r="K117" s="20">
        <v>0</v>
      </c>
      <c r="L117" s="85">
        <v>334</v>
      </c>
      <c r="M117" s="98">
        <v>10</v>
      </c>
      <c r="N117" s="7"/>
    </row>
    <row r="118" spans="1:14" s="2" customFormat="1" ht="12.75">
      <c r="A118" t="s">
        <v>50</v>
      </c>
      <c r="B118" s="62">
        <v>0</v>
      </c>
      <c r="C118" s="20">
        <v>4</v>
      </c>
      <c r="D118" s="20">
        <v>3</v>
      </c>
      <c r="E118" s="20">
        <v>0</v>
      </c>
      <c r="F118" s="90">
        <v>0</v>
      </c>
      <c r="G118" s="82">
        <v>7</v>
      </c>
      <c r="H118" s="62">
        <v>7</v>
      </c>
      <c r="I118" s="20">
        <v>0</v>
      </c>
      <c r="J118" s="20">
        <v>0</v>
      </c>
      <c r="K118" s="20">
        <v>0</v>
      </c>
      <c r="L118" s="85">
        <v>7</v>
      </c>
      <c r="M118" s="98">
        <v>9</v>
      </c>
      <c r="N118" s="7"/>
    </row>
    <row r="119" spans="1:14" s="2" customFormat="1" ht="12.75">
      <c r="A119" t="s">
        <v>51</v>
      </c>
      <c r="B119" s="62">
        <v>2</v>
      </c>
      <c r="C119" s="20">
        <v>10</v>
      </c>
      <c r="D119" s="20">
        <v>8</v>
      </c>
      <c r="E119" s="20">
        <v>58</v>
      </c>
      <c r="F119" s="90">
        <v>0</v>
      </c>
      <c r="G119" s="82">
        <v>78</v>
      </c>
      <c r="H119" s="62">
        <v>76</v>
      </c>
      <c r="I119" s="20">
        <v>2</v>
      </c>
      <c r="J119" s="20">
        <v>0</v>
      </c>
      <c r="K119" s="20">
        <v>0</v>
      </c>
      <c r="L119" s="85">
        <v>78</v>
      </c>
      <c r="M119" s="98">
        <v>1</v>
      </c>
      <c r="N119" s="7"/>
    </row>
    <row r="120" spans="1:14" s="2" customFormat="1" ht="12.75">
      <c r="A120" t="s">
        <v>52</v>
      </c>
      <c r="B120" s="62">
        <v>2</v>
      </c>
      <c r="C120" s="20">
        <v>41</v>
      </c>
      <c r="D120" s="20">
        <v>41</v>
      </c>
      <c r="E120" s="20">
        <v>150</v>
      </c>
      <c r="F120" s="90">
        <v>0</v>
      </c>
      <c r="G120" s="82">
        <v>234</v>
      </c>
      <c r="H120" s="62">
        <v>166</v>
      </c>
      <c r="I120" s="20">
        <v>4</v>
      </c>
      <c r="J120" s="20">
        <v>64</v>
      </c>
      <c r="K120" s="20">
        <v>0</v>
      </c>
      <c r="L120" s="85">
        <v>234</v>
      </c>
      <c r="M120" s="98">
        <v>3</v>
      </c>
      <c r="N120" s="7"/>
    </row>
    <row r="121" spans="1:14" s="2" customFormat="1" ht="12.75">
      <c r="A121" t="s">
        <v>53</v>
      </c>
      <c r="B121" s="62">
        <v>0</v>
      </c>
      <c r="C121" s="20">
        <v>0</v>
      </c>
      <c r="D121" s="20">
        <v>0</v>
      </c>
      <c r="E121" s="20">
        <v>0</v>
      </c>
      <c r="F121" s="90">
        <v>0</v>
      </c>
      <c r="G121" s="82">
        <v>0</v>
      </c>
      <c r="H121" s="62">
        <v>0</v>
      </c>
      <c r="I121" s="20">
        <v>0</v>
      </c>
      <c r="J121" s="20">
        <v>0</v>
      </c>
      <c r="K121" s="20">
        <v>0</v>
      </c>
      <c r="L121" s="85">
        <v>0</v>
      </c>
      <c r="M121" s="98">
        <v>2</v>
      </c>
      <c r="N121" s="7"/>
    </row>
    <row r="122" spans="1:14" s="2" customFormat="1" ht="12.75">
      <c r="A122" t="s">
        <v>54</v>
      </c>
      <c r="B122" s="62">
        <v>27</v>
      </c>
      <c r="C122" s="20">
        <v>51</v>
      </c>
      <c r="D122" s="20">
        <v>31</v>
      </c>
      <c r="E122" s="20">
        <v>63</v>
      </c>
      <c r="F122" s="90">
        <v>0</v>
      </c>
      <c r="G122" s="82">
        <v>172</v>
      </c>
      <c r="H122" s="62">
        <v>172</v>
      </c>
      <c r="I122" s="20">
        <v>0</v>
      </c>
      <c r="J122" s="20">
        <v>0</v>
      </c>
      <c r="K122" s="20">
        <v>0</v>
      </c>
      <c r="L122" s="85">
        <v>172</v>
      </c>
      <c r="M122" s="98">
        <v>5</v>
      </c>
      <c r="N122" s="7"/>
    </row>
    <row r="123" spans="1:14" s="2" customFormat="1" ht="12.75">
      <c r="A123" t="s">
        <v>55</v>
      </c>
      <c r="B123" s="62">
        <v>4</v>
      </c>
      <c r="C123" s="20">
        <v>13</v>
      </c>
      <c r="D123" s="20">
        <v>8</v>
      </c>
      <c r="E123" s="20">
        <v>28</v>
      </c>
      <c r="F123" s="90">
        <v>0</v>
      </c>
      <c r="G123" s="82">
        <v>53</v>
      </c>
      <c r="H123" s="62">
        <v>51</v>
      </c>
      <c r="I123" s="20">
        <v>2</v>
      </c>
      <c r="J123" s="20">
        <v>0</v>
      </c>
      <c r="K123" s="20">
        <v>0</v>
      </c>
      <c r="L123" s="85">
        <v>53</v>
      </c>
      <c r="M123" s="98">
        <v>1</v>
      </c>
      <c r="N123" s="7"/>
    </row>
    <row r="124" spans="1:14" s="2" customFormat="1" ht="12.75">
      <c r="A124" t="s">
        <v>56</v>
      </c>
      <c r="B124" s="62">
        <v>226</v>
      </c>
      <c r="C124" s="20">
        <v>265</v>
      </c>
      <c r="D124" s="20">
        <v>266</v>
      </c>
      <c r="E124" s="20">
        <v>325</v>
      </c>
      <c r="F124" s="90">
        <v>0</v>
      </c>
      <c r="G124" s="82">
        <v>1082</v>
      </c>
      <c r="H124" s="62">
        <v>945</v>
      </c>
      <c r="I124" s="20">
        <v>8</v>
      </c>
      <c r="J124" s="20">
        <v>129</v>
      </c>
      <c r="K124" s="20">
        <v>0</v>
      </c>
      <c r="L124" s="85">
        <v>1082</v>
      </c>
      <c r="M124" s="98">
        <v>8</v>
      </c>
      <c r="N124" s="7"/>
    </row>
    <row r="125" spans="1:14" s="2" customFormat="1" ht="13.5" thickBot="1">
      <c r="A125" t="s">
        <v>57</v>
      </c>
      <c r="B125" s="86">
        <v>2</v>
      </c>
      <c r="C125" s="87">
        <v>13</v>
      </c>
      <c r="D125" s="87">
        <v>11</v>
      </c>
      <c r="E125" s="87">
        <v>19</v>
      </c>
      <c r="F125" s="91">
        <v>0</v>
      </c>
      <c r="G125" s="92">
        <v>45</v>
      </c>
      <c r="H125" s="86">
        <v>34</v>
      </c>
      <c r="I125" s="87">
        <v>3</v>
      </c>
      <c r="J125" s="87">
        <v>8</v>
      </c>
      <c r="K125" s="87">
        <v>0</v>
      </c>
      <c r="L125" s="88">
        <v>45</v>
      </c>
      <c r="M125" s="99">
        <v>4</v>
      </c>
      <c r="N125" s="7"/>
    </row>
    <row r="126" spans="1:14" s="2" customFormat="1" ht="12" thickBot="1">
      <c r="A126" s="33" t="s">
        <v>35</v>
      </c>
      <c r="B126" s="34">
        <v>500</v>
      </c>
      <c r="C126" s="34">
        <v>1238</v>
      </c>
      <c r="D126" s="34">
        <v>899</v>
      </c>
      <c r="E126" s="34">
        <v>2756</v>
      </c>
      <c r="F126" s="34">
        <v>64</v>
      </c>
      <c r="G126" s="34">
        <v>5457</v>
      </c>
      <c r="H126" s="34">
        <v>3897</v>
      </c>
      <c r="I126" s="34">
        <v>738</v>
      </c>
      <c r="J126" s="34">
        <v>821</v>
      </c>
      <c r="K126" s="34">
        <v>1</v>
      </c>
      <c r="L126" s="34">
        <v>5457</v>
      </c>
      <c r="M126" s="35">
        <f>SUM(M105:M125)</f>
        <v>83</v>
      </c>
      <c r="N126" s="7"/>
    </row>
    <row r="127" s="2" customFormat="1" ht="11.25">
      <c r="A127" s="5" t="s">
        <v>4</v>
      </c>
    </row>
    <row r="128" s="2" customFormat="1" ht="11.25">
      <c r="A128" s="6"/>
    </row>
    <row r="129" s="2" customFormat="1" ht="11.25">
      <c r="A129" s="6"/>
    </row>
    <row r="130" spans="1:54" s="2" customFormat="1" ht="11.25">
      <c r="A130" s="6" t="s">
        <v>33</v>
      </c>
      <c r="BB130" s="7"/>
    </row>
    <row r="131" spans="1:55" s="2" customFormat="1" ht="12" thickBot="1">
      <c r="A131" s="6"/>
      <c r="BB131" s="7"/>
      <c r="BC131" s="7"/>
    </row>
    <row r="132" spans="1:58" s="2" customFormat="1" ht="12.75" customHeight="1" thickBot="1">
      <c r="A132" s="125" t="s">
        <v>1</v>
      </c>
      <c r="B132" s="120" t="s">
        <v>2</v>
      </c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2"/>
      <c r="BF132" s="7"/>
    </row>
    <row r="133" spans="1:81" s="2" customFormat="1" ht="12.75" customHeight="1" thickBot="1">
      <c r="A133" s="126"/>
      <c r="B133" s="29">
        <v>1</v>
      </c>
      <c r="C133" s="30">
        <v>2</v>
      </c>
      <c r="D133" s="30">
        <v>3</v>
      </c>
      <c r="E133" s="30">
        <v>4</v>
      </c>
      <c r="F133" s="30">
        <v>5</v>
      </c>
      <c r="G133" s="30">
        <v>6</v>
      </c>
      <c r="H133" s="30">
        <v>7</v>
      </c>
      <c r="I133" s="30">
        <v>8</v>
      </c>
      <c r="J133" s="30">
        <v>9</v>
      </c>
      <c r="K133" s="30">
        <v>10</v>
      </c>
      <c r="L133" s="30">
        <v>11</v>
      </c>
      <c r="M133" s="30">
        <v>12</v>
      </c>
      <c r="N133" s="30">
        <v>13</v>
      </c>
      <c r="O133" s="30">
        <v>14</v>
      </c>
      <c r="P133" s="30">
        <v>15</v>
      </c>
      <c r="Q133" s="30">
        <v>16</v>
      </c>
      <c r="R133" s="30">
        <v>17</v>
      </c>
      <c r="S133" s="30">
        <v>18</v>
      </c>
      <c r="T133" s="30">
        <v>19</v>
      </c>
      <c r="U133" s="30">
        <v>20</v>
      </c>
      <c r="V133" s="30">
        <v>21</v>
      </c>
      <c r="W133" s="30">
        <v>22</v>
      </c>
      <c r="X133" s="30">
        <v>23</v>
      </c>
      <c r="Y133" s="30">
        <v>24</v>
      </c>
      <c r="Z133" s="30">
        <v>25</v>
      </c>
      <c r="AA133" s="30">
        <v>26</v>
      </c>
      <c r="AB133" s="30">
        <v>27</v>
      </c>
      <c r="AC133" s="30">
        <v>28</v>
      </c>
      <c r="AD133" s="30">
        <v>29</v>
      </c>
      <c r="AE133" s="30">
        <v>30</v>
      </c>
      <c r="AF133" s="30">
        <v>31</v>
      </c>
      <c r="AG133" s="30">
        <v>32</v>
      </c>
      <c r="AH133" s="30">
        <v>33</v>
      </c>
      <c r="AI133" s="30">
        <v>34</v>
      </c>
      <c r="AJ133" s="30">
        <v>35</v>
      </c>
      <c r="AK133" s="30">
        <v>36</v>
      </c>
      <c r="AL133" s="30">
        <v>37</v>
      </c>
      <c r="AM133" s="30">
        <v>38</v>
      </c>
      <c r="AN133" s="30">
        <v>39</v>
      </c>
      <c r="AO133" s="30">
        <v>40</v>
      </c>
      <c r="AP133" s="30">
        <v>41</v>
      </c>
      <c r="AQ133" s="30">
        <v>42</v>
      </c>
      <c r="AR133" s="30">
        <v>43</v>
      </c>
      <c r="AS133" s="30">
        <v>44</v>
      </c>
      <c r="AT133" s="30">
        <v>45</v>
      </c>
      <c r="AU133" s="30">
        <v>46</v>
      </c>
      <c r="AV133" s="30">
        <v>47</v>
      </c>
      <c r="AW133" s="30">
        <v>48</v>
      </c>
      <c r="AX133" s="30">
        <v>49</v>
      </c>
      <c r="AY133" s="30">
        <v>50</v>
      </c>
      <c r="AZ133" s="30">
        <v>51</v>
      </c>
      <c r="BA133" s="31">
        <v>52</v>
      </c>
      <c r="BB133" s="29">
        <v>53</v>
      </c>
      <c r="BC133" s="32" t="s">
        <v>3</v>
      </c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 s="25"/>
    </row>
    <row r="134" spans="1:81" s="2" customFormat="1" ht="12.75" customHeight="1">
      <c r="A134" t="s">
        <v>37</v>
      </c>
      <c r="B134" s="28" t="s">
        <v>36</v>
      </c>
      <c r="C134" s="28" t="s">
        <v>36</v>
      </c>
      <c r="D134" s="28" t="s">
        <v>36</v>
      </c>
      <c r="E134" s="28" t="s">
        <v>36</v>
      </c>
      <c r="F134" s="28" t="s">
        <v>36</v>
      </c>
      <c r="G134" s="28" t="s">
        <v>36</v>
      </c>
      <c r="H134" s="28" t="s">
        <v>36</v>
      </c>
      <c r="I134" s="28" t="s">
        <v>36</v>
      </c>
      <c r="J134" s="28" t="s">
        <v>36</v>
      </c>
      <c r="K134" s="28" t="s">
        <v>36</v>
      </c>
      <c r="L134" s="28" t="s">
        <v>36</v>
      </c>
      <c r="M134" s="28" t="s">
        <v>36</v>
      </c>
      <c r="N134" s="28" t="s">
        <v>36</v>
      </c>
      <c r="O134" s="28" t="s">
        <v>36</v>
      </c>
      <c r="P134" s="28" t="s">
        <v>36</v>
      </c>
      <c r="Q134" s="28" t="s">
        <v>36</v>
      </c>
      <c r="R134" s="28" t="s">
        <v>36</v>
      </c>
      <c r="S134" s="28" t="s">
        <v>36</v>
      </c>
      <c r="T134" s="28" t="s">
        <v>36</v>
      </c>
      <c r="U134" s="28" t="s">
        <v>36</v>
      </c>
      <c r="V134" s="28" t="s">
        <v>36</v>
      </c>
      <c r="W134" s="28" t="s">
        <v>36</v>
      </c>
      <c r="X134" s="28" t="s">
        <v>36</v>
      </c>
      <c r="Y134" s="28" t="s">
        <v>36</v>
      </c>
      <c r="Z134" s="28" t="s">
        <v>36</v>
      </c>
      <c r="AA134" s="28" t="s">
        <v>36</v>
      </c>
      <c r="AB134" s="28" t="s">
        <v>36</v>
      </c>
      <c r="AC134" s="28" t="s">
        <v>36</v>
      </c>
      <c r="AD134" s="28" t="s">
        <v>36</v>
      </c>
      <c r="AE134" s="28" t="s">
        <v>36</v>
      </c>
      <c r="AF134" s="28" t="s">
        <v>36</v>
      </c>
      <c r="AG134" s="28" t="s">
        <v>36</v>
      </c>
      <c r="AH134" s="28" t="s">
        <v>36</v>
      </c>
      <c r="AI134" s="28" t="s">
        <v>36</v>
      </c>
      <c r="AJ134" s="28" t="s">
        <v>36</v>
      </c>
      <c r="AK134" s="28" t="s">
        <v>36</v>
      </c>
      <c r="AL134" s="28" t="s">
        <v>36</v>
      </c>
      <c r="AM134" s="28" t="s">
        <v>36</v>
      </c>
      <c r="AN134" s="28" t="s">
        <v>36</v>
      </c>
      <c r="AO134" s="28" t="s">
        <v>36</v>
      </c>
      <c r="AP134" s="28" t="s">
        <v>36</v>
      </c>
      <c r="AQ134" s="28" t="s">
        <v>36</v>
      </c>
      <c r="AR134" s="28" t="s">
        <v>36</v>
      </c>
      <c r="AS134" s="28" t="s">
        <v>36</v>
      </c>
      <c r="AT134" s="28" t="s">
        <v>36</v>
      </c>
      <c r="AU134" s="28" t="s">
        <v>36</v>
      </c>
      <c r="AV134" s="28" t="s">
        <v>36</v>
      </c>
      <c r="AW134" s="28" t="s">
        <v>36</v>
      </c>
      <c r="AX134" s="28" t="s">
        <v>36</v>
      </c>
      <c r="AY134" s="28" t="s">
        <v>36</v>
      </c>
      <c r="AZ134" s="28" t="s">
        <v>36</v>
      </c>
      <c r="BA134" s="28" t="s">
        <v>36</v>
      </c>
      <c r="BB134" s="28" t="s">
        <v>36</v>
      </c>
      <c r="BC134" s="72">
        <f>SUM(B134:BB134)</f>
        <v>0</v>
      </c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 s="25"/>
    </row>
    <row r="135" spans="1:81" s="2" customFormat="1" ht="12.75" customHeight="1">
      <c r="A135" t="s">
        <v>38</v>
      </c>
      <c r="B135" s="20" t="s">
        <v>36</v>
      </c>
      <c r="C135" s="20" t="s">
        <v>36</v>
      </c>
      <c r="D135" s="20" t="s">
        <v>36</v>
      </c>
      <c r="E135" s="20" t="s">
        <v>36</v>
      </c>
      <c r="F135" s="20" t="s">
        <v>36</v>
      </c>
      <c r="G135" s="20" t="s">
        <v>36</v>
      </c>
      <c r="H135" s="20" t="s">
        <v>36</v>
      </c>
      <c r="I135" s="20" t="s">
        <v>36</v>
      </c>
      <c r="J135" s="20" t="s">
        <v>36</v>
      </c>
      <c r="K135" s="20" t="s">
        <v>36</v>
      </c>
      <c r="L135" s="20" t="s">
        <v>36</v>
      </c>
      <c r="M135" s="20" t="s">
        <v>36</v>
      </c>
      <c r="N135" s="20" t="s">
        <v>36</v>
      </c>
      <c r="O135" s="20" t="s">
        <v>36</v>
      </c>
      <c r="P135" s="20" t="s">
        <v>36</v>
      </c>
      <c r="Q135" s="20" t="s">
        <v>36</v>
      </c>
      <c r="R135" s="20" t="s">
        <v>36</v>
      </c>
      <c r="S135" s="20" t="s">
        <v>36</v>
      </c>
      <c r="T135" s="20" t="s">
        <v>36</v>
      </c>
      <c r="U135" s="20" t="s">
        <v>36</v>
      </c>
      <c r="V135" s="20" t="s">
        <v>36</v>
      </c>
      <c r="W135" s="20" t="s">
        <v>36</v>
      </c>
      <c r="X135" s="20" t="s">
        <v>36</v>
      </c>
      <c r="Y135" s="20" t="s">
        <v>36</v>
      </c>
      <c r="Z135" s="20" t="s">
        <v>36</v>
      </c>
      <c r="AA135" s="20" t="s">
        <v>36</v>
      </c>
      <c r="AB135" s="20" t="s">
        <v>36</v>
      </c>
      <c r="AC135" s="20" t="s">
        <v>36</v>
      </c>
      <c r="AD135" s="20" t="s">
        <v>36</v>
      </c>
      <c r="AE135" s="20" t="s">
        <v>36</v>
      </c>
      <c r="AF135" s="20" t="s">
        <v>36</v>
      </c>
      <c r="AG135" s="20" t="s">
        <v>36</v>
      </c>
      <c r="AH135" s="20" t="s">
        <v>36</v>
      </c>
      <c r="AI135" s="20" t="s">
        <v>36</v>
      </c>
      <c r="AJ135" s="20" t="s">
        <v>36</v>
      </c>
      <c r="AK135" s="20" t="s">
        <v>36</v>
      </c>
      <c r="AL135" s="20" t="s">
        <v>36</v>
      </c>
      <c r="AM135" s="20" t="s">
        <v>36</v>
      </c>
      <c r="AN135" s="20" t="s">
        <v>36</v>
      </c>
      <c r="AO135" s="20" t="s">
        <v>36</v>
      </c>
      <c r="AP135" s="20" t="s">
        <v>36</v>
      </c>
      <c r="AQ135" s="20" t="s">
        <v>36</v>
      </c>
      <c r="AR135" s="20" t="s">
        <v>36</v>
      </c>
      <c r="AS135" s="20" t="s">
        <v>36</v>
      </c>
      <c r="AT135" s="20" t="s">
        <v>36</v>
      </c>
      <c r="AU135" s="20" t="s">
        <v>36</v>
      </c>
      <c r="AV135" s="20" t="s">
        <v>36</v>
      </c>
      <c r="AW135" s="20" t="s">
        <v>36</v>
      </c>
      <c r="AX135" s="20" t="s">
        <v>36</v>
      </c>
      <c r="AY135" s="20" t="s">
        <v>36</v>
      </c>
      <c r="AZ135" s="20" t="s">
        <v>36</v>
      </c>
      <c r="BA135" s="20" t="s">
        <v>36</v>
      </c>
      <c r="BB135" s="20" t="s">
        <v>36</v>
      </c>
      <c r="BC135" s="73">
        <f>SUM(B135:BB135)</f>
        <v>0</v>
      </c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 s="25"/>
    </row>
    <row r="136" spans="1:79" s="2" customFormat="1" ht="12.75" customHeight="1">
      <c r="A136" t="s">
        <v>39</v>
      </c>
      <c r="B136" s="20" t="s">
        <v>36</v>
      </c>
      <c r="C136" s="20" t="s">
        <v>36</v>
      </c>
      <c r="D136" s="20" t="s">
        <v>36</v>
      </c>
      <c r="E136" s="20" t="s">
        <v>36</v>
      </c>
      <c r="F136" s="20" t="s">
        <v>36</v>
      </c>
      <c r="G136" s="20" t="s">
        <v>36</v>
      </c>
      <c r="H136" s="20" t="s">
        <v>36</v>
      </c>
      <c r="I136" s="20" t="s">
        <v>36</v>
      </c>
      <c r="J136" s="20" t="s">
        <v>36</v>
      </c>
      <c r="K136" s="20" t="s">
        <v>36</v>
      </c>
      <c r="L136" s="20" t="s">
        <v>36</v>
      </c>
      <c r="M136" s="20" t="s">
        <v>36</v>
      </c>
      <c r="N136" s="20" t="s">
        <v>36</v>
      </c>
      <c r="O136" s="20" t="s">
        <v>36</v>
      </c>
      <c r="P136" s="20" t="s">
        <v>36</v>
      </c>
      <c r="Q136" s="20" t="s">
        <v>36</v>
      </c>
      <c r="R136" s="20" t="s">
        <v>36</v>
      </c>
      <c r="S136" s="20" t="s">
        <v>36</v>
      </c>
      <c r="T136" s="20" t="s">
        <v>36</v>
      </c>
      <c r="U136" s="20" t="s">
        <v>36</v>
      </c>
      <c r="V136" s="20" t="s">
        <v>36</v>
      </c>
      <c r="W136" s="20" t="s">
        <v>36</v>
      </c>
      <c r="X136" s="20" t="s">
        <v>36</v>
      </c>
      <c r="Y136" s="20" t="s">
        <v>36</v>
      </c>
      <c r="Z136" s="20" t="s">
        <v>36</v>
      </c>
      <c r="AA136" s="20" t="s">
        <v>36</v>
      </c>
      <c r="AB136" s="20" t="s">
        <v>36</v>
      </c>
      <c r="AC136" s="20" t="s">
        <v>36</v>
      </c>
      <c r="AD136" s="20" t="s">
        <v>36</v>
      </c>
      <c r="AE136" s="20" t="s">
        <v>36</v>
      </c>
      <c r="AF136" s="20" t="s">
        <v>36</v>
      </c>
      <c r="AG136" s="20" t="s">
        <v>36</v>
      </c>
      <c r="AH136" s="20" t="s">
        <v>36</v>
      </c>
      <c r="AI136" s="20" t="s">
        <v>36</v>
      </c>
      <c r="AJ136" s="20" t="s">
        <v>36</v>
      </c>
      <c r="AK136" s="20" t="s">
        <v>36</v>
      </c>
      <c r="AL136" s="20" t="s">
        <v>36</v>
      </c>
      <c r="AM136" s="20">
        <v>1</v>
      </c>
      <c r="AN136" s="20">
        <v>1</v>
      </c>
      <c r="AO136" s="20">
        <v>1</v>
      </c>
      <c r="AP136" s="20">
        <v>1</v>
      </c>
      <c r="AQ136" s="20">
        <v>1</v>
      </c>
      <c r="AR136" s="20">
        <v>1</v>
      </c>
      <c r="AS136" s="20" t="s">
        <v>36</v>
      </c>
      <c r="AT136" s="20" t="s">
        <v>36</v>
      </c>
      <c r="AU136" s="20" t="s">
        <v>36</v>
      </c>
      <c r="AV136" s="20" t="s">
        <v>36</v>
      </c>
      <c r="AW136" s="20" t="s">
        <v>36</v>
      </c>
      <c r="AX136" s="20" t="s">
        <v>36</v>
      </c>
      <c r="AY136" s="20" t="s">
        <v>36</v>
      </c>
      <c r="AZ136" s="20" t="s">
        <v>36</v>
      </c>
      <c r="BA136" s="20" t="s">
        <v>36</v>
      </c>
      <c r="BB136" s="20" t="s">
        <v>36</v>
      </c>
      <c r="BC136" s="73">
        <f aca="true" t="shared" si="7" ref="BC136:BC154">SUM(B136:BB136)</f>
        <v>6</v>
      </c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 s="25"/>
    </row>
    <row r="137" spans="1:79" s="2" customFormat="1" ht="12.75" customHeight="1">
      <c r="A137" t="s">
        <v>40</v>
      </c>
      <c r="B137" s="20" t="s">
        <v>36</v>
      </c>
      <c r="C137" s="20" t="s">
        <v>36</v>
      </c>
      <c r="D137" s="20" t="s">
        <v>36</v>
      </c>
      <c r="E137" s="20" t="s">
        <v>36</v>
      </c>
      <c r="F137" s="20" t="s">
        <v>36</v>
      </c>
      <c r="G137" s="20" t="s">
        <v>36</v>
      </c>
      <c r="H137" s="20" t="s">
        <v>36</v>
      </c>
      <c r="I137" s="20" t="s">
        <v>36</v>
      </c>
      <c r="J137" s="20" t="s">
        <v>36</v>
      </c>
      <c r="K137" s="20" t="s">
        <v>36</v>
      </c>
      <c r="L137" s="20" t="s">
        <v>36</v>
      </c>
      <c r="M137" s="20" t="s">
        <v>36</v>
      </c>
      <c r="N137" s="20" t="s">
        <v>36</v>
      </c>
      <c r="O137" s="20" t="s">
        <v>36</v>
      </c>
      <c r="P137" s="20" t="s">
        <v>36</v>
      </c>
      <c r="Q137" s="20" t="s">
        <v>36</v>
      </c>
      <c r="R137" s="20" t="s">
        <v>36</v>
      </c>
      <c r="S137" s="20" t="s">
        <v>36</v>
      </c>
      <c r="T137" s="20" t="s">
        <v>36</v>
      </c>
      <c r="U137" s="20" t="s">
        <v>36</v>
      </c>
      <c r="V137" s="20" t="s">
        <v>36</v>
      </c>
      <c r="W137" s="20" t="s">
        <v>36</v>
      </c>
      <c r="X137" s="20" t="s">
        <v>36</v>
      </c>
      <c r="Y137" s="20" t="s">
        <v>36</v>
      </c>
      <c r="Z137" s="20" t="s">
        <v>36</v>
      </c>
      <c r="AA137" s="20" t="s">
        <v>36</v>
      </c>
      <c r="AB137" s="20" t="s">
        <v>36</v>
      </c>
      <c r="AC137" s="20" t="s">
        <v>36</v>
      </c>
      <c r="AD137" s="20" t="s">
        <v>36</v>
      </c>
      <c r="AE137" s="20" t="s">
        <v>36</v>
      </c>
      <c r="AF137" s="20" t="s">
        <v>36</v>
      </c>
      <c r="AG137" s="20" t="s">
        <v>36</v>
      </c>
      <c r="AH137" s="20" t="s">
        <v>36</v>
      </c>
      <c r="AI137" s="20" t="s">
        <v>36</v>
      </c>
      <c r="AJ137" s="20" t="s">
        <v>36</v>
      </c>
      <c r="AK137" s="20" t="s">
        <v>36</v>
      </c>
      <c r="AL137" s="20" t="s">
        <v>36</v>
      </c>
      <c r="AM137" s="20" t="s">
        <v>36</v>
      </c>
      <c r="AN137" s="20" t="s">
        <v>36</v>
      </c>
      <c r="AO137" s="20" t="s">
        <v>36</v>
      </c>
      <c r="AP137" s="20" t="s">
        <v>36</v>
      </c>
      <c r="AQ137" s="20" t="s">
        <v>36</v>
      </c>
      <c r="AR137" s="20" t="s">
        <v>36</v>
      </c>
      <c r="AS137" s="20" t="s">
        <v>36</v>
      </c>
      <c r="AT137" s="20" t="s">
        <v>36</v>
      </c>
      <c r="AU137" s="20" t="s">
        <v>36</v>
      </c>
      <c r="AV137" s="20" t="s">
        <v>36</v>
      </c>
      <c r="AW137" s="20" t="s">
        <v>36</v>
      </c>
      <c r="AX137" s="20" t="s">
        <v>36</v>
      </c>
      <c r="AY137" s="20" t="s">
        <v>36</v>
      </c>
      <c r="AZ137" s="20" t="s">
        <v>36</v>
      </c>
      <c r="BA137" s="20" t="s">
        <v>36</v>
      </c>
      <c r="BB137" s="20" t="s">
        <v>36</v>
      </c>
      <c r="BC137" s="73">
        <f t="shared" si="7"/>
        <v>0</v>
      </c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 s="25"/>
    </row>
    <row r="138" spans="1:79" s="2" customFormat="1" ht="12.75" customHeight="1">
      <c r="A138" t="s">
        <v>41</v>
      </c>
      <c r="B138" s="20" t="s">
        <v>36</v>
      </c>
      <c r="C138" s="20" t="s">
        <v>36</v>
      </c>
      <c r="D138" s="20" t="s">
        <v>36</v>
      </c>
      <c r="E138" s="20" t="s">
        <v>36</v>
      </c>
      <c r="F138" s="20" t="s">
        <v>36</v>
      </c>
      <c r="G138" s="20" t="s">
        <v>36</v>
      </c>
      <c r="H138" s="20" t="s">
        <v>36</v>
      </c>
      <c r="I138" s="20" t="s">
        <v>36</v>
      </c>
      <c r="J138" s="20" t="s">
        <v>36</v>
      </c>
      <c r="K138" s="20" t="s">
        <v>36</v>
      </c>
      <c r="L138" s="20" t="s">
        <v>36</v>
      </c>
      <c r="M138" s="20" t="s">
        <v>36</v>
      </c>
      <c r="N138" s="20" t="s">
        <v>36</v>
      </c>
      <c r="O138" s="20" t="s">
        <v>36</v>
      </c>
      <c r="P138" s="20" t="s">
        <v>36</v>
      </c>
      <c r="Q138" s="20" t="s">
        <v>36</v>
      </c>
      <c r="R138" s="20" t="s">
        <v>36</v>
      </c>
      <c r="S138" s="20" t="s">
        <v>36</v>
      </c>
      <c r="T138" s="20" t="s">
        <v>36</v>
      </c>
      <c r="U138" s="20" t="s">
        <v>36</v>
      </c>
      <c r="V138" s="20" t="s">
        <v>36</v>
      </c>
      <c r="W138" s="20" t="s">
        <v>36</v>
      </c>
      <c r="X138" s="20" t="s">
        <v>36</v>
      </c>
      <c r="Y138" s="20" t="s">
        <v>36</v>
      </c>
      <c r="Z138" s="20" t="s">
        <v>36</v>
      </c>
      <c r="AA138" s="20" t="s">
        <v>36</v>
      </c>
      <c r="AB138" s="20" t="s">
        <v>36</v>
      </c>
      <c r="AC138" s="20" t="s">
        <v>36</v>
      </c>
      <c r="AD138" s="20" t="s">
        <v>36</v>
      </c>
      <c r="AE138" s="20" t="s">
        <v>36</v>
      </c>
      <c r="AF138" s="20" t="s">
        <v>36</v>
      </c>
      <c r="AG138" s="20" t="s">
        <v>36</v>
      </c>
      <c r="AH138" s="20" t="s">
        <v>36</v>
      </c>
      <c r="AI138" s="20" t="s">
        <v>36</v>
      </c>
      <c r="AJ138" s="20" t="s">
        <v>36</v>
      </c>
      <c r="AK138" s="20" t="s">
        <v>36</v>
      </c>
      <c r="AL138" s="20" t="s">
        <v>36</v>
      </c>
      <c r="AM138" s="20" t="s">
        <v>36</v>
      </c>
      <c r="AN138" s="20" t="s">
        <v>36</v>
      </c>
      <c r="AO138" s="20" t="s">
        <v>36</v>
      </c>
      <c r="AP138" s="20" t="s">
        <v>36</v>
      </c>
      <c r="AQ138" s="20" t="s">
        <v>36</v>
      </c>
      <c r="AR138" s="20" t="s">
        <v>36</v>
      </c>
      <c r="AS138" s="20" t="s">
        <v>36</v>
      </c>
      <c r="AT138" s="20" t="s">
        <v>36</v>
      </c>
      <c r="AU138" s="20" t="s">
        <v>36</v>
      </c>
      <c r="AV138" s="20" t="s">
        <v>36</v>
      </c>
      <c r="AW138" s="20" t="s">
        <v>36</v>
      </c>
      <c r="AX138" s="20" t="s">
        <v>36</v>
      </c>
      <c r="AY138" s="20" t="s">
        <v>36</v>
      </c>
      <c r="AZ138" s="20" t="s">
        <v>36</v>
      </c>
      <c r="BA138" s="20" t="s">
        <v>36</v>
      </c>
      <c r="BB138" s="20" t="s">
        <v>36</v>
      </c>
      <c r="BC138" s="73">
        <f t="shared" si="7"/>
        <v>0</v>
      </c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 s="25"/>
    </row>
    <row r="139" spans="1:79" s="2" customFormat="1" ht="12.75" customHeight="1">
      <c r="A139" t="s">
        <v>42</v>
      </c>
      <c r="B139" s="20" t="s">
        <v>36</v>
      </c>
      <c r="C139" s="20" t="s">
        <v>36</v>
      </c>
      <c r="D139" s="20" t="s">
        <v>36</v>
      </c>
      <c r="E139" s="20" t="s">
        <v>36</v>
      </c>
      <c r="F139" s="20" t="s">
        <v>36</v>
      </c>
      <c r="G139" s="20" t="s">
        <v>36</v>
      </c>
      <c r="H139" s="20" t="s">
        <v>36</v>
      </c>
      <c r="I139" s="20" t="s">
        <v>36</v>
      </c>
      <c r="J139" s="20" t="s">
        <v>36</v>
      </c>
      <c r="K139" s="20" t="s">
        <v>36</v>
      </c>
      <c r="L139" s="20" t="s">
        <v>36</v>
      </c>
      <c r="M139" s="20" t="s">
        <v>36</v>
      </c>
      <c r="N139" s="20" t="s">
        <v>36</v>
      </c>
      <c r="O139" s="20" t="s">
        <v>36</v>
      </c>
      <c r="P139" s="20" t="s">
        <v>36</v>
      </c>
      <c r="Q139" s="20" t="s">
        <v>36</v>
      </c>
      <c r="R139" s="20" t="s">
        <v>36</v>
      </c>
      <c r="S139" s="20" t="s">
        <v>36</v>
      </c>
      <c r="T139" s="20" t="s">
        <v>36</v>
      </c>
      <c r="U139" s="20" t="s">
        <v>36</v>
      </c>
      <c r="V139" s="20" t="s">
        <v>36</v>
      </c>
      <c r="W139" s="20" t="s">
        <v>36</v>
      </c>
      <c r="X139" s="20" t="s">
        <v>36</v>
      </c>
      <c r="Y139" s="20" t="s">
        <v>36</v>
      </c>
      <c r="Z139" s="20" t="s">
        <v>36</v>
      </c>
      <c r="AA139" s="20" t="s">
        <v>36</v>
      </c>
      <c r="AB139" s="20" t="s">
        <v>36</v>
      </c>
      <c r="AC139" s="20" t="s">
        <v>36</v>
      </c>
      <c r="AD139" s="20" t="s">
        <v>36</v>
      </c>
      <c r="AE139" s="20" t="s">
        <v>36</v>
      </c>
      <c r="AF139" s="20" t="s">
        <v>36</v>
      </c>
      <c r="AG139" s="20" t="s">
        <v>36</v>
      </c>
      <c r="AH139" s="20" t="s">
        <v>36</v>
      </c>
      <c r="AI139" s="20" t="s">
        <v>36</v>
      </c>
      <c r="AJ139" s="20" t="s">
        <v>36</v>
      </c>
      <c r="AK139" s="20" t="s">
        <v>36</v>
      </c>
      <c r="AL139" s="20" t="s">
        <v>36</v>
      </c>
      <c r="AM139" s="20" t="s">
        <v>36</v>
      </c>
      <c r="AN139" s="20" t="s">
        <v>36</v>
      </c>
      <c r="AO139" s="20" t="s">
        <v>36</v>
      </c>
      <c r="AP139" s="20" t="s">
        <v>36</v>
      </c>
      <c r="AQ139" s="20" t="s">
        <v>36</v>
      </c>
      <c r="AR139" s="20" t="s">
        <v>36</v>
      </c>
      <c r="AS139" s="20" t="s">
        <v>36</v>
      </c>
      <c r="AT139" s="20" t="s">
        <v>36</v>
      </c>
      <c r="AU139" s="20" t="s">
        <v>36</v>
      </c>
      <c r="AV139" s="20" t="s">
        <v>36</v>
      </c>
      <c r="AW139" s="20" t="s">
        <v>36</v>
      </c>
      <c r="AX139" s="20" t="s">
        <v>36</v>
      </c>
      <c r="AY139" s="20" t="s">
        <v>36</v>
      </c>
      <c r="AZ139" s="20" t="s">
        <v>36</v>
      </c>
      <c r="BA139" s="20" t="s">
        <v>36</v>
      </c>
      <c r="BB139" s="20" t="s">
        <v>36</v>
      </c>
      <c r="BC139" s="73">
        <f t="shared" si="7"/>
        <v>0</v>
      </c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 s="25"/>
    </row>
    <row r="140" spans="1:79" s="2" customFormat="1" ht="12.75" customHeight="1">
      <c r="A140" t="s">
        <v>43</v>
      </c>
      <c r="B140" s="20" t="s">
        <v>36</v>
      </c>
      <c r="C140" s="20" t="s">
        <v>36</v>
      </c>
      <c r="D140" s="20" t="s">
        <v>36</v>
      </c>
      <c r="E140" s="20" t="s">
        <v>36</v>
      </c>
      <c r="F140" s="20" t="s">
        <v>36</v>
      </c>
      <c r="G140" s="20" t="s">
        <v>36</v>
      </c>
      <c r="H140" s="20" t="s">
        <v>36</v>
      </c>
      <c r="I140" s="20" t="s">
        <v>36</v>
      </c>
      <c r="J140" s="20" t="s">
        <v>36</v>
      </c>
      <c r="K140" s="20" t="s">
        <v>36</v>
      </c>
      <c r="L140" s="20" t="s">
        <v>36</v>
      </c>
      <c r="M140" s="20" t="s">
        <v>36</v>
      </c>
      <c r="N140" s="20" t="s">
        <v>36</v>
      </c>
      <c r="O140" s="20" t="s">
        <v>36</v>
      </c>
      <c r="P140" s="20" t="s">
        <v>36</v>
      </c>
      <c r="Q140" s="20" t="s">
        <v>36</v>
      </c>
      <c r="R140" s="20" t="s">
        <v>36</v>
      </c>
      <c r="S140" s="20" t="s">
        <v>36</v>
      </c>
      <c r="T140" s="20" t="s">
        <v>36</v>
      </c>
      <c r="U140" s="20" t="s">
        <v>36</v>
      </c>
      <c r="V140" s="20" t="s">
        <v>36</v>
      </c>
      <c r="W140" s="20" t="s">
        <v>36</v>
      </c>
      <c r="X140" s="20" t="s">
        <v>36</v>
      </c>
      <c r="Y140" s="20" t="s">
        <v>36</v>
      </c>
      <c r="Z140" s="20" t="s">
        <v>36</v>
      </c>
      <c r="AA140" s="20" t="s">
        <v>36</v>
      </c>
      <c r="AB140" s="20" t="s">
        <v>36</v>
      </c>
      <c r="AC140" s="20" t="s">
        <v>36</v>
      </c>
      <c r="AD140" s="20" t="s">
        <v>36</v>
      </c>
      <c r="AE140" s="20" t="s">
        <v>36</v>
      </c>
      <c r="AF140" s="20" t="s">
        <v>36</v>
      </c>
      <c r="AG140" s="20" t="s">
        <v>36</v>
      </c>
      <c r="AH140" s="20" t="s">
        <v>36</v>
      </c>
      <c r="AI140" s="20" t="s">
        <v>36</v>
      </c>
      <c r="AJ140" s="20" t="s">
        <v>36</v>
      </c>
      <c r="AK140" s="20" t="s">
        <v>36</v>
      </c>
      <c r="AL140" s="20" t="s">
        <v>36</v>
      </c>
      <c r="AM140" s="20" t="s">
        <v>36</v>
      </c>
      <c r="AN140" s="20" t="s">
        <v>36</v>
      </c>
      <c r="AO140" s="20" t="s">
        <v>36</v>
      </c>
      <c r="AP140" s="20" t="s">
        <v>36</v>
      </c>
      <c r="AQ140" s="20" t="s">
        <v>36</v>
      </c>
      <c r="AR140" s="20" t="s">
        <v>36</v>
      </c>
      <c r="AS140" s="20" t="s">
        <v>36</v>
      </c>
      <c r="AT140" s="20" t="s">
        <v>36</v>
      </c>
      <c r="AU140" s="20" t="s">
        <v>36</v>
      </c>
      <c r="AV140" s="20" t="s">
        <v>36</v>
      </c>
      <c r="AW140" s="20" t="s">
        <v>36</v>
      </c>
      <c r="AX140" s="20" t="s">
        <v>36</v>
      </c>
      <c r="AY140" s="20" t="s">
        <v>36</v>
      </c>
      <c r="AZ140" s="20" t="s">
        <v>36</v>
      </c>
      <c r="BA140" s="20" t="s">
        <v>36</v>
      </c>
      <c r="BB140" s="20" t="s">
        <v>36</v>
      </c>
      <c r="BC140" s="73">
        <f t="shared" si="7"/>
        <v>0</v>
      </c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 s="25"/>
    </row>
    <row r="141" spans="1:79" s="2" customFormat="1" ht="12.75" customHeight="1">
      <c r="A141" t="s">
        <v>44</v>
      </c>
      <c r="B141" s="20" t="s">
        <v>36</v>
      </c>
      <c r="C141" s="20" t="s">
        <v>36</v>
      </c>
      <c r="D141" s="20" t="s">
        <v>36</v>
      </c>
      <c r="E141" s="20" t="s">
        <v>36</v>
      </c>
      <c r="F141" s="20" t="s">
        <v>36</v>
      </c>
      <c r="G141" s="20" t="s">
        <v>36</v>
      </c>
      <c r="H141" s="20" t="s">
        <v>36</v>
      </c>
      <c r="I141" s="20" t="s">
        <v>36</v>
      </c>
      <c r="J141" s="20" t="s">
        <v>36</v>
      </c>
      <c r="K141" s="20" t="s">
        <v>36</v>
      </c>
      <c r="L141" s="20" t="s">
        <v>36</v>
      </c>
      <c r="M141" s="20" t="s">
        <v>36</v>
      </c>
      <c r="N141" s="20" t="s">
        <v>36</v>
      </c>
      <c r="O141" s="20" t="s">
        <v>36</v>
      </c>
      <c r="P141" s="20" t="s">
        <v>36</v>
      </c>
      <c r="Q141" s="20" t="s">
        <v>36</v>
      </c>
      <c r="R141" s="20" t="s">
        <v>36</v>
      </c>
      <c r="S141" s="20" t="s">
        <v>36</v>
      </c>
      <c r="T141" s="20" t="s">
        <v>36</v>
      </c>
      <c r="U141" s="20" t="s">
        <v>36</v>
      </c>
      <c r="V141" s="20" t="s">
        <v>36</v>
      </c>
      <c r="W141" s="20" t="s">
        <v>36</v>
      </c>
      <c r="X141" s="20" t="s">
        <v>36</v>
      </c>
      <c r="Y141" s="20" t="s">
        <v>36</v>
      </c>
      <c r="Z141" s="20" t="s">
        <v>36</v>
      </c>
      <c r="AA141" s="20" t="s">
        <v>36</v>
      </c>
      <c r="AB141" s="20" t="s">
        <v>36</v>
      </c>
      <c r="AC141" s="20" t="s">
        <v>36</v>
      </c>
      <c r="AD141" s="20" t="s">
        <v>36</v>
      </c>
      <c r="AE141" s="20" t="s">
        <v>36</v>
      </c>
      <c r="AF141" s="20" t="s">
        <v>36</v>
      </c>
      <c r="AG141" s="20" t="s">
        <v>36</v>
      </c>
      <c r="AH141" s="20" t="s">
        <v>36</v>
      </c>
      <c r="AI141" s="20" t="s">
        <v>36</v>
      </c>
      <c r="AJ141" s="20" t="s">
        <v>36</v>
      </c>
      <c r="AK141" s="20" t="s">
        <v>36</v>
      </c>
      <c r="AL141" s="20" t="s">
        <v>36</v>
      </c>
      <c r="AM141" s="20" t="s">
        <v>36</v>
      </c>
      <c r="AN141" s="20" t="s">
        <v>36</v>
      </c>
      <c r="AO141" s="20" t="s">
        <v>36</v>
      </c>
      <c r="AP141" s="20" t="s">
        <v>36</v>
      </c>
      <c r="AQ141" s="20" t="s">
        <v>36</v>
      </c>
      <c r="AR141" s="20" t="s">
        <v>36</v>
      </c>
      <c r="AS141" s="20" t="s">
        <v>36</v>
      </c>
      <c r="AT141" s="20" t="s">
        <v>36</v>
      </c>
      <c r="AU141" s="20" t="s">
        <v>36</v>
      </c>
      <c r="AV141" s="20" t="s">
        <v>36</v>
      </c>
      <c r="AW141" s="20" t="s">
        <v>36</v>
      </c>
      <c r="AX141" s="20" t="s">
        <v>36</v>
      </c>
      <c r="AY141" s="20" t="s">
        <v>36</v>
      </c>
      <c r="AZ141" s="20" t="s">
        <v>36</v>
      </c>
      <c r="BA141" s="20" t="s">
        <v>36</v>
      </c>
      <c r="BB141" s="20" t="s">
        <v>36</v>
      </c>
      <c r="BC141" s="73">
        <f t="shared" si="7"/>
        <v>0</v>
      </c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 s="25"/>
    </row>
    <row r="142" spans="1:79" s="2" customFormat="1" ht="12.75" customHeight="1">
      <c r="A142" t="s">
        <v>45</v>
      </c>
      <c r="B142" s="20" t="s">
        <v>36</v>
      </c>
      <c r="C142" s="20" t="s">
        <v>36</v>
      </c>
      <c r="D142" s="20" t="s">
        <v>36</v>
      </c>
      <c r="E142" s="20" t="s">
        <v>36</v>
      </c>
      <c r="F142" s="20" t="s">
        <v>36</v>
      </c>
      <c r="G142" s="20" t="s">
        <v>36</v>
      </c>
      <c r="H142" s="20" t="s">
        <v>36</v>
      </c>
      <c r="I142" s="20" t="s">
        <v>36</v>
      </c>
      <c r="J142" s="20" t="s">
        <v>36</v>
      </c>
      <c r="K142" s="20" t="s">
        <v>36</v>
      </c>
      <c r="L142" s="20" t="s">
        <v>36</v>
      </c>
      <c r="M142" s="20" t="s">
        <v>36</v>
      </c>
      <c r="N142" s="20" t="s">
        <v>36</v>
      </c>
      <c r="O142" s="20" t="s">
        <v>36</v>
      </c>
      <c r="P142" s="20" t="s">
        <v>36</v>
      </c>
      <c r="Q142" s="20" t="s">
        <v>36</v>
      </c>
      <c r="R142" s="20" t="s">
        <v>36</v>
      </c>
      <c r="S142" s="20" t="s">
        <v>36</v>
      </c>
      <c r="T142" s="20" t="s">
        <v>36</v>
      </c>
      <c r="U142" s="20" t="s">
        <v>36</v>
      </c>
      <c r="V142" s="20" t="s">
        <v>36</v>
      </c>
      <c r="W142" s="20" t="s">
        <v>36</v>
      </c>
      <c r="X142" s="20" t="s">
        <v>36</v>
      </c>
      <c r="Y142" s="20" t="s">
        <v>36</v>
      </c>
      <c r="Z142" s="20" t="s">
        <v>36</v>
      </c>
      <c r="AA142" s="20" t="s">
        <v>36</v>
      </c>
      <c r="AB142" s="20" t="s">
        <v>36</v>
      </c>
      <c r="AC142" s="20" t="s">
        <v>36</v>
      </c>
      <c r="AD142" s="20" t="s">
        <v>36</v>
      </c>
      <c r="AE142" s="20" t="s">
        <v>36</v>
      </c>
      <c r="AF142" s="20" t="s">
        <v>36</v>
      </c>
      <c r="AG142" s="20" t="s">
        <v>36</v>
      </c>
      <c r="AH142" s="20" t="s">
        <v>36</v>
      </c>
      <c r="AI142" s="20" t="s">
        <v>36</v>
      </c>
      <c r="AJ142" s="20" t="s">
        <v>36</v>
      </c>
      <c r="AK142" s="20" t="s">
        <v>36</v>
      </c>
      <c r="AL142" s="20" t="s">
        <v>36</v>
      </c>
      <c r="AM142" s="20" t="s">
        <v>36</v>
      </c>
      <c r="AN142" s="20" t="s">
        <v>36</v>
      </c>
      <c r="AO142" s="20" t="s">
        <v>36</v>
      </c>
      <c r="AP142" s="20" t="s">
        <v>36</v>
      </c>
      <c r="AQ142" s="20" t="s">
        <v>36</v>
      </c>
      <c r="AR142" s="20" t="s">
        <v>36</v>
      </c>
      <c r="AS142" s="20" t="s">
        <v>36</v>
      </c>
      <c r="AT142" s="20" t="s">
        <v>36</v>
      </c>
      <c r="AU142" s="20" t="s">
        <v>36</v>
      </c>
      <c r="AV142" s="20" t="s">
        <v>36</v>
      </c>
      <c r="AW142" s="20" t="s">
        <v>36</v>
      </c>
      <c r="AX142" s="20" t="s">
        <v>36</v>
      </c>
      <c r="AY142" s="20" t="s">
        <v>36</v>
      </c>
      <c r="AZ142" s="20" t="s">
        <v>36</v>
      </c>
      <c r="BA142" s="20" t="s">
        <v>36</v>
      </c>
      <c r="BB142" s="20" t="s">
        <v>36</v>
      </c>
      <c r="BC142" s="73">
        <f t="shared" si="7"/>
        <v>0</v>
      </c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 s="25"/>
    </row>
    <row r="143" spans="1:79" s="2" customFormat="1" ht="12.75" customHeight="1">
      <c r="A143" t="s">
        <v>46</v>
      </c>
      <c r="B143" s="20" t="s">
        <v>36</v>
      </c>
      <c r="C143" s="20" t="s">
        <v>36</v>
      </c>
      <c r="D143" s="20" t="s">
        <v>36</v>
      </c>
      <c r="E143" s="20" t="s">
        <v>36</v>
      </c>
      <c r="F143" s="20" t="s">
        <v>36</v>
      </c>
      <c r="G143" s="20" t="s">
        <v>36</v>
      </c>
      <c r="H143" s="20" t="s">
        <v>36</v>
      </c>
      <c r="I143" s="20" t="s">
        <v>36</v>
      </c>
      <c r="J143" s="20" t="s">
        <v>36</v>
      </c>
      <c r="K143" s="20" t="s">
        <v>36</v>
      </c>
      <c r="L143" s="20" t="s">
        <v>36</v>
      </c>
      <c r="M143" s="20" t="s">
        <v>36</v>
      </c>
      <c r="N143" s="20" t="s">
        <v>36</v>
      </c>
      <c r="O143" s="20" t="s">
        <v>36</v>
      </c>
      <c r="P143" s="20" t="s">
        <v>36</v>
      </c>
      <c r="Q143" s="20" t="s">
        <v>36</v>
      </c>
      <c r="R143" s="20" t="s">
        <v>36</v>
      </c>
      <c r="S143" s="20" t="s">
        <v>36</v>
      </c>
      <c r="T143" s="20" t="s">
        <v>36</v>
      </c>
      <c r="U143" s="20" t="s">
        <v>36</v>
      </c>
      <c r="V143" s="20" t="s">
        <v>36</v>
      </c>
      <c r="W143" s="20" t="s">
        <v>36</v>
      </c>
      <c r="X143" s="20" t="s">
        <v>36</v>
      </c>
      <c r="Y143" s="20" t="s">
        <v>36</v>
      </c>
      <c r="Z143" s="20" t="s">
        <v>36</v>
      </c>
      <c r="AA143" s="20" t="s">
        <v>36</v>
      </c>
      <c r="AB143" s="20" t="s">
        <v>36</v>
      </c>
      <c r="AC143" s="20" t="s">
        <v>36</v>
      </c>
      <c r="AD143" s="20" t="s">
        <v>36</v>
      </c>
      <c r="AE143" s="20" t="s">
        <v>36</v>
      </c>
      <c r="AF143" s="20" t="s">
        <v>36</v>
      </c>
      <c r="AG143" s="20" t="s">
        <v>36</v>
      </c>
      <c r="AH143" s="20" t="s">
        <v>36</v>
      </c>
      <c r="AI143" s="20" t="s">
        <v>36</v>
      </c>
      <c r="AJ143" s="20" t="s">
        <v>36</v>
      </c>
      <c r="AK143" s="20" t="s">
        <v>36</v>
      </c>
      <c r="AL143" s="20" t="s">
        <v>36</v>
      </c>
      <c r="AM143" s="20" t="s">
        <v>36</v>
      </c>
      <c r="AN143" s="20" t="s">
        <v>36</v>
      </c>
      <c r="AO143" s="20" t="s">
        <v>36</v>
      </c>
      <c r="AP143" s="20" t="s">
        <v>36</v>
      </c>
      <c r="AQ143" s="20" t="s">
        <v>36</v>
      </c>
      <c r="AR143" s="20" t="s">
        <v>36</v>
      </c>
      <c r="AS143" s="20" t="s">
        <v>36</v>
      </c>
      <c r="AT143" s="20" t="s">
        <v>36</v>
      </c>
      <c r="AU143" s="20" t="s">
        <v>36</v>
      </c>
      <c r="AV143" s="20" t="s">
        <v>36</v>
      </c>
      <c r="AW143" s="20" t="s">
        <v>36</v>
      </c>
      <c r="AX143" s="20" t="s">
        <v>36</v>
      </c>
      <c r="AY143" s="20" t="s">
        <v>36</v>
      </c>
      <c r="AZ143" s="20" t="s">
        <v>36</v>
      </c>
      <c r="BA143" s="20" t="s">
        <v>36</v>
      </c>
      <c r="BB143" s="20" t="s">
        <v>36</v>
      </c>
      <c r="BC143" s="73">
        <f t="shared" si="7"/>
        <v>0</v>
      </c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 s="25"/>
    </row>
    <row r="144" spans="1:79" s="2" customFormat="1" ht="12.75" customHeight="1">
      <c r="A144" t="s">
        <v>47</v>
      </c>
      <c r="B144" s="20" t="s">
        <v>36</v>
      </c>
      <c r="C144" s="20" t="s">
        <v>36</v>
      </c>
      <c r="D144" s="20" t="s">
        <v>36</v>
      </c>
      <c r="E144" s="20" t="s">
        <v>36</v>
      </c>
      <c r="F144" s="20" t="s">
        <v>36</v>
      </c>
      <c r="G144" s="20" t="s">
        <v>36</v>
      </c>
      <c r="H144" s="20" t="s">
        <v>36</v>
      </c>
      <c r="I144" s="20" t="s">
        <v>36</v>
      </c>
      <c r="J144" s="20" t="s">
        <v>36</v>
      </c>
      <c r="K144" s="20" t="s">
        <v>36</v>
      </c>
      <c r="L144" s="20" t="s">
        <v>36</v>
      </c>
      <c r="M144" s="20" t="s">
        <v>36</v>
      </c>
      <c r="N144" s="20" t="s">
        <v>36</v>
      </c>
      <c r="O144" s="20" t="s">
        <v>36</v>
      </c>
      <c r="P144" s="20" t="s">
        <v>36</v>
      </c>
      <c r="Q144" s="20" t="s">
        <v>36</v>
      </c>
      <c r="R144" s="20" t="s">
        <v>36</v>
      </c>
      <c r="S144" s="20" t="s">
        <v>36</v>
      </c>
      <c r="T144" s="20" t="s">
        <v>36</v>
      </c>
      <c r="U144" s="20" t="s">
        <v>36</v>
      </c>
      <c r="V144" s="20" t="s">
        <v>36</v>
      </c>
      <c r="W144" s="20" t="s">
        <v>36</v>
      </c>
      <c r="X144" s="20" t="s">
        <v>36</v>
      </c>
      <c r="Y144" s="20" t="s">
        <v>36</v>
      </c>
      <c r="Z144" s="20" t="s">
        <v>36</v>
      </c>
      <c r="AA144" s="20" t="s">
        <v>36</v>
      </c>
      <c r="AB144" s="20" t="s">
        <v>36</v>
      </c>
      <c r="AC144" s="20" t="s">
        <v>36</v>
      </c>
      <c r="AD144" s="20" t="s">
        <v>36</v>
      </c>
      <c r="AE144" s="20" t="s">
        <v>36</v>
      </c>
      <c r="AF144" s="20" t="s">
        <v>36</v>
      </c>
      <c r="AG144" s="20" t="s">
        <v>36</v>
      </c>
      <c r="AH144" s="20" t="s">
        <v>36</v>
      </c>
      <c r="AI144" s="20" t="s">
        <v>36</v>
      </c>
      <c r="AJ144" s="20" t="s">
        <v>36</v>
      </c>
      <c r="AK144" s="20" t="s">
        <v>36</v>
      </c>
      <c r="AL144" s="20" t="s">
        <v>36</v>
      </c>
      <c r="AM144" s="20" t="s">
        <v>36</v>
      </c>
      <c r="AN144" s="20" t="s">
        <v>36</v>
      </c>
      <c r="AO144" s="20" t="s">
        <v>36</v>
      </c>
      <c r="AP144" s="20" t="s">
        <v>36</v>
      </c>
      <c r="AQ144" s="20" t="s">
        <v>36</v>
      </c>
      <c r="AR144" s="20" t="s">
        <v>36</v>
      </c>
      <c r="AS144" s="20" t="s">
        <v>36</v>
      </c>
      <c r="AT144" s="20" t="s">
        <v>36</v>
      </c>
      <c r="AU144" s="20" t="s">
        <v>36</v>
      </c>
      <c r="AV144" s="20" t="s">
        <v>36</v>
      </c>
      <c r="AW144" s="20" t="s">
        <v>36</v>
      </c>
      <c r="AX144" s="20" t="s">
        <v>36</v>
      </c>
      <c r="AY144" s="20" t="s">
        <v>36</v>
      </c>
      <c r="AZ144" s="20" t="s">
        <v>36</v>
      </c>
      <c r="BA144" s="20" t="s">
        <v>36</v>
      </c>
      <c r="BB144" s="20" t="s">
        <v>36</v>
      </c>
      <c r="BC144" s="73">
        <f t="shared" si="7"/>
        <v>0</v>
      </c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 s="25"/>
    </row>
    <row r="145" spans="1:79" s="2" customFormat="1" ht="12.75" customHeight="1">
      <c r="A145" t="s">
        <v>48</v>
      </c>
      <c r="B145" s="20" t="s">
        <v>36</v>
      </c>
      <c r="C145" s="20" t="s">
        <v>36</v>
      </c>
      <c r="D145" s="20" t="s">
        <v>36</v>
      </c>
      <c r="E145" s="20" t="s">
        <v>36</v>
      </c>
      <c r="F145" s="20" t="s">
        <v>36</v>
      </c>
      <c r="G145" s="20" t="s">
        <v>36</v>
      </c>
      <c r="H145" s="20" t="s">
        <v>36</v>
      </c>
      <c r="I145" s="20" t="s">
        <v>36</v>
      </c>
      <c r="J145" s="20" t="s">
        <v>36</v>
      </c>
      <c r="K145" s="20" t="s">
        <v>36</v>
      </c>
      <c r="L145" s="20" t="s">
        <v>36</v>
      </c>
      <c r="M145" s="20" t="s">
        <v>36</v>
      </c>
      <c r="N145" s="20" t="s">
        <v>36</v>
      </c>
      <c r="O145" s="20" t="s">
        <v>36</v>
      </c>
      <c r="P145" s="20" t="s">
        <v>36</v>
      </c>
      <c r="Q145" s="20" t="s">
        <v>36</v>
      </c>
      <c r="R145" s="20" t="s">
        <v>36</v>
      </c>
      <c r="S145" s="20" t="s">
        <v>36</v>
      </c>
      <c r="T145" s="20" t="s">
        <v>36</v>
      </c>
      <c r="U145" s="20" t="s">
        <v>36</v>
      </c>
      <c r="V145" s="20" t="s">
        <v>36</v>
      </c>
      <c r="W145" s="20" t="s">
        <v>36</v>
      </c>
      <c r="X145" s="20" t="s">
        <v>36</v>
      </c>
      <c r="Y145" s="20" t="s">
        <v>36</v>
      </c>
      <c r="Z145" s="20" t="s">
        <v>36</v>
      </c>
      <c r="AA145" s="20" t="s">
        <v>36</v>
      </c>
      <c r="AB145" s="20" t="s">
        <v>36</v>
      </c>
      <c r="AC145" s="20" t="s">
        <v>36</v>
      </c>
      <c r="AD145" s="20" t="s">
        <v>36</v>
      </c>
      <c r="AE145" s="20" t="s">
        <v>36</v>
      </c>
      <c r="AF145" s="20" t="s">
        <v>36</v>
      </c>
      <c r="AG145" s="20" t="s">
        <v>36</v>
      </c>
      <c r="AH145" s="20" t="s">
        <v>36</v>
      </c>
      <c r="AI145" s="20" t="s">
        <v>36</v>
      </c>
      <c r="AJ145" s="20" t="s">
        <v>36</v>
      </c>
      <c r="AK145" s="20" t="s">
        <v>36</v>
      </c>
      <c r="AL145" s="20" t="s">
        <v>36</v>
      </c>
      <c r="AM145" s="20" t="s">
        <v>36</v>
      </c>
      <c r="AN145" s="20" t="s">
        <v>36</v>
      </c>
      <c r="AO145" s="20" t="s">
        <v>36</v>
      </c>
      <c r="AP145" s="20" t="s">
        <v>36</v>
      </c>
      <c r="AQ145" s="20" t="s">
        <v>36</v>
      </c>
      <c r="AR145" s="20" t="s">
        <v>36</v>
      </c>
      <c r="AS145" s="20" t="s">
        <v>36</v>
      </c>
      <c r="AT145" s="20" t="s">
        <v>36</v>
      </c>
      <c r="AU145" s="20" t="s">
        <v>36</v>
      </c>
      <c r="AV145" s="20" t="s">
        <v>36</v>
      </c>
      <c r="AW145" s="20" t="s">
        <v>36</v>
      </c>
      <c r="AX145" s="20" t="s">
        <v>36</v>
      </c>
      <c r="AY145" s="20" t="s">
        <v>36</v>
      </c>
      <c r="AZ145" s="20" t="s">
        <v>36</v>
      </c>
      <c r="BA145" s="20" t="s">
        <v>36</v>
      </c>
      <c r="BB145" s="20" t="s">
        <v>36</v>
      </c>
      <c r="BC145" s="73">
        <f t="shared" si="7"/>
        <v>0</v>
      </c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 s="25"/>
    </row>
    <row r="146" spans="1:79" s="2" customFormat="1" ht="12.75" customHeight="1">
      <c r="A146" t="s">
        <v>49</v>
      </c>
      <c r="B146" s="20" t="s">
        <v>36</v>
      </c>
      <c r="C146" s="20" t="s">
        <v>36</v>
      </c>
      <c r="D146" s="20" t="s">
        <v>36</v>
      </c>
      <c r="E146" s="20" t="s">
        <v>36</v>
      </c>
      <c r="F146" s="20" t="s">
        <v>36</v>
      </c>
      <c r="G146" s="20" t="s">
        <v>36</v>
      </c>
      <c r="H146" s="20" t="s">
        <v>36</v>
      </c>
      <c r="I146" s="20" t="s">
        <v>36</v>
      </c>
      <c r="J146" s="20" t="s">
        <v>36</v>
      </c>
      <c r="K146" s="20" t="s">
        <v>36</v>
      </c>
      <c r="L146" s="20" t="s">
        <v>36</v>
      </c>
      <c r="M146" s="20" t="s">
        <v>36</v>
      </c>
      <c r="N146" s="20" t="s">
        <v>36</v>
      </c>
      <c r="O146" s="20" t="s">
        <v>36</v>
      </c>
      <c r="P146" s="20" t="s">
        <v>36</v>
      </c>
      <c r="Q146" s="20" t="s">
        <v>36</v>
      </c>
      <c r="R146" s="20" t="s">
        <v>36</v>
      </c>
      <c r="S146" s="20" t="s">
        <v>36</v>
      </c>
      <c r="T146" s="20" t="s">
        <v>36</v>
      </c>
      <c r="U146" s="20" t="s">
        <v>36</v>
      </c>
      <c r="V146" s="20" t="s">
        <v>36</v>
      </c>
      <c r="W146" s="20" t="s">
        <v>36</v>
      </c>
      <c r="X146" s="20" t="s">
        <v>36</v>
      </c>
      <c r="Y146" s="20" t="s">
        <v>36</v>
      </c>
      <c r="Z146" s="20" t="s">
        <v>36</v>
      </c>
      <c r="AA146" s="20" t="s">
        <v>36</v>
      </c>
      <c r="AB146" s="20" t="s">
        <v>36</v>
      </c>
      <c r="AC146" s="20" t="s">
        <v>36</v>
      </c>
      <c r="AD146" s="20" t="s">
        <v>36</v>
      </c>
      <c r="AE146" s="20" t="s">
        <v>36</v>
      </c>
      <c r="AF146" s="20" t="s">
        <v>36</v>
      </c>
      <c r="AG146" s="20" t="s">
        <v>36</v>
      </c>
      <c r="AH146" s="20" t="s">
        <v>36</v>
      </c>
      <c r="AI146" s="20" t="s">
        <v>36</v>
      </c>
      <c r="AJ146" s="20" t="s">
        <v>36</v>
      </c>
      <c r="AK146" s="20" t="s">
        <v>36</v>
      </c>
      <c r="AL146" s="20" t="s">
        <v>36</v>
      </c>
      <c r="AM146" s="20" t="s">
        <v>36</v>
      </c>
      <c r="AN146" s="20" t="s">
        <v>36</v>
      </c>
      <c r="AO146" s="20" t="s">
        <v>36</v>
      </c>
      <c r="AP146" s="20" t="s">
        <v>36</v>
      </c>
      <c r="AQ146" s="20" t="s">
        <v>36</v>
      </c>
      <c r="AR146" s="20" t="s">
        <v>36</v>
      </c>
      <c r="AS146" s="20" t="s">
        <v>36</v>
      </c>
      <c r="AT146" s="20" t="s">
        <v>36</v>
      </c>
      <c r="AU146" s="20" t="s">
        <v>36</v>
      </c>
      <c r="AV146" s="20" t="s">
        <v>36</v>
      </c>
      <c r="AW146" s="20" t="s">
        <v>36</v>
      </c>
      <c r="AX146" s="20" t="s">
        <v>36</v>
      </c>
      <c r="AY146" s="20" t="s">
        <v>36</v>
      </c>
      <c r="AZ146" s="20" t="s">
        <v>36</v>
      </c>
      <c r="BA146" s="20" t="s">
        <v>36</v>
      </c>
      <c r="BB146" s="20" t="s">
        <v>36</v>
      </c>
      <c r="BC146" s="73">
        <f t="shared" si="7"/>
        <v>0</v>
      </c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 s="25"/>
    </row>
    <row r="147" spans="1:79" s="2" customFormat="1" ht="12.75" customHeight="1">
      <c r="A147" t="s">
        <v>50</v>
      </c>
      <c r="B147" s="20" t="s">
        <v>36</v>
      </c>
      <c r="C147" s="20" t="s">
        <v>36</v>
      </c>
      <c r="D147" s="20" t="s">
        <v>36</v>
      </c>
      <c r="E147" s="20" t="s">
        <v>36</v>
      </c>
      <c r="F147" s="20" t="s">
        <v>36</v>
      </c>
      <c r="G147" s="20" t="s">
        <v>36</v>
      </c>
      <c r="H147" s="20" t="s">
        <v>36</v>
      </c>
      <c r="I147" s="20" t="s">
        <v>36</v>
      </c>
      <c r="J147" s="20" t="s">
        <v>36</v>
      </c>
      <c r="K147" s="20" t="s">
        <v>36</v>
      </c>
      <c r="L147" s="20" t="s">
        <v>36</v>
      </c>
      <c r="M147" s="20" t="s">
        <v>36</v>
      </c>
      <c r="N147" s="20" t="s">
        <v>36</v>
      </c>
      <c r="O147" s="20" t="s">
        <v>36</v>
      </c>
      <c r="P147" s="20" t="s">
        <v>36</v>
      </c>
      <c r="Q147" s="20" t="s">
        <v>36</v>
      </c>
      <c r="R147" s="20" t="s">
        <v>36</v>
      </c>
      <c r="S147" s="20" t="s">
        <v>36</v>
      </c>
      <c r="T147" s="20" t="s">
        <v>36</v>
      </c>
      <c r="U147" s="20" t="s">
        <v>36</v>
      </c>
      <c r="V147" s="20" t="s">
        <v>36</v>
      </c>
      <c r="W147" s="20" t="s">
        <v>36</v>
      </c>
      <c r="X147" s="20" t="s">
        <v>36</v>
      </c>
      <c r="Y147" s="20" t="s">
        <v>36</v>
      </c>
      <c r="Z147" s="20" t="s">
        <v>36</v>
      </c>
      <c r="AA147" s="20" t="s">
        <v>36</v>
      </c>
      <c r="AB147" s="20" t="s">
        <v>36</v>
      </c>
      <c r="AC147" s="20" t="s">
        <v>36</v>
      </c>
      <c r="AD147" s="20" t="s">
        <v>36</v>
      </c>
      <c r="AE147" s="20" t="s">
        <v>36</v>
      </c>
      <c r="AF147" s="20" t="s">
        <v>36</v>
      </c>
      <c r="AG147" s="20" t="s">
        <v>36</v>
      </c>
      <c r="AH147" s="20" t="s">
        <v>36</v>
      </c>
      <c r="AI147" s="20" t="s">
        <v>36</v>
      </c>
      <c r="AJ147" s="20" t="s">
        <v>36</v>
      </c>
      <c r="AK147" s="20" t="s">
        <v>36</v>
      </c>
      <c r="AL147" s="20" t="s">
        <v>36</v>
      </c>
      <c r="AM147" s="20" t="s">
        <v>36</v>
      </c>
      <c r="AN147" s="20" t="s">
        <v>36</v>
      </c>
      <c r="AO147" s="20" t="s">
        <v>36</v>
      </c>
      <c r="AP147" s="20" t="s">
        <v>36</v>
      </c>
      <c r="AQ147" s="20" t="s">
        <v>36</v>
      </c>
      <c r="AR147" s="20" t="s">
        <v>36</v>
      </c>
      <c r="AS147" s="20" t="s">
        <v>36</v>
      </c>
      <c r="AT147" s="20" t="s">
        <v>36</v>
      </c>
      <c r="AU147" s="20" t="s">
        <v>36</v>
      </c>
      <c r="AV147" s="20" t="s">
        <v>36</v>
      </c>
      <c r="AW147" s="20" t="s">
        <v>36</v>
      </c>
      <c r="AX147" s="20" t="s">
        <v>36</v>
      </c>
      <c r="AY147" s="20" t="s">
        <v>36</v>
      </c>
      <c r="AZ147" s="20" t="s">
        <v>36</v>
      </c>
      <c r="BA147" s="20" t="s">
        <v>36</v>
      </c>
      <c r="BB147" s="20" t="s">
        <v>36</v>
      </c>
      <c r="BC147" s="73">
        <f t="shared" si="7"/>
        <v>0</v>
      </c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 s="25"/>
    </row>
    <row r="148" spans="1:79" s="2" customFormat="1" ht="12.75" customHeight="1">
      <c r="A148" t="s">
        <v>51</v>
      </c>
      <c r="B148" s="20" t="s">
        <v>36</v>
      </c>
      <c r="C148" s="20" t="s">
        <v>36</v>
      </c>
      <c r="D148" s="20" t="s">
        <v>36</v>
      </c>
      <c r="E148" s="20" t="s">
        <v>36</v>
      </c>
      <c r="F148" s="20" t="s">
        <v>36</v>
      </c>
      <c r="G148" s="20" t="s">
        <v>36</v>
      </c>
      <c r="H148" s="20" t="s">
        <v>36</v>
      </c>
      <c r="I148" s="20" t="s">
        <v>36</v>
      </c>
      <c r="J148" s="20" t="s">
        <v>36</v>
      </c>
      <c r="K148" s="20" t="s">
        <v>36</v>
      </c>
      <c r="L148" s="20" t="s">
        <v>36</v>
      </c>
      <c r="M148" s="20" t="s">
        <v>36</v>
      </c>
      <c r="N148" s="20" t="s">
        <v>36</v>
      </c>
      <c r="O148" s="20" t="s">
        <v>36</v>
      </c>
      <c r="P148" s="20" t="s">
        <v>36</v>
      </c>
      <c r="Q148" s="20" t="s">
        <v>36</v>
      </c>
      <c r="R148" s="20" t="s">
        <v>36</v>
      </c>
      <c r="S148" s="20" t="s">
        <v>36</v>
      </c>
      <c r="T148" s="20" t="s">
        <v>36</v>
      </c>
      <c r="U148" s="20" t="s">
        <v>36</v>
      </c>
      <c r="V148" s="20" t="s">
        <v>36</v>
      </c>
      <c r="W148" s="20" t="s">
        <v>36</v>
      </c>
      <c r="X148" s="20" t="s">
        <v>36</v>
      </c>
      <c r="Y148" s="20" t="s">
        <v>36</v>
      </c>
      <c r="Z148" s="20" t="s">
        <v>36</v>
      </c>
      <c r="AA148" s="20" t="s">
        <v>36</v>
      </c>
      <c r="AB148" s="20" t="s">
        <v>36</v>
      </c>
      <c r="AC148" s="20" t="s">
        <v>36</v>
      </c>
      <c r="AD148" s="20" t="s">
        <v>36</v>
      </c>
      <c r="AE148" s="20" t="s">
        <v>36</v>
      </c>
      <c r="AF148" s="20" t="s">
        <v>36</v>
      </c>
      <c r="AG148" s="20" t="s">
        <v>36</v>
      </c>
      <c r="AH148" s="20" t="s">
        <v>36</v>
      </c>
      <c r="AI148" s="20" t="s">
        <v>36</v>
      </c>
      <c r="AJ148" s="20" t="s">
        <v>36</v>
      </c>
      <c r="AK148" s="20" t="s">
        <v>36</v>
      </c>
      <c r="AL148" s="20" t="s">
        <v>36</v>
      </c>
      <c r="AM148" s="20" t="s">
        <v>36</v>
      </c>
      <c r="AN148" s="20" t="s">
        <v>36</v>
      </c>
      <c r="AO148" s="20" t="s">
        <v>36</v>
      </c>
      <c r="AP148" s="20" t="s">
        <v>36</v>
      </c>
      <c r="AQ148" s="20" t="s">
        <v>36</v>
      </c>
      <c r="AR148" s="20" t="s">
        <v>36</v>
      </c>
      <c r="AS148" s="20" t="s">
        <v>36</v>
      </c>
      <c r="AT148" s="20" t="s">
        <v>36</v>
      </c>
      <c r="AU148" s="20" t="s">
        <v>36</v>
      </c>
      <c r="AV148" s="20" t="s">
        <v>36</v>
      </c>
      <c r="AW148" s="20" t="s">
        <v>36</v>
      </c>
      <c r="AX148" s="20" t="s">
        <v>36</v>
      </c>
      <c r="AY148" s="20" t="s">
        <v>36</v>
      </c>
      <c r="AZ148" s="20" t="s">
        <v>36</v>
      </c>
      <c r="BA148" s="20" t="s">
        <v>36</v>
      </c>
      <c r="BB148" s="20" t="s">
        <v>36</v>
      </c>
      <c r="BC148" s="73">
        <f t="shared" si="7"/>
        <v>0</v>
      </c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 s="25"/>
    </row>
    <row r="149" spans="1:79" s="2" customFormat="1" ht="12.75" customHeight="1">
      <c r="A149" t="s">
        <v>52</v>
      </c>
      <c r="B149" s="20" t="s">
        <v>36</v>
      </c>
      <c r="C149" s="20" t="s">
        <v>36</v>
      </c>
      <c r="D149" s="20" t="s">
        <v>36</v>
      </c>
      <c r="E149" s="20" t="s">
        <v>36</v>
      </c>
      <c r="F149" s="20" t="s">
        <v>36</v>
      </c>
      <c r="G149" s="20" t="s">
        <v>36</v>
      </c>
      <c r="H149" s="20" t="s">
        <v>36</v>
      </c>
      <c r="I149" s="20" t="s">
        <v>36</v>
      </c>
      <c r="J149" s="20" t="s">
        <v>36</v>
      </c>
      <c r="K149" s="20" t="s">
        <v>36</v>
      </c>
      <c r="L149" s="20" t="s">
        <v>36</v>
      </c>
      <c r="M149" s="20" t="s">
        <v>36</v>
      </c>
      <c r="N149" s="20" t="s">
        <v>36</v>
      </c>
      <c r="O149" s="20" t="s">
        <v>36</v>
      </c>
      <c r="P149" s="20" t="s">
        <v>36</v>
      </c>
      <c r="Q149" s="20" t="s">
        <v>36</v>
      </c>
      <c r="R149" s="20" t="s">
        <v>36</v>
      </c>
      <c r="S149" s="20" t="s">
        <v>36</v>
      </c>
      <c r="T149" s="20" t="s">
        <v>36</v>
      </c>
      <c r="U149" s="20" t="s">
        <v>36</v>
      </c>
      <c r="V149" s="20" t="s">
        <v>36</v>
      </c>
      <c r="W149" s="20" t="s">
        <v>36</v>
      </c>
      <c r="X149" s="20" t="s">
        <v>36</v>
      </c>
      <c r="Y149" s="20" t="s">
        <v>36</v>
      </c>
      <c r="Z149" s="20" t="s">
        <v>36</v>
      </c>
      <c r="AA149" s="20" t="s">
        <v>36</v>
      </c>
      <c r="AB149" s="20" t="s">
        <v>36</v>
      </c>
      <c r="AC149" s="20" t="s">
        <v>36</v>
      </c>
      <c r="AD149" s="20" t="s">
        <v>36</v>
      </c>
      <c r="AE149" s="20" t="s">
        <v>36</v>
      </c>
      <c r="AF149" s="20" t="s">
        <v>36</v>
      </c>
      <c r="AG149" s="20" t="s">
        <v>36</v>
      </c>
      <c r="AH149" s="20" t="s">
        <v>36</v>
      </c>
      <c r="AI149" s="20" t="s">
        <v>36</v>
      </c>
      <c r="AJ149" s="20" t="s">
        <v>36</v>
      </c>
      <c r="AK149" s="20" t="s">
        <v>36</v>
      </c>
      <c r="AL149" s="20" t="s">
        <v>36</v>
      </c>
      <c r="AM149" s="20" t="s">
        <v>36</v>
      </c>
      <c r="AN149" s="20" t="s">
        <v>36</v>
      </c>
      <c r="AO149" s="20" t="s">
        <v>36</v>
      </c>
      <c r="AP149" s="20" t="s">
        <v>36</v>
      </c>
      <c r="AQ149" s="20" t="s">
        <v>36</v>
      </c>
      <c r="AR149" s="20" t="s">
        <v>36</v>
      </c>
      <c r="AS149" s="20" t="s">
        <v>36</v>
      </c>
      <c r="AT149" s="20" t="s">
        <v>36</v>
      </c>
      <c r="AU149" s="20" t="s">
        <v>36</v>
      </c>
      <c r="AV149" s="20" t="s">
        <v>36</v>
      </c>
      <c r="AW149" s="20" t="s">
        <v>36</v>
      </c>
      <c r="AX149" s="20" t="s">
        <v>36</v>
      </c>
      <c r="AY149" s="20" t="s">
        <v>36</v>
      </c>
      <c r="AZ149" s="20" t="s">
        <v>36</v>
      </c>
      <c r="BA149" s="20" t="s">
        <v>36</v>
      </c>
      <c r="BB149" s="20" t="s">
        <v>36</v>
      </c>
      <c r="BC149" s="73">
        <f t="shared" si="7"/>
        <v>0</v>
      </c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 s="25"/>
    </row>
    <row r="150" spans="1:79" s="2" customFormat="1" ht="12.75" customHeight="1">
      <c r="A150" t="s">
        <v>53</v>
      </c>
      <c r="B150" s="20" t="s">
        <v>36</v>
      </c>
      <c r="C150" s="20" t="s">
        <v>36</v>
      </c>
      <c r="D150" s="20" t="s">
        <v>36</v>
      </c>
      <c r="E150" s="20" t="s">
        <v>36</v>
      </c>
      <c r="F150" s="20" t="s">
        <v>36</v>
      </c>
      <c r="G150" s="20" t="s">
        <v>36</v>
      </c>
      <c r="H150" s="20" t="s">
        <v>36</v>
      </c>
      <c r="I150" s="20" t="s">
        <v>36</v>
      </c>
      <c r="J150" s="20" t="s">
        <v>36</v>
      </c>
      <c r="K150" s="20" t="s">
        <v>36</v>
      </c>
      <c r="L150" s="20" t="s">
        <v>36</v>
      </c>
      <c r="M150" s="20" t="s">
        <v>36</v>
      </c>
      <c r="N150" s="20" t="s">
        <v>36</v>
      </c>
      <c r="O150" s="20" t="s">
        <v>36</v>
      </c>
      <c r="P150" s="20" t="s">
        <v>36</v>
      </c>
      <c r="Q150" s="20" t="s">
        <v>36</v>
      </c>
      <c r="R150" s="20" t="s">
        <v>36</v>
      </c>
      <c r="S150" s="20" t="s">
        <v>36</v>
      </c>
      <c r="T150" s="20" t="s">
        <v>36</v>
      </c>
      <c r="U150" s="20" t="s">
        <v>36</v>
      </c>
      <c r="V150" s="20" t="s">
        <v>36</v>
      </c>
      <c r="W150" s="20" t="s">
        <v>36</v>
      </c>
      <c r="X150" s="20" t="s">
        <v>36</v>
      </c>
      <c r="Y150" s="20" t="s">
        <v>36</v>
      </c>
      <c r="Z150" s="20" t="s">
        <v>36</v>
      </c>
      <c r="AA150" s="20" t="s">
        <v>36</v>
      </c>
      <c r="AB150" s="20" t="s">
        <v>36</v>
      </c>
      <c r="AC150" s="20" t="s">
        <v>36</v>
      </c>
      <c r="AD150" s="20" t="s">
        <v>36</v>
      </c>
      <c r="AE150" s="20" t="s">
        <v>36</v>
      </c>
      <c r="AF150" s="20" t="s">
        <v>36</v>
      </c>
      <c r="AG150" s="20" t="s">
        <v>36</v>
      </c>
      <c r="AH150" s="20" t="s">
        <v>36</v>
      </c>
      <c r="AI150" s="20" t="s">
        <v>36</v>
      </c>
      <c r="AJ150" s="20" t="s">
        <v>36</v>
      </c>
      <c r="AK150" s="20" t="s">
        <v>36</v>
      </c>
      <c r="AL150" s="20" t="s">
        <v>36</v>
      </c>
      <c r="AM150" s="20" t="s">
        <v>36</v>
      </c>
      <c r="AN150" s="20" t="s">
        <v>36</v>
      </c>
      <c r="AO150" s="20" t="s">
        <v>36</v>
      </c>
      <c r="AP150" s="20" t="s">
        <v>36</v>
      </c>
      <c r="AQ150" s="20" t="s">
        <v>36</v>
      </c>
      <c r="AR150" s="20" t="s">
        <v>36</v>
      </c>
      <c r="AS150" s="20" t="s">
        <v>36</v>
      </c>
      <c r="AT150" s="20" t="s">
        <v>36</v>
      </c>
      <c r="AU150" s="20" t="s">
        <v>36</v>
      </c>
      <c r="AV150" s="20" t="s">
        <v>36</v>
      </c>
      <c r="AW150" s="20" t="s">
        <v>36</v>
      </c>
      <c r="AX150" s="20" t="s">
        <v>36</v>
      </c>
      <c r="AY150" s="20" t="s">
        <v>36</v>
      </c>
      <c r="AZ150" s="20" t="s">
        <v>36</v>
      </c>
      <c r="BA150" s="20" t="s">
        <v>36</v>
      </c>
      <c r="BB150" s="20" t="s">
        <v>36</v>
      </c>
      <c r="BC150" s="73">
        <f t="shared" si="7"/>
        <v>0</v>
      </c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 s="25"/>
    </row>
    <row r="151" spans="1:79" s="2" customFormat="1" ht="12.75" customHeight="1">
      <c r="A151" t="s">
        <v>54</v>
      </c>
      <c r="B151" s="20" t="s">
        <v>36</v>
      </c>
      <c r="C151" s="20" t="s">
        <v>36</v>
      </c>
      <c r="D151" s="20" t="s">
        <v>36</v>
      </c>
      <c r="E151" s="20" t="s">
        <v>36</v>
      </c>
      <c r="F151" s="20" t="s">
        <v>36</v>
      </c>
      <c r="G151" s="20" t="s">
        <v>36</v>
      </c>
      <c r="H151" s="20" t="s">
        <v>36</v>
      </c>
      <c r="I151" s="20" t="s">
        <v>36</v>
      </c>
      <c r="J151" s="20" t="s">
        <v>36</v>
      </c>
      <c r="K151" s="20" t="s">
        <v>36</v>
      </c>
      <c r="L151" s="20" t="s">
        <v>36</v>
      </c>
      <c r="M151" s="20" t="s">
        <v>36</v>
      </c>
      <c r="N151" s="20" t="s">
        <v>36</v>
      </c>
      <c r="O151" s="20" t="s">
        <v>36</v>
      </c>
      <c r="P151" s="20" t="s">
        <v>36</v>
      </c>
      <c r="Q151" s="20" t="s">
        <v>36</v>
      </c>
      <c r="R151" s="20" t="s">
        <v>36</v>
      </c>
      <c r="S151" s="20" t="s">
        <v>36</v>
      </c>
      <c r="T151" s="20" t="s">
        <v>36</v>
      </c>
      <c r="U151" s="20" t="s">
        <v>36</v>
      </c>
      <c r="V151" s="20" t="s">
        <v>36</v>
      </c>
      <c r="W151" s="20" t="s">
        <v>36</v>
      </c>
      <c r="X151" s="20" t="s">
        <v>36</v>
      </c>
      <c r="Y151" s="20" t="s">
        <v>36</v>
      </c>
      <c r="Z151" s="20" t="s">
        <v>36</v>
      </c>
      <c r="AA151" s="20" t="s">
        <v>36</v>
      </c>
      <c r="AB151" s="20" t="s">
        <v>36</v>
      </c>
      <c r="AC151" s="20" t="s">
        <v>36</v>
      </c>
      <c r="AD151" s="20" t="s">
        <v>36</v>
      </c>
      <c r="AE151" s="20" t="s">
        <v>36</v>
      </c>
      <c r="AF151" s="20" t="s">
        <v>36</v>
      </c>
      <c r="AG151" s="20" t="s">
        <v>36</v>
      </c>
      <c r="AH151" s="20" t="s">
        <v>36</v>
      </c>
      <c r="AI151" s="20" t="s">
        <v>36</v>
      </c>
      <c r="AJ151" s="20" t="s">
        <v>36</v>
      </c>
      <c r="AK151" s="20" t="s">
        <v>36</v>
      </c>
      <c r="AL151" s="20" t="s">
        <v>36</v>
      </c>
      <c r="AM151" s="20" t="s">
        <v>36</v>
      </c>
      <c r="AN151" s="20" t="s">
        <v>36</v>
      </c>
      <c r="AO151" s="20" t="s">
        <v>36</v>
      </c>
      <c r="AP151" s="20" t="s">
        <v>36</v>
      </c>
      <c r="AQ151" s="20" t="s">
        <v>36</v>
      </c>
      <c r="AR151" s="20" t="s">
        <v>36</v>
      </c>
      <c r="AS151" s="20" t="s">
        <v>36</v>
      </c>
      <c r="AT151" s="20" t="s">
        <v>36</v>
      </c>
      <c r="AU151" s="20" t="s">
        <v>36</v>
      </c>
      <c r="AV151" s="20" t="s">
        <v>36</v>
      </c>
      <c r="AW151" s="20" t="s">
        <v>36</v>
      </c>
      <c r="AX151" s="20" t="s">
        <v>36</v>
      </c>
      <c r="AY151" s="20" t="s">
        <v>36</v>
      </c>
      <c r="AZ151" s="20" t="s">
        <v>36</v>
      </c>
      <c r="BA151" s="20" t="s">
        <v>36</v>
      </c>
      <c r="BB151" s="20" t="s">
        <v>36</v>
      </c>
      <c r="BC151" s="73">
        <f t="shared" si="7"/>
        <v>0</v>
      </c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 s="25"/>
    </row>
    <row r="152" spans="1:79" s="2" customFormat="1" ht="12.75" customHeight="1">
      <c r="A152" t="s">
        <v>55</v>
      </c>
      <c r="B152" s="20" t="s">
        <v>36</v>
      </c>
      <c r="C152" s="20" t="s">
        <v>36</v>
      </c>
      <c r="D152" s="20" t="s">
        <v>36</v>
      </c>
      <c r="E152" s="20" t="s">
        <v>36</v>
      </c>
      <c r="F152" s="20" t="s">
        <v>36</v>
      </c>
      <c r="G152" s="20" t="s">
        <v>36</v>
      </c>
      <c r="H152" s="20" t="s">
        <v>36</v>
      </c>
      <c r="I152" s="20" t="s">
        <v>36</v>
      </c>
      <c r="J152" s="20" t="s">
        <v>36</v>
      </c>
      <c r="K152" s="20" t="s">
        <v>36</v>
      </c>
      <c r="L152" s="20" t="s">
        <v>36</v>
      </c>
      <c r="M152" s="20" t="s">
        <v>36</v>
      </c>
      <c r="N152" s="20" t="s">
        <v>36</v>
      </c>
      <c r="O152" s="20" t="s">
        <v>36</v>
      </c>
      <c r="P152" s="20" t="s">
        <v>36</v>
      </c>
      <c r="Q152" s="20" t="s">
        <v>36</v>
      </c>
      <c r="R152" s="20" t="s">
        <v>36</v>
      </c>
      <c r="S152" s="20" t="s">
        <v>36</v>
      </c>
      <c r="T152" s="20" t="s">
        <v>36</v>
      </c>
      <c r="U152" s="20" t="s">
        <v>36</v>
      </c>
      <c r="V152" s="20" t="s">
        <v>36</v>
      </c>
      <c r="W152" s="20" t="s">
        <v>36</v>
      </c>
      <c r="X152" s="20" t="s">
        <v>36</v>
      </c>
      <c r="Y152" s="20" t="s">
        <v>36</v>
      </c>
      <c r="Z152" s="20" t="s">
        <v>36</v>
      </c>
      <c r="AA152" s="20" t="s">
        <v>36</v>
      </c>
      <c r="AB152" s="20" t="s">
        <v>36</v>
      </c>
      <c r="AC152" s="20" t="s">
        <v>36</v>
      </c>
      <c r="AD152" s="20" t="s">
        <v>36</v>
      </c>
      <c r="AE152" s="20" t="s">
        <v>36</v>
      </c>
      <c r="AF152" s="20" t="s">
        <v>36</v>
      </c>
      <c r="AG152" s="20" t="s">
        <v>36</v>
      </c>
      <c r="AH152" s="20" t="s">
        <v>36</v>
      </c>
      <c r="AI152" s="20" t="s">
        <v>36</v>
      </c>
      <c r="AJ152" s="20" t="s">
        <v>36</v>
      </c>
      <c r="AK152" s="20" t="s">
        <v>36</v>
      </c>
      <c r="AL152" s="20" t="s">
        <v>36</v>
      </c>
      <c r="AM152" s="20" t="s">
        <v>36</v>
      </c>
      <c r="AN152" s="20" t="s">
        <v>36</v>
      </c>
      <c r="AO152" s="20" t="s">
        <v>36</v>
      </c>
      <c r="AP152" s="20" t="s">
        <v>36</v>
      </c>
      <c r="AQ152" s="20" t="s">
        <v>36</v>
      </c>
      <c r="AR152" s="20" t="s">
        <v>36</v>
      </c>
      <c r="AS152" s="20" t="s">
        <v>36</v>
      </c>
      <c r="AT152" s="20" t="s">
        <v>36</v>
      </c>
      <c r="AU152" s="20" t="s">
        <v>36</v>
      </c>
      <c r="AV152" s="20" t="s">
        <v>36</v>
      </c>
      <c r="AW152" s="20" t="s">
        <v>36</v>
      </c>
      <c r="AX152" s="20" t="s">
        <v>36</v>
      </c>
      <c r="AY152" s="20" t="s">
        <v>36</v>
      </c>
      <c r="AZ152" s="20" t="s">
        <v>36</v>
      </c>
      <c r="BA152" s="20" t="s">
        <v>36</v>
      </c>
      <c r="BB152" s="20" t="s">
        <v>36</v>
      </c>
      <c r="BC152" s="73">
        <f t="shared" si="7"/>
        <v>0</v>
      </c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 s="25"/>
    </row>
    <row r="153" spans="1:79" s="2" customFormat="1" ht="12.75" customHeight="1">
      <c r="A153" t="s">
        <v>56</v>
      </c>
      <c r="B153" s="20" t="s">
        <v>36</v>
      </c>
      <c r="C153" s="20" t="s">
        <v>36</v>
      </c>
      <c r="D153" s="20" t="s">
        <v>36</v>
      </c>
      <c r="E153" s="20" t="s">
        <v>36</v>
      </c>
      <c r="F153" s="20" t="s">
        <v>36</v>
      </c>
      <c r="G153" s="20" t="s">
        <v>36</v>
      </c>
      <c r="H153" s="20" t="s">
        <v>36</v>
      </c>
      <c r="I153" s="20" t="s">
        <v>36</v>
      </c>
      <c r="J153" s="20" t="s">
        <v>36</v>
      </c>
      <c r="K153" s="20" t="s">
        <v>36</v>
      </c>
      <c r="L153" s="20" t="s">
        <v>36</v>
      </c>
      <c r="M153" s="20" t="s">
        <v>36</v>
      </c>
      <c r="N153" s="20" t="s">
        <v>36</v>
      </c>
      <c r="O153" s="20" t="s">
        <v>36</v>
      </c>
      <c r="P153" s="20" t="s">
        <v>36</v>
      </c>
      <c r="Q153" s="20" t="s">
        <v>36</v>
      </c>
      <c r="R153" s="20" t="s">
        <v>36</v>
      </c>
      <c r="S153" s="20" t="s">
        <v>36</v>
      </c>
      <c r="T153" s="20" t="s">
        <v>36</v>
      </c>
      <c r="U153" s="20" t="s">
        <v>36</v>
      </c>
      <c r="V153" s="20" t="s">
        <v>36</v>
      </c>
      <c r="W153" s="20" t="s">
        <v>36</v>
      </c>
      <c r="X153" s="20" t="s">
        <v>36</v>
      </c>
      <c r="Y153" s="20" t="s">
        <v>36</v>
      </c>
      <c r="Z153" s="20" t="s">
        <v>36</v>
      </c>
      <c r="AA153" s="20" t="s">
        <v>36</v>
      </c>
      <c r="AB153" s="20" t="s">
        <v>36</v>
      </c>
      <c r="AC153" s="20" t="s">
        <v>36</v>
      </c>
      <c r="AD153" s="20" t="s">
        <v>36</v>
      </c>
      <c r="AE153" s="20" t="s">
        <v>36</v>
      </c>
      <c r="AF153" s="20" t="s">
        <v>36</v>
      </c>
      <c r="AG153" s="20" t="s">
        <v>36</v>
      </c>
      <c r="AH153" s="20" t="s">
        <v>36</v>
      </c>
      <c r="AI153" s="20" t="s">
        <v>36</v>
      </c>
      <c r="AJ153" s="20" t="s">
        <v>36</v>
      </c>
      <c r="AK153" s="20" t="s">
        <v>36</v>
      </c>
      <c r="AL153" s="20" t="s">
        <v>36</v>
      </c>
      <c r="AM153" s="20" t="s">
        <v>36</v>
      </c>
      <c r="AN153" s="20" t="s">
        <v>36</v>
      </c>
      <c r="AO153" s="20" t="s">
        <v>36</v>
      </c>
      <c r="AP153" s="20" t="s">
        <v>36</v>
      </c>
      <c r="AQ153" s="20" t="s">
        <v>36</v>
      </c>
      <c r="AR153" s="20" t="s">
        <v>36</v>
      </c>
      <c r="AS153" s="20" t="s">
        <v>36</v>
      </c>
      <c r="AT153" s="20" t="s">
        <v>36</v>
      </c>
      <c r="AU153" s="20" t="s">
        <v>36</v>
      </c>
      <c r="AV153" s="20" t="s">
        <v>36</v>
      </c>
      <c r="AW153" s="20" t="s">
        <v>36</v>
      </c>
      <c r="AX153" s="20" t="s">
        <v>36</v>
      </c>
      <c r="AY153" s="20" t="s">
        <v>36</v>
      </c>
      <c r="AZ153" s="20" t="s">
        <v>36</v>
      </c>
      <c r="BA153" s="20" t="s">
        <v>36</v>
      </c>
      <c r="BB153" s="20" t="s">
        <v>36</v>
      </c>
      <c r="BC153" s="73">
        <f t="shared" si="7"/>
        <v>0</v>
      </c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 s="25"/>
    </row>
    <row r="154" spans="1:79" s="2" customFormat="1" ht="12.75" customHeight="1" thickBot="1">
      <c r="A154" t="s">
        <v>57</v>
      </c>
      <c r="B154" s="20" t="s">
        <v>36</v>
      </c>
      <c r="C154" s="20" t="s">
        <v>36</v>
      </c>
      <c r="D154" s="20" t="s">
        <v>36</v>
      </c>
      <c r="E154" s="20" t="s">
        <v>36</v>
      </c>
      <c r="F154" s="20" t="s">
        <v>36</v>
      </c>
      <c r="G154" s="20" t="s">
        <v>36</v>
      </c>
      <c r="H154" s="20" t="s">
        <v>36</v>
      </c>
      <c r="I154" s="20" t="s">
        <v>36</v>
      </c>
      <c r="J154" s="20" t="s">
        <v>36</v>
      </c>
      <c r="K154" s="20" t="s">
        <v>36</v>
      </c>
      <c r="L154" s="20" t="s">
        <v>36</v>
      </c>
      <c r="M154" s="20" t="s">
        <v>36</v>
      </c>
      <c r="N154" s="20" t="s">
        <v>36</v>
      </c>
      <c r="O154" s="20" t="s">
        <v>36</v>
      </c>
      <c r="P154" s="20" t="s">
        <v>36</v>
      </c>
      <c r="Q154" s="20" t="s">
        <v>36</v>
      </c>
      <c r="R154" s="20" t="s">
        <v>36</v>
      </c>
      <c r="S154" s="20" t="s">
        <v>36</v>
      </c>
      <c r="T154" s="20" t="s">
        <v>36</v>
      </c>
      <c r="U154" s="20" t="s">
        <v>36</v>
      </c>
      <c r="V154" s="20" t="s">
        <v>36</v>
      </c>
      <c r="W154" s="20" t="s">
        <v>36</v>
      </c>
      <c r="X154" s="20" t="s">
        <v>36</v>
      </c>
      <c r="Y154" s="20" t="s">
        <v>36</v>
      </c>
      <c r="Z154" s="20" t="s">
        <v>36</v>
      </c>
      <c r="AA154" s="20" t="s">
        <v>36</v>
      </c>
      <c r="AB154" s="20" t="s">
        <v>36</v>
      </c>
      <c r="AC154" s="20" t="s">
        <v>36</v>
      </c>
      <c r="AD154" s="20" t="s">
        <v>36</v>
      </c>
      <c r="AE154" s="20" t="s">
        <v>36</v>
      </c>
      <c r="AF154" s="20" t="s">
        <v>36</v>
      </c>
      <c r="AG154" s="20" t="s">
        <v>36</v>
      </c>
      <c r="AH154" s="20" t="s">
        <v>36</v>
      </c>
      <c r="AI154" s="20" t="s">
        <v>36</v>
      </c>
      <c r="AJ154" s="20" t="s">
        <v>36</v>
      </c>
      <c r="AK154" s="20" t="s">
        <v>36</v>
      </c>
      <c r="AL154" s="20" t="s">
        <v>36</v>
      </c>
      <c r="AM154" s="20" t="s">
        <v>36</v>
      </c>
      <c r="AN154" s="20" t="s">
        <v>36</v>
      </c>
      <c r="AO154" s="20" t="s">
        <v>36</v>
      </c>
      <c r="AP154" s="20" t="s">
        <v>36</v>
      </c>
      <c r="AQ154" s="20" t="s">
        <v>36</v>
      </c>
      <c r="AR154" s="20" t="s">
        <v>36</v>
      </c>
      <c r="AS154" s="20" t="s">
        <v>36</v>
      </c>
      <c r="AT154" s="20" t="s">
        <v>36</v>
      </c>
      <c r="AU154" s="20" t="s">
        <v>36</v>
      </c>
      <c r="AV154" s="20" t="s">
        <v>36</v>
      </c>
      <c r="AW154" s="20" t="s">
        <v>36</v>
      </c>
      <c r="AX154" s="20" t="s">
        <v>36</v>
      </c>
      <c r="AY154" s="20" t="s">
        <v>36</v>
      </c>
      <c r="AZ154" s="20" t="s">
        <v>36</v>
      </c>
      <c r="BA154" s="20" t="s">
        <v>36</v>
      </c>
      <c r="BB154" s="20" t="s">
        <v>36</v>
      </c>
      <c r="BC154" s="73">
        <f t="shared" si="7"/>
        <v>0</v>
      </c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7"/>
    </row>
    <row r="155" spans="1:56" s="107" customFormat="1" ht="12.75" customHeight="1" thickBot="1">
      <c r="A155" s="105" t="s">
        <v>3</v>
      </c>
      <c r="B155" s="102">
        <f>SUM(B134:B154)</f>
        <v>0</v>
      </c>
      <c r="C155" s="102">
        <f aca="true" t="shared" si="8" ref="C155:BB155">SUM(C134:C154)</f>
        <v>0</v>
      </c>
      <c r="D155" s="102">
        <f t="shared" si="8"/>
        <v>0</v>
      </c>
      <c r="E155" s="102">
        <f t="shared" si="8"/>
        <v>0</v>
      </c>
      <c r="F155" s="102">
        <f t="shared" si="8"/>
        <v>0</v>
      </c>
      <c r="G155" s="102">
        <f t="shared" si="8"/>
        <v>0</v>
      </c>
      <c r="H155" s="102">
        <f t="shared" si="8"/>
        <v>0</v>
      </c>
      <c r="I155" s="102">
        <f t="shared" si="8"/>
        <v>0</v>
      </c>
      <c r="J155" s="102">
        <f t="shared" si="8"/>
        <v>0</v>
      </c>
      <c r="K155" s="102">
        <f t="shared" si="8"/>
        <v>0</v>
      </c>
      <c r="L155" s="102">
        <f t="shared" si="8"/>
        <v>0</v>
      </c>
      <c r="M155" s="102">
        <f t="shared" si="8"/>
        <v>0</v>
      </c>
      <c r="N155" s="102">
        <f t="shared" si="8"/>
        <v>0</v>
      </c>
      <c r="O155" s="102">
        <f t="shared" si="8"/>
        <v>0</v>
      </c>
      <c r="P155" s="102">
        <f t="shared" si="8"/>
        <v>0</v>
      </c>
      <c r="Q155" s="102">
        <f t="shared" si="8"/>
        <v>0</v>
      </c>
      <c r="R155" s="102">
        <f t="shared" si="8"/>
        <v>0</v>
      </c>
      <c r="S155" s="102">
        <f t="shared" si="8"/>
        <v>0</v>
      </c>
      <c r="T155" s="102">
        <f t="shared" si="8"/>
        <v>0</v>
      </c>
      <c r="U155" s="102">
        <f t="shared" si="8"/>
        <v>0</v>
      </c>
      <c r="V155" s="102">
        <f t="shared" si="8"/>
        <v>0</v>
      </c>
      <c r="W155" s="102">
        <f t="shared" si="8"/>
        <v>0</v>
      </c>
      <c r="X155" s="102">
        <f t="shared" si="8"/>
        <v>0</v>
      </c>
      <c r="Y155" s="102">
        <f t="shared" si="8"/>
        <v>0</v>
      </c>
      <c r="Z155" s="102">
        <f t="shared" si="8"/>
        <v>0</v>
      </c>
      <c r="AA155" s="102">
        <f t="shared" si="8"/>
        <v>0</v>
      </c>
      <c r="AB155" s="102">
        <f t="shared" si="8"/>
        <v>0</v>
      </c>
      <c r="AC155" s="102">
        <f t="shared" si="8"/>
        <v>0</v>
      </c>
      <c r="AD155" s="102">
        <f t="shared" si="8"/>
        <v>0</v>
      </c>
      <c r="AE155" s="102">
        <f t="shared" si="8"/>
        <v>0</v>
      </c>
      <c r="AF155" s="102">
        <f t="shared" si="8"/>
        <v>0</v>
      </c>
      <c r="AG155" s="102">
        <f t="shared" si="8"/>
        <v>0</v>
      </c>
      <c r="AH155" s="102">
        <f t="shared" si="8"/>
        <v>0</v>
      </c>
      <c r="AI155" s="102">
        <f t="shared" si="8"/>
        <v>0</v>
      </c>
      <c r="AJ155" s="102">
        <f t="shared" si="8"/>
        <v>0</v>
      </c>
      <c r="AK155" s="102">
        <f t="shared" si="8"/>
        <v>0</v>
      </c>
      <c r="AL155" s="102">
        <f t="shared" si="8"/>
        <v>0</v>
      </c>
      <c r="AM155" s="102">
        <f t="shared" si="8"/>
        <v>1</v>
      </c>
      <c r="AN155" s="102">
        <f t="shared" si="8"/>
        <v>1</v>
      </c>
      <c r="AO155" s="102">
        <f t="shared" si="8"/>
        <v>1</v>
      </c>
      <c r="AP155" s="102">
        <f t="shared" si="8"/>
        <v>1</v>
      </c>
      <c r="AQ155" s="102">
        <f t="shared" si="8"/>
        <v>1</v>
      </c>
      <c r="AR155" s="102">
        <f t="shared" si="8"/>
        <v>1</v>
      </c>
      <c r="AS155" s="102">
        <f t="shared" si="8"/>
        <v>0</v>
      </c>
      <c r="AT155" s="102">
        <f t="shared" si="8"/>
        <v>0</v>
      </c>
      <c r="AU155" s="102">
        <f t="shared" si="8"/>
        <v>0</v>
      </c>
      <c r="AV155" s="102">
        <f t="shared" si="8"/>
        <v>0</v>
      </c>
      <c r="AW155" s="102">
        <f t="shared" si="8"/>
        <v>0</v>
      </c>
      <c r="AX155" s="102">
        <f t="shared" si="8"/>
        <v>0</v>
      </c>
      <c r="AY155" s="102">
        <f t="shared" si="8"/>
        <v>0</v>
      </c>
      <c r="AZ155" s="102">
        <f t="shared" si="8"/>
        <v>0</v>
      </c>
      <c r="BA155" s="102">
        <f t="shared" si="8"/>
        <v>0</v>
      </c>
      <c r="BB155" s="102">
        <f t="shared" si="8"/>
        <v>0</v>
      </c>
      <c r="BC155" s="102">
        <f>SUM(BC134:BC154)</f>
        <v>6</v>
      </c>
      <c r="BD155" s="106"/>
    </row>
    <row r="156" s="2" customFormat="1" ht="11.25">
      <c r="A156" s="5" t="s">
        <v>4</v>
      </c>
    </row>
    <row r="157" s="2" customFormat="1" ht="11.25">
      <c r="A157" s="6"/>
    </row>
    <row r="158" s="2" customFormat="1" ht="11.25">
      <c r="A158" s="6"/>
    </row>
    <row r="159" s="2" customFormat="1" ht="11.25">
      <c r="A159" s="6" t="s">
        <v>34</v>
      </c>
    </row>
    <row r="160" s="2" customFormat="1" ht="12" thickBot="1">
      <c r="A160" s="6"/>
    </row>
    <row r="161" spans="1:12" s="2" customFormat="1" ht="12" thickBot="1">
      <c r="A161" s="103" t="s">
        <v>19</v>
      </c>
      <c r="B161" s="8"/>
      <c r="C161" s="9"/>
      <c r="D161" s="9" t="s">
        <v>6</v>
      </c>
      <c r="E161" s="9"/>
      <c r="F161" s="9"/>
      <c r="G161" s="10"/>
      <c r="H161" s="8"/>
      <c r="I161" s="9"/>
      <c r="J161" s="9" t="s">
        <v>20</v>
      </c>
      <c r="K161" s="8"/>
      <c r="L161" s="10"/>
    </row>
    <row r="162" spans="1:12" s="2" customFormat="1" ht="12" thickBot="1">
      <c r="A162" s="104" t="s">
        <v>21</v>
      </c>
      <c r="B162" s="8" t="s">
        <v>22</v>
      </c>
      <c r="C162" s="11" t="s">
        <v>23</v>
      </c>
      <c r="D162" s="9" t="s">
        <v>24</v>
      </c>
      <c r="E162" s="11" t="s">
        <v>25</v>
      </c>
      <c r="F162" s="9" t="s">
        <v>14</v>
      </c>
      <c r="G162" s="11" t="s">
        <v>3</v>
      </c>
      <c r="H162" s="11" t="s">
        <v>15</v>
      </c>
      <c r="I162" s="9" t="s">
        <v>16</v>
      </c>
      <c r="J162" s="11" t="s">
        <v>17</v>
      </c>
      <c r="K162" s="11" t="s">
        <v>14</v>
      </c>
      <c r="L162" s="10" t="s">
        <v>3</v>
      </c>
    </row>
    <row r="163" spans="1:12" s="2" customFormat="1" ht="11.25">
      <c r="A163" s="6" t="s">
        <v>26</v>
      </c>
      <c r="B163" s="100">
        <f>SUM(B44:B56)</f>
        <v>142</v>
      </c>
      <c r="C163" s="100">
        <f>SUM(C44:C56)</f>
        <v>336</v>
      </c>
      <c r="D163" s="100">
        <f>SUM(D44:D56)</f>
        <v>179</v>
      </c>
      <c r="E163" s="100">
        <f>SUM(E44:E56)</f>
        <v>750</v>
      </c>
      <c r="F163" s="100">
        <f>SUM(F44:F56)</f>
        <v>5</v>
      </c>
      <c r="G163" s="108">
        <f>SUM(B163:F163)</f>
        <v>1412</v>
      </c>
      <c r="H163" s="100">
        <f>SUM(H44:H56)</f>
        <v>1023</v>
      </c>
      <c r="I163" s="100">
        <f>SUM(I44:I56)</f>
        <v>233</v>
      </c>
      <c r="J163" s="100">
        <f>SUM(J44:J56)</f>
        <v>156</v>
      </c>
      <c r="K163" s="100">
        <f>SUM(K44:K56)</f>
        <v>0</v>
      </c>
      <c r="L163" s="108">
        <f>SUM(H163:K163)</f>
        <v>1412</v>
      </c>
    </row>
    <row r="164" spans="1:12" s="2" customFormat="1" ht="11.25">
      <c r="A164" s="6" t="s">
        <v>27</v>
      </c>
      <c r="B164" s="100">
        <f>SUM(B57:B69)</f>
        <v>116</v>
      </c>
      <c r="C164" s="100">
        <f>SUM(C57:C69)</f>
        <v>295</v>
      </c>
      <c r="D164" s="100">
        <f>SUM(D57:D69)</f>
        <v>271</v>
      </c>
      <c r="E164" s="100">
        <f>SUM(E57:E69)</f>
        <v>583</v>
      </c>
      <c r="F164" s="100">
        <f>SUM(F57:F69)</f>
        <v>14</v>
      </c>
      <c r="G164" s="109">
        <f>SUM(B164:F164)</f>
        <v>1279</v>
      </c>
      <c r="H164" s="100">
        <f>SUM(H57:H69)</f>
        <v>917</v>
      </c>
      <c r="I164" s="100">
        <f>SUM(I57:I69)</f>
        <v>134</v>
      </c>
      <c r="J164" s="100">
        <f>SUM(J57:J69)</f>
        <v>228</v>
      </c>
      <c r="K164" s="100">
        <f>SUM(K57:K69)</f>
        <v>0</v>
      </c>
      <c r="L164" s="109">
        <f>SUM(H164:K164)</f>
        <v>1279</v>
      </c>
    </row>
    <row r="165" spans="1:12" s="2" customFormat="1" ht="11.25">
      <c r="A165" s="6" t="s">
        <v>28</v>
      </c>
      <c r="B165" s="100">
        <f>SUM(B70:B82)</f>
        <v>106</v>
      </c>
      <c r="C165" s="100">
        <f>SUM(C70:C82)</f>
        <v>354</v>
      </c>
      <c r="D165" s="100">
        <f>SUM(D70:D82)</f>
        <v>271</v>
      </c>
      <c r="E165" s="100">
        <f>SUM(E70:E82)</f>
        <v>793</v>
      </c>
      <c r="F165" s="100">
        <f>SUM(F70:F82)</f>
        <v>37</v>
      </c>
      <c r="G165" s="109">
        <f>SUM(B165:F165)</f>
        <v>1561</v>
      </c>
      <c r="H165" s="100">
        <f>SUM(H70:H82)</f>
        <v>1135</v>
      </c>
      <c r="I165" s="100">
        <f>SUM(I70:I82)</f>
        <v>192</v>
      </c>
      <c r="J165" s="100">
        <f>SUM(J70:J82)</f>
        <v>233</v>
      </c>
      <c r="K165" s="100">
        <f>SUM(K70:K82)</f>
        <v>1</v>
      </c>
      <c r="L165" s="109">
        <f>SUM(H165:K165)</f>
        <v>1561</v>
      </c>
    </row>
    <row r="166" spans="1:12" s="2" customFormat="1" ht="12" thickBot="1">
      <c r="A166" s="2" t="s">
        <v>29</v>
      </c>
      <c r="B166" s="101">
        <f>SUM(B83:B96)</f>
        <v>136</v>
      </c>
      <c r="C166" s="101">
        <f>SUM(C83:C96)</f>
        <v>253</v>
      </c>
      <c r="D166" s="101">
        <f>SUM(D83:D96)</f>
        <v>178</v>
      </c>
      <c r="E166" s="101">
        <f>SUM(E83:E96)</f>
        <v>630</v>
      </c>
      <c r="F166" s="101">
        <f>SUM(F83:F96)</f>
        <v>8</v>
      </c>
      <c r="G166" s="109">
        <f>SUM(B166:F166)</f>
        <v>1205</v>
      </c>
      <c r="H166" s="101">
        <f>SUM(H83:H96)</f>
        <v>822</v>
      </c>
      <c r="I166" s="101">
        <f>SUM(I83:I96)</f>
        <v>179</v>
      </c>
      <c r="J166" s="101">
        <f>SUM(J83:J96)</f>
        <v>204</v>
      </c>
      <c r="K166" s="101">
        <f>SUM(K83:K96)</f>
        <v>0</v>
      </c>
      <c r="L166" s="109">
        <f>SUM(H166:K166)</f>
        <v>1205</v>
      </c>
    </row>
    <row r="167" spans="1:12" s="2" customFormat="1" ht="12" thickBot="1">
      <c r="A167" s="17" t="s">
        <v>3</v>
      </c>
      <c r="B167" s="102">
        <f>SUM(B163:B166)</f>
        <v>500</v>
      </c>
      <c r="C167" s="102">
        <f aca="true" t="shared" si="9" ref="C167:L167">SUM(C163:C166)</f>
        <v>1238</v>
      </c>
      <c r="D167" s="102">
        <f t="shared" si="9"/>
        <v>899</v>
      </c>
      <c r="E167" s="102">
        <f t="shared" si="9"/>
        <v>2756</v>
      </c>
      <c r="F167" s="102">
        <f t="shared" si="9"/>
        <v>64</v>
      </c>
      <c r="G167" s="102">
        <f t="shared" si="9"/>
        <v>5457</v>
      </c>
      <c r="H167" s="102">
        <f t="shared" si="9"/>
        <v>3897</v>
      </c>
      <c r="I167" s="102">
        <f t="shared" si="9"/>
        <v>738</v>
      </c>
      <c r="J167" s="102">
        <f t="shared" si="9"/>
        <v>821</v>
      </c>
      <c r="K167" s="102">
        <f t="shared" si="9"/>
        <v>1</v>
      </c>
      <c r="L167" s="102">
        <f t="shared" si="9"/>
        <v>5457</v>
      </c>
    </row>
    <row r="168" s="2" customFormat="1" ht="11.25">
      <c r="A168" s="5" t="s">
        <v>4</v>
      </c>
    </row>
    <row r="169" s="2" customFormat="1" ht="11.25">
      <c r="A169" s="6"/>
    </row>
    <row r="170" spans="1:81" s="2" customFormat="1" ht="12.75">
      <c r="A170" s="6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</row>
    <row r="171" ht="12.75">
      <c r="A171" s="6"/>
    </row>
  </sheetData>
  <mergeCells count="16">
    <mergeCell ref="A132:A133"/>
    <mergeCell ref="B132:BC132"/>
    <mergeCell ref="N42:N43"/>
    <mergeCell ref="O42:O43"/>
    <mergeCell ref="A103:A104"/>
    <mergeCell ref="B103:G103"/>
    <mergeCell ref="H103:L103"/>
    <mergeCell ref="M103:M104"/>
    <mergeCell ref="A42:A43"/>
    <mergeCell ref="B42:G42"/>
    <mergeCell ref="P42:P43"/>
    <mergeCell ref="A10:B10"/>
    <mergeCell ref="A13:A14"/>
    <mergeCell ref="B13:BC13"/>
    <mergeCell ref="H42:L42"/>
    <mergeCell ref="M42:M43"/>
  </mergeCells>
  <hyperlinks>
    <hyperlink ref="A17" r:id="rId1" display="javascript:abrejanela('rel_faixa.asp?tx_estado=SP&amp;cd_estado=26&amp;tx_municipio=EUCLIDES%20DA%20CUNHA%20PAULISTA&amp;cd_municipio=4919&amp;dt_ano=2008&amp;titulo2=Segundo%20Semana%20Epidemiológica,&amp;sem_inicial=01&amp;sem_final=53','MDDA2','scrollbars=yes,fullscreen=yes',false)"/>
    <hyperlink ref="A107" r:id="rId2" display="javascript:abrejanela('rel_faixa.asp?tx_estado=SP&amp;cd_estado=26&amp;tx_municipio=EUCLIDES%20DA%20CUNHA%20PAULISTA&amp;cd_municipio=4919&amp;dt_ano=2008&amp;titulo2=Segundo%20Semana%20Epidemiológica,&amp;sem_inicial=01&amp;sem_final=53','MDDA2','scrollbars=yes,fullscreen=yes',false)"/>
    <hyperlink ref="A136" r:id="rId3" display="javascript:abrejanela('rel_faixa.asp?tx_estado=SP&amp;cd_estado=26&amp;tx_municipio=EUCLIDES%20DA%20CUNHA%20PAULISTA&amp;cd_municipio=4919&amp;dt_ano=2008&amp;titulo2=Segundo%20Semana%20Epidemiológica,&amp;sem_inicial=01&amp;sem_final=53','MDDA2','scrollbars=yes,fullscreen=yes',false)"/>
    <hyperlink ref="B7" r:id="rId4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