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15" windowWidth="8505" windowHeight="6240" tabRatio="938" activeTab="0"/>
  </bookViews>
  <sheets>
    <sheet name="ConsolidadoGVE9" sheetId="1" r:id="rId1"/>
    <sheet name="Gráf1GVE92007" sheetId="2" r:id="rId2"/>
    <sheet name="Gráf2Mun2007" sheetId="3" r:id="rId3"/>
    <sheet name="Gráf3Mun FeT" sheetId="4" r:id="rId4"/>
    <sheet name="Gráf4FetTrim" sheetId="5" r:id="rId5"/>
    <sheet name="Gráf5PlTratTrim" sheetId="6" r:id="rId6"/>
  </sheets>
  <definedNames/>
  <calcPr fullCalcOnLoad="1"/>
</workbook>
</file>

<file path=xl/sharedStrings.xml><?xml version="1.0" encoding="utf-8"?>
<sst xmlns="http://schemas.openxmlformats.org/spreadsheetml/2006/main" count="100" uniqueCount="58">
  <si>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</si>
  <si>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</si>
  <si>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</si>
  <si>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</si>
  <si>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</si>
  <si>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</si>
  <si>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</si>
  <si>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</si>
  <si>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Total</t>
  </si>
  <si>
    <t>A</t>
  </si>
  <si>
    <t>B</t>
  </si>
  <si>
    <t>C</t>
  </si>
  <si>
    <t>CAIEIRAS</t>
  </si>
  <si>
    <t>CAJAMAR</t>
  </si>
  <si>
    <t>FRANCISCO MORATO</t>
  </si>
  <si>
    <t>FRANCO DA ROCHA</t>
  </si>
  <si>
    <t>MAIRIPORA</t>
  </si>
  <si>
    <t>GVE 9 Franco da Rocha</t>
  </si>
  <si>
    <t>Municípios</t>
  </si>
  <si>
    <t>MDDA GVE 9 Franco da Rocha 2007</t>
  </si>
  <si>
    <t>SE</t>
  </si>
  <si>
    <r>
      <t>Planilha 1</t>
    </r>
    <r>
      <rPr>
        <sz val="8"/>
        <rFont val="Arial"/>
        <family val="0"/>
      </rPr>
      <t xml:space="preserve"> - Casos de Diarréia por semana epidemiológica e Muncípios, GVE 9 Franco da Rocha, 2007</t>
    </r>
  </si>
  <si>
    <t>Fonte: SIVEP_DDA</t>
  </si>
  <si>
    <t xml:space="preserve">Semana </t>
  </si>
  <si>
    <t>Epidemiológica</t>
  </si>
  <si>
    <t>US</t>
  </si>
  <si>
    <t>Impl.</t>
  </si>
  <si>
    <t>Inf.</t>
  </si>
  <si>
    <t>(média)</t>
  </si>
  <si>
    <r>
      <t>Planillha 2</t>
    </r>
    <r>
      <rPr>
        <sz val="8"/>
        <rFont val="Arial"/>
        <family val="2"/>
      </rPr>
      <t xml:space="preserve"> - MDDA - Casos de Diarréia por faixa etária e outras variáveis, GVE 9 Franco da Rocha, 2007</t>
    </r>
  </si>
  <si>
    <t>GVE 9</t>
  </si>
  <si>
    <t>Surtos</t>
  </si>
  <si>
    <t>Ident</t>
  </si>
  <si>
    <t>Inv.</t>
  </si>
  <si>
    <t>Óbito</t>
  </si>
  <si>
    <t>c/ Am</t>
  </si>
  <si>
    <t>Exist</t>
  </si>
  <si>
    <r>
      <t xml:space="preserve">Planilha 3 </t>
    </r>
    <r>
      <rPr>
        <sz val="8"/>
        <rFont val="Arial"/>
        <family val="0"/>
      </rPr>
      <t>- Casos de diarréia por faixa etária e outras variáveis por município, GVE 9 Franco da Rocha, 2007</t>
    </r>
  </si>
  <si>
    <t>FAIXA ETÁRIA</t>
  </si>
  <si>
    <t>PLANO DE TRATAMENTO</t>
  </si>
  <si>
    <t>SURTOS</t>
  </si>
  <si>
    <t>ÓBITOS</t>
  </si>
  <si>
    <t>Unidades de Saúde</t>
  </si>
  <si>
    <t>TRIMESTRE</t>
  </si>
  <si>
    <t>&lt;1</t>
  </si>
  <si>
    <t>10 +</t>
  </si>
  <si>
    <t>TOT</t>
  </si>
  <si>
    <t>Nº</t>
  </si>
  <si>
    <t>c/ AM</t>
  </si>
  <si>
    <t>s/ AM</t>
  </si>
  <si>
    <t>IGN.</t>
  </si>
  <si>
    <t>PPI</t>
  </si>
  <si>
    <t>Monit</t>
  </si>
  <si>
    <t>1º Trimestre</t>
  </si>
  <si>
    <t>2º Trimestre</t>
  </si>
  <si>
    <t>3º Trimestre</t>
  </si>
  <si>
    <t>4º Trimestre</t>
  </si>
  <si>
    <t>Fonte: SIVEP_DDA e sistema em excel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</si>
</sst>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12">
    <font>
      <sz val="10"/>
      <name val="Arial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4" fillId="2" borderId="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4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2" fillId="2" borderId="33" xfId="0" applyFont="1" applyFill="1" applyBorder="1" applyAlignment="1">
      <alignment horizontal="center" wrapText="1"/>
    </xf>
    <xf numFmtId="0" fontId="6" fillId="0" borderId="31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/>
    </xf>
    <xf numFmtId="0" fontId="1" fillId="0" borderId="4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4" fillId="0" borderId="9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0" xfId="0" applyFont="1" applyBorder="1" applyAlignment="1">
      <alignment/>
    </xf>
    <xf numFmtId="0" fontId="2" fillId="2" borderId="48" xfId="0" applyFont="1" applyFill="1" applyBorder="1" applyAlignment="1">
      <alignment horizontal="center" wrapText="1"/>
    </xf>
    <xf numFmtId="0" fontId="2" fillId="2" borderId="49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6" fillId="0" borderId="55" xfId="0" applyFont="1" applyBorder="1" applyAlignment="1">
      <alignment horizontal="left" wrapText="1"/>
    </xf>
    <xf numFmtId="0" fontId="6" fillId="0" borderId="56" xfId="0" applyFont="1" applyBorder="1" applyAlignment="1">
      <alignment horizontal="left" wrapText="1"/>
    </xf>
    <xf numFmtId="0" fontId="6" fillId="0" borderId="57" xfId="0" applyFont="1" applyBorder="1" applyAlignment="1">
      <alignment horizontal="left" wrapText="1"/>
    </xf>
    <xf numFmtId="0" fontId="6" fillId="0" borderId="30" xfId="0" applyFont="1" applyBorder="1" applyAlignment="1">
      <alignment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0" fontId="2" fillId="0" borderId="64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1" fillId="0" borderId="67" xfId="0" applyFont="1" applyBorder="1" applyAlignment="1">
      <alignment horizontal="center" wrapText="1"/>
    </xf>
    <xf numFmtId="0" fontId="1" fillId="0" borderId="68" xfId="0" applyFont="1" applyBorder="1" applyAlignment="1">
      <alignment horizontal="center" wrapText="1"/>
    </xf>
    <xf numFmtId="0" fontId="1" fillId="0" borderId="69" xfId="0" applyFont="1" applyBorder="1" applyAlignment="1">
      <alignment horizontal="center" wrapText="1"/>
    </xf>
    <xf numFmtId="0" fontId="6" fillId="0" borderId="9" xfId="0" applyFont="1" applyBorder="1" applyAlignment="1">
      <alignment/>
    </xf>
    <xf numFmtId="0" fontId="2" fillId="0" borderId="51" xfId="0" applyFont="1" applyBorder="1" applyAlignment="1">
      <alignment horizontal="center" wrapText="1"/>
    </xf>
    <xf numFmtId="0" fontId="4" fillId="0" borderId="54" xfId="0" applyFont="1" applyBorder="1" applyAlignment="1">
      <alignment/>
    </xf>
    <xf numFmtId="0" fontId="1" fillId="0" borderId="70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10" fontId="6" fillId="0" borderId="31" xfId="0" applyNumberFormat="1" applyFont="1" applyBorder="1" applyAlignment="1">
      <alignment/>
    </xf>
    <xf numFmtId="0" fontId="6" fillId="0" borderId="54" xfId="0" applyFont="1" applyBorder="1" applyAlignment="1">
      <alignment/>
    </xf>
    <xf numFmtId="0" fontId="4" fillId="0" borderId="7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2" xfId="0" applyFont="1" applyBorder="1" applyAlignment="1">
      <alignment/>
    </xf>
    <xf numFmtId="0" fontId="4" fillId="0" borderId="54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3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73" xfId="0" applyFont="1" applyBorder="1" applyAlignment="1">
      <alignment/>
    </xf>
    <xf numFmtId="0" fontId="6" fillId="0" borderId="74" xfId="0" applyFont="1" applyBorder="1" applyAlignment="1">
      <alignment/>
    </xf>
    <xf numFmtId="0" fontId="6" fillId="0" borderId="75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71" xfId="0" applyFont="1" applyBorder="1" applyAlignment="1">
      <alignment horizontal="left"/>
    </xf>
    <xf numFmtId="0" fontId="4" fillId="0" borderId="76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8" fillId="0" borderId="31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9" fillId="0" borderId="30" xfId="0" applyFont="1" applyBorder="1" applyAlignment="1">
      <alignment horizontal="left" wrapText="1"/>
    </xf>
    <xf numFmtId="0" fontId="6" fillId="0" borderId="71" xfId="0" applyFont="1" applyBorder="1" applyAlignment="1">
      <alignment horizontal="center"/>
    </xf>
    <xf numFmtId="0" fontId="8" fillId="0" borderId="71" xfId="0" applyFont="1" applyBorder="1" applyAlignment="1">
      <alignment horizontal="left" wrapText="1"/>
    </xf>
    <xf numFmtId="0" fontId="8" fillId="0" borderId="76" xfId="0" applyFont="1" applyBorder="1" applyAlignment="1">
      <alignment horizontal="left" wrapText="1"/>
    </xf>
    <xf numFmtId="0" fontId="6" fillId="0" borderId="77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78" xfId="0" applyFont="1" applyBorder="1" applyAlignment="1">
      <alignment/>
    </xf>
    <xf numFmtId="0" fontId="6" fillId="0" borderId="79" xfId="0" applyFont="1" applyBorder="1" applyAlignment="1">
      <alignment/>
    </xf>
    <xf numFmtId="0" fontId="8" fillId="0" borderId="43" xfId="0" applyFont="1" applyBorder="1" applyAlignment="1">
      <alignment horizontal="left" wrapText="1"/>
    </xf>
    <xf numFmtId="0" fontId="6" fillId="0" borderId="1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semana epidemiológica, GVE9 Franco da Rocha,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ConsolidadoGVE9!$B$11:$BA$11</c:f>
              <c:numCache>
                <c:ptCount val="52"/>
                <c:pt idx="0">
                  <c:v>381</c:v>
                </c:pt>
                <c:pt idx="1">
                  <c:v>376</c:v>
                </c:pt>
                <c:pt idx="2">
                  <c:v>311</c:v>
                </c:pt>
                <c:pt idx="3">
                  <c:v>276</c:v>
                </c:pt>
                <c:pt idx="4">
                  <c:v>53</c:v>
                </c:pt>
                <c:pt idx="5">
                  <c:v>243</c:v>
                </c:pt>
                <c:pt idx="6">
                  <c:v>316</c:v>
                </c:pt>
                <c:pt idx="7">
                  <c:v>333</c:v>
                </c:pt>
                <c:pt idx="8">
                  <c:v>402</c:v>
                </c:pt>
                <c:pt idx="9">
                  <c:v>437</c:v>
                </c:pt>
                <c:pt idx="10">
                  <c:v>415</c:v>
                </c:pt>
                <c:pt idx="11">
                  <c:v>320</c:v>
                </c:pt>
                <c:pt idx="12">
                  <c:v>468</c:v>
                </c:pt>
                <c:pt idx="13">
                  <c:v>331</c:v>
                </c:pt>
                <c:pt idx="14">
                  <c:v>310</c:v>
                </c:pt>
                <c:pt idx="15">
                  <c:v>475</c:v>
                </c:pt>
                <c:pt idx="16">
                  <c:v>325</c:v>
                </c:pt>
                <c:pt idx="17">
                  <c:v>368</c:v>
                </c:pt>
                <c:pt idx="18">
                  <c:v>439</c:v>
                </c:pt>
                <c:pt idx="19">
                  <c:v>373</c:v>
                </c:pt>
                <c:pt idx="20">
                  <c:v>343</c:v>
                </c:pt>
                <c:pt idx="21">
                  <c:v>272</c:v>
                </c:pt>
                <c:pt idx="22">
                  <c:v>254</c:v>
                </c:pt>
                <c:pt idx="23">
                  <c:v>378</c:v>
                </c:pt>
                <c:pt idx="24">
                  <c:v>297</c:v>
                </c:pt>
                <c:pt idx="25">
                  <c:v>296</c:v>
                </c:pt>
                <c:pt idx="26">
                  <c:v>301</c:v>
                </c:pt>
                <c:pt idx="27">
                  <c:v>355</c:v>
                </c:pt>
                <c:pt idx="28">
                  <c:v>346</c:v>
                </c:pt>
                <c:pt idx="29">
                  <c:v>297</c:v>
                </c:pt>
                <c:pt idx="30">
                  <c:v>320</c:v>
                </c:pt>
                <c:pt idx="31">
                  <c:v>385</c:v>
                </c:pt>
                <c:pt idx="32">
                  <c:v>408</c:v>
                </c:pt>
                <c:pt idx="33">
                  <c:v>450</c:v>
                </c:pt>
                <c:pt idx="34">
                  <c:v>566</c:v>
                </c:pt>
                <c:pt idx="35">
                  <c:v>353</c:v>
                </c:pt>
                <c:pt idx="36">
                  <c:v>477</c:v>
                </c:pt>
                <c:pt idx="37">
                  <c:v>490</c:v>
                </c:pt>
                <c:pt idx="38">
                  <c:v>396</c:v>
                </c:pt>
                <c:pt idx="39">
                  <c:v>325</c:v>
                </c:pt>
                <c:pt idx="40">
                  <c:v>355</c:v>
                </c:pt>
                <c:pt idx="41">
                  <c:v>428</c:v>
                </c:pt>
                <c:pt idx="42">
                  <c:v>395</c:v>
                </c:pt>
                <c:pt idx="43">
                  <c:v>372</c:v>
                </c:pt>
                <c:pt idx="44">
                  <c:v>357</c:v>
                </c:pt>
                <c:pt idx="45">
                  <c:v>301</c:v>
                </c:pt>
                <c:pt idx="46">
                  <c:v>371</c:v>
                </c:pt>
                <c:pt idx="47">
                  <c:v>296</c:v>
                </c:pt>
                <c:pt idx="48">
                  <c:v>323</c:v>
                </c:pt>
                <c:pt idx="49">
                  <c:v>314</c:v>
                </c:pt>
                <c:pt idx="50">
                  <c:v>269</c:v>
                </c:pt>
                <c:pt idx="51">
                  <c:v>252</c:v>
                </c:pt>
              </c:numCache>
            </c:numRef>
          </c:val>
        </c:ser>
        <c:gapWidth val="0"/>
        <c:axId val="58002096"/>
        <c:axId val="52256817"/>
      </c:barChart>
      <c:catAx>
        <c:axId val="5800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56817"/>
        <c:crosses val="autoZero"/>
        <c:auto val="1"/>
        <c:lblOffset val="100"/>
        <c:noMultiLvlLbl val="0"/>
      </c:catAx>
      <c:valAx>
        <c:axId val="52256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020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semana epidemiológica por municípios, GVE 9 Franco da Rocha,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Caieiras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ConsolidadoGVE9!$B$6:$BA$6</c:f>
              <c:numCache>
                <c:ptCount val="52"/>
                <c:pt idx="0">
                  <c:v>26</c:v>
                </c:pt>
                <c:pt idx="1">
                  <c:v>135</c:v>
                </c:pt>
                <c:pt idx="2">
                  <c:v>29</c:v>
                </c:pt>
                <c:pt idx="3">
                  <c:v>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26</c:v>
                </c:pt>
                <c:pt idx="11">
                  <c:v>59</c:v>
                </c:pt>
                <c:pt idx="12">
                  <c:v>44</c:v>
                </c:pt>
                <c:pt idx="13">
                  <c:v>32</c:v>
                </c:pt>
                <c:pt idx="14">
                  <c:v>40</c:v>
                </c:pt>
                <c:pt idx="15">
                  <c:v>67</c:v>
                </c:pt>
                <c:pt idx="16">
                  <c:v>47</c:v>
                </c:pt>
                <c:pt idx="17">
                  <c:v>31</c:v>
                </c:pt>
                <c:pt idx="18">
                  <c:v>37</c:v>
                </c:pt>
                <c:pt idx="19">
                  <c:v>49</c:v>
                </c:pt>
                <c:pt idx="20">
                  <c:v>39</c:v>
                </c:pt>
                <c:pt idx="21">
                  <c:v>26</c:v>
                </c:pt>
                <c:pt idx="22">
                  <c:v>28</c:v>
                </c:pt>
                <c:pt idx="23">
                  <c:v>26</c:v>
                </c:pt>
                <c:pt idx="24">
                  <c:v>26</c:v>
                </c:pt>
                <c:pt idx="25">
                  <c:v>25</c:v>
                </c:pt>
                <c:pt idx="26">
                  <c:v>39</c:v>
                </c:pt>
                <c:pt idx="27">
                  <c:v>40</c:v>
                </c:pt>
                <c:pt idx="28">
                  <c:v>24</c:v>
                </c:pt>
                <c:pt idx="29">
                  <c:v>29</c:v>
                </c:pt>
                <c:pt idx="30">
                  <c:v>22</c:v>
                </c:pt>
                <c:pt idx="31">
                  <c:v>31</c:v>
                </c:pt>
                <c:pt idx="32">
                  <c:v>17</c:v>
                </c:pt>
                <c:pt idx="33">
                  <c:v>55</c:v>
                </c:pt>
                <c:pt idx="34">
                  <c:v>117</c:v>
                </c:pt>
                <c:pt idx="35">
                  <c:v>50</c:v>
                </c:pt>
                <c:pt idx="36">
                  <c:v>77</c:v>
                </c:pt>
                <c:pt idx="37">
                  <c:v>66</c:v>
                </c:pt>
                <c:pt idx="38">
                  <c:v>44</c:v>
                </c:pt>
                <c:pt idx="39">
                  <c:v>22</c:v>
                </c:pt>
                <c:pt idx="40">
                  <c:v>45</c:v>
                </c:pt>
                <c:pt idx="41">
                  <c:v>56</c:v>
                </c:pt>
                <c:pt idx="42">
                  <c:v>49</c:v>
                </c:pt>
                <c:pt idx="43">
                  <c:v>24</c:v>
                </c:pt>
                <c:pt idx="44">
                  <c:v>50</c:v>
                </c:pt>
                <c:pt idx="45">
                  <c:v>35</c:v>
                </c:pt>
                <c:pt idx="46">
                  <c:v>64</c:v>
                </c:pt>
                <c:pt idx="47">
                  <c:v>49</c:v>
                </c:pt>
                <c:pt idx="48">
                  <c:v>39</c:v>
                </c:pt>
                <c:pt idx="49">
                  <c:v>35</c:v>
                </c:pt>
                <c:pt idx="50">
                  <c:v>33</c:v>
                </c:pt>
                <c:pt idx="51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v>Cajamar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ConsolidadoGVE9!$B$7:$BA$7</c:f>
              <c:numCache>
                <c:ptCount val="52"/>
                <c:pt idx="0">
                  <c:v>57</c:v>
                </c:pt>
                <c:pt idx="1">
                  <c:v>0</c:v>
                </c:pt>
                <c:pt idx="2">
                  <c:v>19</c:v>
                </c:pt>
                <c:pt idx="3">
                  <c:v>16</c:v>
                </c:pt>
                <c:pt idx="4">
                  <c:v>0</c:v>
                </c:pt>
                <c:pt idx="5">
                  <c:v>46</c:v>
                </c:pt>
                <c:pt idx="6">
                  <c:v>28</c:v>
                </c:pt>
                <c:pt idx="7">
                  <c:v>19</c:v>
                </c:pt>
                <c:pt idx="8">
                  <c:v>41</c:v>
                </c:pt>
                <c:pt idx="9">
                  <c:v>31</c:v>
                </c:pt>
                <c:pt idx="10">
                  <c:v>39</c:v>
                </c:pt>
                <c:pt idx="11">
                  <c:v>14</c:v>
                </c:pt>
                <c:pt idx="12">
                  <c:v>31</c:v>
                </c:pt>
                <c:pt idx="13">
                  <c:v>26</c:v>
                </c:pt>
                <c:pt idx="14">
                  <c:v>30</c:v>
                </c:pt>
                <c:pt idx="15">
                  <c:v>26</c:v>
                </c:pt>
                <c:pt idx="16">
                  <c:v>15</c:v>
                </c:pt>
                <c:pt idx="17">
                  <c:v>28</c:v>
                </c:pt>
                <c:pt idx="18">
                  <c:v>51</c:v>
                </c:pt>
                <c:pt idx="19">
                  <c:v>0</c:v>
                </c:pt>
                <c:pt idx="20">
                  <c:v>45</c:v>
                </c:pt>
                <c:pt idx="21">
                  <c:v>18</c:v>
                </c:pt>
                <c:pt idx="22">
                  <c:v>27</c:v>
                </c:pt>
                <c:pt idx="23">
                  <c:v>47</c:v>
                </c:pt>
                <c:pt idx="24">
                  <c:v>24</c:v>
                </c:pt>
                <c:pt idx="25">
                  <c:v>15</c:v>
                </c:pt>
                <c:pt idx="26">
                  <c:v>18</c:v>
                </c:pt>
                <c:pt idx="27">
                  <c:v>20</c:v>
                </c:pt>
                <c:pt idx="28">
                  <c:v>20</c:v>
                </c:pt>
                <c:pt idx="29">
                  <c:v>31</c:v>
                </c:pt>
                <c:pt idx="30">
                  <c:v>19</c:v>
                </c:pt>
                <c:pt idx="31">
                  <c:v>7</c:v>
                </c:pt>
                <c:pt idx="32">
                  <c:v>23</c:v>
                </c:pt>
                <c:pt idx="33">
                  <c:v>24</c:v>
                </c:pt>
                <c:pt idx="34">
                  <c:v>34</c:v>
                </c:pt>
                <c:pt idx="35">
                  <c:v>21</c:v>
                </c:pt>
                <c:pt idx="36">
                  <c:v>48</c:v>
                </c:pt>
                <c:pt idx="37">
                  <c:v>25</c:v>
                </c:pt>
                <c:pt idx="38">
                  <c:v>30</c:v>
                </c:pt>
                <c:pt idx="39">
                  <c:v>22</c:v>
                </c:pt>
                <c:pt idx="40">
                  <c:v>28</c:v>
                </c:pt>
                <c:pt idx="41">
                  <c:v>18</c:v>
                </c:pt>
                <c:pt idx="42">
                  <c:v>37</c:v>
                </c:pt>
                <c:pt idx="43">
                  <c:v>40</c:v>
                </c:pt>
                <c:pt idx="44">
                  <c:v>18</c:v>
                </c:pt>
                <c:pt idx="45">
                  <c:v>24</c:v>
                </c:pt>
                <c:pt idx="46">
                  <c:v>44</c:v>
                </c:pt>
                <c:pt idx="47">
                  <c:v>19</c:v>
                </c:pt>
                <c:pt idx="48">
                  <c:v>32</c:v>
                </c:pt>
                <c:pt idx="49">
                  <c:v>46</c:v>
                </c:pt>
                <c:pt idx="50">
                  <c:v>17</c:v>
                </c:pt>
                <c:pt idx="51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v>Francisco Morato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ConsolidadoGVE9!$B$8:$BA$8</c:f>
              <c:numCache>
                <c:ptCount val="52"/>
                <c:pt idx="0">
                  <c:v>82</c:v>
                </c:pt>
                <c:pt idx="1">
                  <c:v>100</c:v>
                </c:pt>
                <c:pt idx="2">
                  <c:v>104</c:v>
                </c:pt>
                <c:pt idx="3">
                  <c:v>115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117</c:v>
                </c:pt>
                <c:pt idx="8">
                  <c:v>124</c:v>
                </c:pt>
                <c:pt idx="9">
                  <c:v>127</c:v>
                </c:pt>
                <c:pt idx="10">
                  <c:v>155</c:v>
                </c:pt>
                <c:pt idx="11">
                  <c:v>118</c:v>
                </c:pt>
                <c:pt idx="12">
                  <c:v>131</c:v>
                </c:pt>
                <c:pt idx="13">
                  <c:v>124</c:v>
                </c:pt>
                <c:pt idx="14">
                  <c:v>106</c:v>
                </c:pt>
                <c:pt idx="15">
                  <c:v>117</c:v>
                </c:pt>
                <c:pt idx="16">
                  <c:v>153</c:v>
                </c:pt>
                <c:pt idx="17">
                  <c:v>125</c:v>
                </c:pt>
                <c:pt idx="18">
                  <c:v>130</c:v>
                </c:pt>
                <c:pt idx="19">
                  <c:v>175</c:v>
                </c:pt>
                <c:pt idx="20">
                  <c:v>135</c:v>
                </c:pt>
                <c:pt idx="21">
                  <c:v>121</c:v>
                </c:pt>
                <c:pt idx="22">
                  <c:v>89</c:v>
                </c:pt>
                <c:pt idx="23">
                  <c:v>130</c:v>
                </c:pt>
                <c:pt idx="24">
                  <c:v>115</c:v>
                </c:pt>
                <c:pt idx="25">
                  <c:v>116</c:v>
                </c:pt>
                <c:pt idx="26">
                  <c:v>116</c:v>
                </c:pt>
                <c:pt idx="27">
                  <c:v>115</c:v>
                </c:pt>
                <c:pt idx="28">
                  <c:v>94</c:v>
                </c:pt>
                <c:pt idx="29">
                  <c:v>93</c:v>
                </c:pt>
                <c:pt idx="30">
                  <c:v>105</c:v>
                </c:pt>
                <c:pt idx="31">
                  <c:v>157</c:v>
                </c:pt>
                <c:pt idx="32">
                  <c:v>182</c:v>
                </c:pt>
                <c:pt idx="33">
                  <c:v>150</c:v>
                </c:pt>
                <c:pt idx="34">
                  <c:v>159</c:v>
                </c:pt>
                <c:pt idx="35">
                  <c:v>124</c:v>
                </c:pt>
                <c:pt idx="36">
                  <c:v>140</c:v>
                </c:pt>
                <c:pt idx="37">
                  <c:v>161</c:v>
                </c:pt>
                <c:pt idx="38">
                  <c:v>122</c:v>
                </c:pt>
                <c:pt idx="39">
                  <c:v>88</c:v>
                </c:pt>
                <c:pt idx="40">
                  <c:v>87</c:v>
                </c:pt>
                <c:pt idx="41">
                  <c:v>114</c:v>
                </c:pt>
                <c:pt idx="42">
                  <c:v>97</c:v>
                </c:pt>
                <c:pt idx="43">
                  <c:v>102</c:v>
                </c:pt>
                <c:pt idx="44">
                  <c:v>96</c:v>
                </c:pt>
                <c:pt idx="45">
                  <c:v>101</c:v>
                </c:pt>
                <c:pt idx="46">
                  <c:v>78</c:v>
                </c:pt>
                <c:pt idx="47">
                  <c:v>70</c:v>
                </c:pt>
                <c:pt idx="48">
                  <c:v>102</c:v>
                </c:pt>
                <c:pt idx="49">
                  <c:v>78</c:v>
                </c:pt>
                <c:pt idx="50">
                  <c:v>92</c:v>
                </c:pt>
                <c:pt idx="51">
                  <c:v>56</c:v>
                </c:pt>
              </c:numCache>
            </c:numRef>
          </c:val>
          <c:smooth val="0"/>
        </c:ser>
        <c:ser>
          <c:idx val="3"/>
          <c:order val="3"/>
          <c:tx>
            <c:v>Franco da Rocha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ConsolidadoGVE9!$B$9:$BA$9</c:f>
              <c:numCache>
                <c:ptCount val="52"/>
                <c:pt idx="0">
                  <c:v>164</c:v>
                </c:pt>
                <c:pt idx="1">
                  <c:v>141</c:v>
                </c:pt>
                <c:pt idx="2">
                  <c:v>105</c:v>
                </c:pt>
                <c:pt idx="3">
                  <c:v>115</c:v>
                </c:pt>
                <c:pt idx="4">
                  <c:v>0</c:v>
                </c:pt>
                <c:pt idx="5">
                  <c:v>135</c:v>
                </c:pt>
                <c:pt idx="6">
                  <c:v>99</c:v>
                </c:pt>
                <c:pt idx="7">
                  <c:v>94</c:v>
                </c:pt>
                <c:pt idx="8">
                  <c:v>157</c:v>
                </c:pt>
                <c:pt idx="9">
                  <c:v>189</c:v>
                </c:pt>
                <c:pt idx="10">
                  <c:v>147</c:v>
                </c:pt>
                <c:pt idx="11">
                  <c:v>77</c:v>
                </c:pt>
                <c:pt idx="12">
                  <c:v>199</c:v>
                </c:pt>
                <c:pt idx="13">
                  <c:v>107</c:v>
                </c:pt>
                <c:pt idx="14">
                  <c:v>85</c:v>
                </c:pt>
                <c:pt idx="15">
                  <c:v>202</c:v>
                </c:pt>
                <c:pt idx="16">
                  <c:v>62</c:v>
                </c:pt>
                <c:pt idx="17">
                  <c:v>134</c:v>
                </c:pt>
                <c:pt idx="18">
                  <c:v>180</c:v>
                </c:pt>
                <c:pt idx="19">
                  <c:v>109</c:v>
                </c:pt>
                <c:pt idx="20">
                  <c:v>92</c:v>
                </c:pt>
                <c:pt idx="21">
                  <c:v>87</c:v>
                </c:pt>
                <c:pt idx="22">
                  <c:v>81</c:v>
                </c:pt>
                <c:pt idx="23">
                  <c:v>142</c:v>
                </c:pt>
                <c:pt idx="24">
                  <c:v>103</c:v>
                </c:pt>
                <c:pt idx="25">
                  <c:v>95</c:v>
                </c:pt>
                <c:pt idx="26">
                  <c:v>87</c:v>
                </c:pt>
                <c:pt idx="27">
                  <c:v>128</c:v>
                </c:pt>
                <c:pt idx="28">
                  <c:v>153</c:v>
                </c:pt>
                <c:pt idx="29">
                  <c:v>89</c:v>
                </c:pt>
                <c:pt idx="30">
                  <c:v>138</c:v>
                </c:pt>
                <c:pt idx="31">
                  <c:v>151</c:v>
                </c:pt>
                <c:pt idx="32">
                  <c:v>127</c:v>
                </c:pt>
                <c:pt idx="33">
                  <c:v>161</c:v>
                </c:pt>
                <c:pt idx="34">
                  <c:v>198</c:v>
                </c:pt>
                <c:pt idx="35">
                  <c:v>97</c:v>
                </c:pt>
                <c:pt idx="36">
                  <c:v>171</c:v>
                </c:pt>
                <c:pt idx="37">
                  <c:v>188</c:v>
                </c:pt>
                <c:pt idx="38">
                  <c:v>150</c:v>
                </c:pt>
                <c:pt idx="39">
                  <c:v>150</c:v>
                </c:pt>
                <c:pt idx="40">
                  <c:v>162</c:v>
                </c:pt>
                <c:pt idx="41">
                  <c:v>203</c:v>
                </c:pt>
                <c:pt idx="42">
                  <c:v>156</c:v>
                </c:pt>
                <c:pt idx="43">
                  <c:v>158</c:v>
                </c:pt>
                <c:pt idx="44">
                  <c:v>153</c:v>
                </c:pt>
                <c:pt idx="45">
                  <c:v>104</c:v>
                </c:pt>
                <c:pt idx="46">
                  <c:v>141</c:v>
                </c:pt>
                <c:pt idx="47">
                  <c:v>116</c:v>
                </c:pt>
                <c:pt idx="48">
                  <c:v>118</c:v>
                </c:pt>
                <c:pt idx="49">
                  <c:v>116</c:v>
                </c:pt>
                <c:pt idx="50">
                  <c:v>92</c:v>
                </c:pt>
                <c:pt idx="51">
                  <c:v>109</c:v>
                </c:pt>
              </c:numCache>
            </c:numRef>
          </c:val>
          <c:smooth val="0"/>
        </c:ser>
        <c:ser>
          <c:idx val="4"/>
          <c:order val="4"/>
          <c:tx>
            <c:v>Mairiporã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ConsolidadoGVE9!$B$10:$BA$10</c:f>
              <c:numCache>
                <c:ptCount val="52"/>
                <c:pt idx="0">
                  <c:v>52</c:v>
                </c:pt>
                <c:pt idx="1">
                  <c:v>0</c:v>
                </c:pt>
                <c:pt idx="2">
                  <c:v>54</c:v>
                </c:pt>
                <c:pt idx="3">
                  <c:v>0</c:v>
                </c:pt>
                <c:pt idx="4">
                  <c:v>53</c:v>
                </c:pt>
                <c:pt idx="5">
                  <c:v>62</c:v>
                </c:pt>
                <c:pt idx="6">
                  <c:v>53</c:v>
                </c:pt>
                <c:pt idx="7">
                  <c:v>70</c:v>
                </c:pt>
                <c:pt idx="8">
                  <c:v>47</c:v>
                </c:pt>
                <c:pt idx="9">
                  <c:v>57</c:v>
                </c:pt>
                <c:pt idx="10">
                  <c:v>48</c:v>
                </c:pt>
                <c:pt idx="11">
                  <c:v>52</c:v>
                </c:pt>
                <c:pt idx="12">
                  <c:v>63</c:v>
                </c:pt>
                <c:pt idx="13">
                  <c:v>42</c:v>
                </c:pt>
                <c:pt idx="14">
                  <c:v>49</c:v>
                </c:pt>
                <c:pt idx="15">
                  <c:v>63</c:v>
                </c:pt>
                <c:pt idx="16">
                  <c:v>48</c:v>
                </c:pt>
                <c:pt idx="17">
                  <c:v>50</c:v>
                </c:pt>
                <c:pt idx="18">
                  <c:v>41</c:v>
                </c:pt>
                <c:pt idx="19">
                  <c:v>40</c:v>
                </c:pt>
                <c:pt idx="20">
                  <c:v>32</c:v>
                </c:pt>
                <c:pt idx="21">
                  <c:v>20</c:v>
                </c:pt>
                <c:pt idx="22">
                  <c:v>29</c:v>
                </c:pt>
                <c:pt idx="23">
                  <c:v>33</c:v>
                </c:pt>
                <c:pt idx="24">
                  <c:v>29</c:v>
                </c:pt>
                <c:pt idx="25">
                  <c:v>45</c:v>
                </c:pt>
                <c:pt idx="26">
                  <c:v>41</c:v>
                </c:pt>
                <c:pt idx="27">
                  <c:v>52</c:v>
                </c:pt>
                <c:pt idx="28">
                  <c:v>55</c:v>
                </c:pt>
                <c:pt idx="29">
                  <c:v>55</c:v>
                </c:pt>
                <c:pt idx="30">
                  <c:v>36</c:v>
                </c:pt>
                <c:pt idx="31">
                  <c:v>39</c:v>
                </c:pt>
                <c:pt idx="32">
                  <c:v>59</c:v>
                </c:pt>
                <c:pt idx="33">
                  <c:v>60</c:v>
                </c:pt>
                <c:pt idx="34">
                  <c:v>58</c:v>
                </c:pt>
                <c:pt idx="35">
                  <c:v>61</c:v>
                </c:pt>
                <c:pt idx="36">
                  <c:v>41</c:v>
                </c:pt>
                <c:pt idx="37">
                  <c:v>50</c:v>
                </c:pt>
                <c:pt idx="38">
                  <c:v>50</c:v>
                </c:pt>
                <c:pt idx="39">
                  <c:v>43</c:v>
                </c:pt>
                <c:pt idx="40">
                  <c:v>33</c:v>
                </c:pt>
                <c:pt idx="41">
                  <c:v>37</c:v>
                </c:pt>
                <c:pt idx="42">
                  <c:v>56</c:v>
                </c:pt>
                <c:pt idx="43">
                  <c:v>48</c:v>
                </c:pt>
                <c:pt idx="44">
                  <c:v>40</c:v>
                </c:pt>
                <c:pt idx="45">
                  <c:v>37</c:v>
                </c:pt>
                <c:pt idx="46">
                  <c:v>44</c:v>
                </c:pt>
                <c:pt idx="47">
                  <c:v>42</c:v>
                </c:pt>
                <c:pt idx="48">
                  <c:v>32</c:v>
                </c:pt>
                <c:pt idx="49">
                  <c:v>39</c:v>
                </c:pt>
                <c:pt idx="50">
                  <c:v>35</c:v>
                </c:pt>
                <c:pt idx="51">
                  <c:v>32</c:v>
                </c:pt>
              </c:numCache>
            </c:numRef>
          </c:val>
          <c:smooth val="0"/>
        </c:ser>
        <c:axId val="549306"/>
        <c:axId val="4943755"/>
      </c:lineChart>
      <c:catAx>
        <c:axId val="549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3755"/>
        <c:crosses val="autoZero"/>
        <c:auto val="1"/>
        <c:lblOffset val="100"/>
        <c:noMultiLvlLbl val="0"/>
      </c:catAx>
      <c:valAx>
        <c:axId val="49437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3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faixa etária e municípios, GVE 9 Franco da Rocha,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ConsolidadoGVE9!$A$77:$A$82</c:f>
              <c:strCache>
                <c:ptCount val="6"/>
                <c:pt idx="0">
                  <c:v>CAIEIRAS</c:v>
                </c:pt>
                <c:pt idx="1">
                  <c:v>CAJAMAR</c:v>
                </c:pt>
                <c:pt idx="2">
                  <c:v>FRANCISCO MORATO</c:v>
                </c:pt>
                <c:pt idx="3">
                  <c:v>FRANCO DA ROCHA</c:v>
                </c:pt>
                <c:pt idx="4">
                  <c:v>MAIRIPORA</c:v>
                </c:pt>
                <c:pt idx="5">
                  <c:v>Total</c:v>
                </c:pt>
              </c:strCache>
            </c:strRef>
          </c:cat>
          <c:val>
            <c:numRef>
              <c:f>ConsolidadoGVE9!$B$77:$B$82</c:f>
              <c:numCache>
                <c:ptCount val="6"/>
                <c:pt idx="0">
                  <c:v>65</c:v>
                </c:pt>
                <c:pt idx="1">
                  <c:v>31</c:v>
                </c:pt>
                <c:pt idx="2">
                  <c:v>430</c:v>
                </c:pt>
                <c:pt idx="3">
                  <c:v>373</c:v>
                </c:pt>
                <c:pt idx="4">
                  <c:v>225</c:v>
                </c:pt>
                <c:pt idx="5">
                  <c:v>1124</c:v>
                </c:pt>
              </c:numCache>
            </c:numRef>
          </c:val>
        </c:ser>
        <c:ser>
          <c:idx val="1"/>
          <c:order val="1"/>
          <c:tx>
            <c:v>1-4 anos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ConsolidadoGVE9!$A$77:$A$82</c:f>
              <c:strCache>
                <c:ptCount val="6"/>
                <c:pt idx="0">
                  <c:v>CAIEIRAS</c:v>
                </c:pt>
                <c:pt idx="1">
                  <c:v>CAJAMAR</c:v>
                </c:pt>
                <c:pt idx="2">
                  <c:v>FRANCISCO MORATO</c:v>
                </c:pt>
                <c:pt idx="3">
                  <c:v>FRANCO DA ROCHA</c:v>
                </c:pt>
                <c:pt idx="4">
                  <c:v>MAIRIPORA</c:v>
                </c:pt>
                <c:pt idx="5">
                  <c:v>Total</c:v>
                </c:pt>
              </c:strCache>
            </c:strRef>
          </c:cat>
          <c:val>
            <c:numRef>
              <c:f>ConsolidadoGVE9!$C$77:$C$82</c:f>
              <c:numCache>
                <c:ptCount val="6"/>
                <c:pt idx="0">
                  <c:v>356</c:v>
                </c:pt>
                <c:pt idx="1">
                  <c:v>141</c:v>
                </c:pt>
                <c:pt idx="2">
                  <c:v>1635</c:v>
                </c:pt>
                <c:pt idx="3">
                  <c:v>1740</c:v>
                </c:pt>
                <c:pt idx="4">
                  <c:v>346</c:v>
                </c:pt>
                <c:pt idx="5">
                  <c:v>4218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ConsolidadoGVE9!$A$77:$A$82</c:f>
              <c:strCache>
                <c:ptCount val="6"/>
                <c:pt idx="0">
                  <c:v>CAIEIRAS</c:v>
                </c:pt>
                <c:pt idx="1">
                  <c:v>CAJAMAR</c:v>
                </c:pt>
                <c:pt idx="2">
                  <c:v>FRANCISCO MORATO</c:v>
                </c:pt>
                <c:pt idx="3">
                  <c:v>FRANCO DA ROCHA</c:v>
                </c:pt>
                <c:pt idx="4">
                  <c:v>MAIRIPORA</c:v>
                </c:pt>
                <c:pt idx="5">
                  <c:v>Total</c:v>
                </c:pt>
              </c:strCache>
            </c:strRef>
          </c:cat>
          <c:val>
            <c:numRef>
              <c:f>ConsolidadoGVE9!$D$77:$D$82</c:f>
              <c:numCache>
                <c:ptCount val="6"/>
                <c:pt idx="0">
                  <c:v>280</c:v>
                </c:pt>
                <c:pt idx="1">
                  <c:v>161</c:v>
                </c:pt>
                <c:pt idx="2">
                  <c:v>905</c:v>
                </c:pt>
                <c:pt idx="3">
                  <c:v>870</c:v>
                </c:pt>
                <c:pt idx="4">
                  <c:v>310</c:v>
                </c:pt>
                <c:pt idx="5">
                  <c:v>2526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ConsolidadoGVE9!$A$77:$A$82</c:f>
              <c:strCache>
                <c:ptCount val="6"/>
                <c:pt idx="0">
                  <c:v>CAIEIRAS</c:v>
                </c:pt>
                <c:pt idx="1">
                  <c:v>CAJAMAR</c:v>
                </c:pt>
                <c:pt idx="2">
                  <c:v>FRANCISCO MORATO</c:v>
                </c:pt>
                <c:pt idx="3">
                  <c:v>FRANCO DA ROCHA</c:v>
                </c:pt>
                <c:pt idx="4">
                  <c:v>MAIRIPORA</c:v>
                </c:pt>
                <c:pt idx="5">
                  <c:v>Total</c:v>
                </c:pt>
              </c:strCache>
            </c:strRef>
          </c:cat>
          <c:val>
            <c:numRef>
              <c:f>ConsolidadoGVE9!$E$77:$E$82</c:f>
              <c:numCache>
                <c:ptCount val="6"/>
                <c:pt idx="0">
                  <c:v>1367</c:v>
                </c:pt>
                <c:pt idx="1">
                  <c:v>1039</c:v>
                </c:pt>
                <c:pt idx="2">
                  <c:v>2784</c:v>
                </c:pt>
                <c:pt idx="3">
                  <c:v>3726</c:v>
                </c:pt>
                <c:pt idx="4">
                  <c:v>1397</c:v>
                </c:pt>
                <c:pt idx="5">
                  <c:v>10313</c:v>
                </c:pt>
              </c:numCache>
            </c:numRef>
          </c:val>
        </c:ser>
        <c:ser>
          <c:idx val="4"/>
          <c:order val="4"/>
          <c:tx>
            <c:v>Ignorado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ConsolidadoGVE9!$A$77:$A$82</c:f>
              <c:strCache>
                <c:ptCount val="6"/>
                <c:pt idx="0">
                  <c:v>CAIEIRAS</c:v>
                </c:pt>
                <c:pt idx="1">
                  <c:v>CAJAMAR</c:v>
                </c:pt>
                <c:pt idx="2">
                  <c:v>FRANCISCO MORATO</c:v>
                </c:pt>
                <c:pt idx="3">
                  <c:v>FRANCO DA ROCHA</c:v>
                </c:pt>
                <c:pt idx="4">
                  <c:v>MAIRIPORA</c:v>
                </c:pt>
                <c:pt idx="5">
                  <c:v>Total</c:v>
                </c:pt>
              </c:strCache>
            </c:strRef>
          </c:cat>
          <c:val>
            <c:numRef>
              <c:f>ConsolidadoGVE9!$F$77:$F$82</c:f>
              <c:numCache>
                <c:ptCount val="6"/>
                <c:pt idx="0">
                  <c:v>0</c:v>
                </c:pt>
                <c:pt idx="1">
                  <c:v>6</c:v>
                </c:pt>
                <c:pt idx="2">
                  <c:v>70</c:v>
                </c:pt>
                <c:pt idx="3">
                  <c:v>8</c:v>
                </c:pt>
                <c:pt idx="4">
                  <c:v>29</c:v>
                </c:pt>
                <c:pt idx="5">
                  <c:v>113</c:v>
                </c:pt>
              </c:numCache>
            </c:numRef>
          </c:val>
        </c:ser>
        <c:axId val="44493796"/>
        <c:axId val="64899845"/>
      </c:barChart>
      <c:catAx>
        <c:axId val="44493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Municípios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99845"/>
        <c:crosses val="autoZero"/>
        <c:auto val="1"/>
        <c:lblOffset val="100"/>
        <c:noMultiLvlLbl val="0"/>
      </c:catAx>
      <c:valAx>
        <c:axId val="64899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937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faixa etária e trimestre de ocorrência, GVE 9 Franco da Rocha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ConsolidadoGVE9!$A$88:$A$92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ConsolidadoGVE9!$B$88:$B$92</c:f>
              <c:numCache>
                <c:ptCount val="5"/>
                <c:pt idx="0">
                  <c:v>330</c:v>
                </c:pt>
                <c:pt idx="1">
                  <c:v>263</c:v>
                </c:pt>
                <c:pt idx="2">
                  <c:v>304</c:v>
                </c:pt>
                <c:pt idx="3">
                  <c:v>227</c:v>
                </c:pt>
                <c:pt idx="4">
                  <c:v>1124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FFCC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ConsolidadoGVE9!$A$88:$A$92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ConsolidadoGVE9!$C$88:$C$92</c:f>
              <c:numCache>
                <c:ptCount val="5"/>
                <c:pt idx="0">
                  <c:v>937</c:v>
                </c:pt>
                <c:pt idx="1">
                  <c:v>1022</c:v>
                </c:pt>
                <c:pt idx="2">
                  <c:v>1473</c:v>
                </c:pt>
                <c:pt idx="3">
                  <c:v>786</c:v>
                </c:pt>
                <c:pt idx="4">
                  <c:v>4218</c:v>
                </c:pt>
              </c:numCache>
            </c:numRef>
          </c:val>
        </c:ser>
        <c:ser>
          <c:idx val="2"/>
          <c:order val="2"/>
          <c:tx>
            <c:v>5-9anos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ConsolidadoGVE9!$A$88:$A$92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ConsolidadoGVE9!$D$88:$D$92</c:f>
              <c:numCache>
                <c:ptCount val="5"/>
                <c:pt idx="0">
                  <c:v>508</c:v>
                </c:pt>
                <c:pt idx="1">
                  <c:v>583</c:v>
                </c:pt>
                <c:pt idx="2">
                  <c:v>872</c:v>
                </c:pt>
                <c:pt idx="3">
                  <c:v>563</c:v>
                </c:pt>
                <c:pt idx="4">
                  <c:v>2526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ConsolidadoGVE9!$A$88:$A$92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ConsolidadoGVE9!$E$88:$E$92</c:f>
              <c:numCache>
                <c:ptCount val="5"/>
                <c:pt idx="0">
                  <c:v>2549</c:v>
                </c:pt>
                <c:pt idx="1">
                  <c:v>2562</c:v>
                </c:pt>
                <c:pt idx="2">
                  <c:v>2746</c:v>
                </c:pt>
                <c:pt idx="3">
                  <c:v>2456</c:v>
                </c:pt>
                <c:pt idx="4">
                  <c:v>10313</c:v>
                </c:pt>
              </c:numCache>
            </c:numRef>
          </c:val>
        </c:ser>
        <c:ser>
          <c:idx val="4"/>
          <c:order val="4"/>
          <c:tx>
            <c:v>Ignorado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ConsolidadoGVE9!$A$88:$A$92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ConsolidadoGVE9!$F$88:$F$92</c:f>
              <c:numCache>
                <c:ptCount val="5"/>
                <c:pt idx="0">
                  <c:v>7</c:v>
                </c:pt>
                <c:pt idx="1">
                  <c:v>31</c:v>
                </c:pt>
                <c:pt idx="2">
                  <c:v>74</c:v>
                </c:pt>
                <c:pt idx="3">
                  <c:v>1</c:v>
                </c:pt>
                <c:pt idx="4">
                  <c:v>113</c:v>
                </c:pt>
              </c:numCache>
            </c:numRef>
          </c:val>
        </c:ser>
        <c:axId val="47227694"/>
        <c:axId val="22396063"/>
      </c:barChart>
      <c:catAx>
        <c:axId val="47227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96063"/>
        <c:crosses val="autoZero"/>
        <c:auto val="1"/>
        <c:lblOffset val="100"/>
        <c:noMultiLvlLbl val="0"/>
      </c:catAx>
      <c:valAx>
        <c:axId val="22396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276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por Plano de Tratamento, por trimestre de ocorrência, GVE 9 Franco da Rocha,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ConsolidadoGVE9!$A$88:$A$92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ConsolidadoGVE9!$H$88:$H$92</c:f>
              <c:numCache>
                <c:ptCount val="5"/>
                <c:pt idx="0">
                  <c:v>1301</c:v>
                </c:pt>
                <c:pt idx="1">
                  <c:v>1432</c:v>
                </c:pt>
                <c:pt idx="2">
                  <c:v>1600</c:v>
                </c:pt>
                <c:pt idx="3">
                  <c:v>1092</c:v>
                </c:pt>
                <c:pt idx="4">
                  <c:v>5425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ConsolidadoGVE9!$A$88:$A$92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ConsolidadoGVE9!$I$88:$I$92</c:f>
              <c:numCache>
                <c:ptCount val="5"/>
                <c:pt idx="0">
                  <c:v>992</c:v>
                </c:pt>
                <c:pt idx="1">
                  <c:v>1336</c:v>
                </c:pt>
                <c:pt idx="2">
                  <c:v>1524</c:v>
                </c:pt>
                <c:pt idx="3">
                  <c:v>1094</c:v>
                </c:pt>
                <c:pt idx="4">
                  <c:v>4946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ConsolidadoGVE9!$A$88:$A$92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ConsolidadoGVE9!$J$88:$J$92</c:f>
              <c:numCache>
                <c:ptCount val="5"/>
                <c:pt idx="0">
                  <c:v>1725</c:v>
                </c:pt>
                <c:pt idx="1">
                  <c:v>1529</c:v>
                </c:pt>
                <c:pt idx="2">
                  <c:v>2021</c:v>
                </c:pt>
                <c:pt idx="3">
                  <c:v>1639</c:v>
                </c:pt>
                <c:pt idx="4">
                  <c:v>6914</c:v>
                </c:pt>
              </c:numCache>
            </c:numRef>
          </c:val>
        </c:ser>
        <c:ser>
          <c:idx val="3"/>
          <c:order val="3"/>
          <c:tx>
            <c:v>Ignorado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ConsolidadoGVE9!$A$88:$A$92</c:f>
              <c:strCache>
                <c:ptCount val="5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  <c:pt idx="4">
                  <c:v>Total</c:v>
                </c:pt>
              </c:strCache>
            </c:strRef>
          </c:cat>
          <c:val>
            <c:numRef>
              <c:f>ConsolidadoGVE9!$K$88:$K$92</c:f>
              <c:numCache>
                <c:ptCount val="5"/>
                <c:pt idx="0">
                  <c:v>313</c:v>
                </c:pt>
                <c:pt idx="1">
                  <c:v>164</c:v>
                </c:pt>
                <c:pt idx="2">
                  <c:v>324</c:v>
                </c:pt>
                <c:pt idx="3">
                  <c:v>208</c:v>
                </c:pt>
                <c:pt idx="4">
                  <c:v>1009</c:v>
                </c:pt>
              </c:numCache>
            </c:numRef>
          </c:val>
        </c:ser>
        <c:axId val="237976"/>
        <c:axId val="2141785"/>
      </c:barChart>
      <c:catAx>
        <c:axId val="237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1785"/>
        <c:crosses val="autoZero"/>
        <c:auto val="1"/>
        <c:lblOffset val="100"/>
        <c:noMultiLvlLbl val="0"/>
      </c:catAx>
      <c:valAx>
        <c:axId val="2141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Chart 1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54"/>
  <sheetViews>
    <sheetView tabSelected="1" workbookViewId="0" topLeftCell="A1">
      <selection activeCell="A4" sqref="A4"/>
    </sheetView>
  </sheetViews>
  <sheetFormatPr defaultColWidth="5.7109375" defaultRowHeight="12.75"/>
  <cols>
    <col min="1" max="1" width="21.7109375" style="4" customWidth="1"/>
    <col min="2" max="12" width="5.7109375" style="4" customWidth="1"/>
    <col min="13" max="13" width="5.8515625" style="4" customWidth="1"/>
    <col min="14" max="14" width="5.7109375" style="4" customWidth="1"/>
    <col min="15" max="15" width="6.28125" style="4" bestFit="1" customWidth="1"/>
    <col min="16" max="16" width="6.28125" style="4" customWidth="1"/>
    <col min="17" max="31" width="5.7109375" style="4" customWidth="1"/>
    <col min="32" max="32" width="6.57421875" style="4" customWidth="1"/>
    <col min="33" max="53" width="5.7109375" style="4" customWidth="1"/>
    <col min="54" max="54" width="6.00390625" style="4" bestFit="1" customWidth="1"/>
    <col min="55" max="16384" width="5.7109375" style="4" customWidth="1"/>
  </cols>
  <sheetData>
    <row r="1" ht="11.25">
      <c r="A1" s="23" t="s">
        <v>19</v>
      </c>
    </row>
    <row r="2" ht="11.25">
      <c r="A2" s="23" t="s">
        <v>21</v>
      </c>
    </row>
    <row r="3" spans="1:56" s="5" customFormat="1" ht="12" thickBo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D3" s="6"/>
    </row>
    <row r="4" spans="1:56" s="5" customFormat="1" ht="12" thickBot="1">
      <c r="A4" s="13" t="s">
        <v>17</v>
      </c>
      <c r="B4" s="28"/>
      <c r="C4" s="29"/>
      <c r="D4" s="29"/>
      <c r="E4" s="29"/>
      <c r="F4" s="15" t="s">
        <v>20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30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7"/>
      <c r="BD4" s="6"/>
    </row>
    <row r="5" spans="1:56" s="5" customFormat="1" ht="12" thickBot="1">
      <c r="A5" s="14" t="s">
        <v>18</v>
      </c>
      <c r="B5" s="17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  <c r="T5" s="18">
        <v>19</v>
      </c>
      <c r="U5" s="18">
        <v>20</v>
      </c>
      <c r="V5" s="18">
        <v>21</v>
      </c>
      <c r="W5" s="18">
        <v>22</v>
      </c>
      <c r="X5" s="18">
        <v>23</v>
      </c>
      <c r="Y5" s="18">
        <v>24</v>
      </c>
      <c r="Z5" s="18">
        <v>25</v>
      </c>
      <c r="AA5" s="18">
        <v>26</v>
      </c>
      <c r="AB5" s="18">
        <v>27</v>
      </c>
      <c r="AC5" s="18">
        <v>28</v>
      </c>
      <c r="AD5" s="18">
        <v>29</v>
      </c>
      <c r="AE5" s="18">
        <v>30</v>
      </c>
      <c r="AF5" s="18">
        <v>31</v>
      </c>
      <c r="AG5" s="18">
        <v>32</v>
      </c>
      <c r="AH5" s="18">
        <v>33</v>
      </c>
      <c r="AI5" s="18">
        <v>34</v>
      </c>
      <c r="AJ5" s="18">
        <v>35</v>
      </c>
      <c r="AK5" s="18">
        <v>36</v>
      </c>
      <c r="AL5" s="18">
        <v>37</v>
      </c>
      <c r="AM5" s="18">
        <v>38</v>
      </c>
      <c r="AN5" s="18">
        <v>39</v>
      </c>
      <c r="AO5" s="18">
        <v>40</v>
      </c>
      <c r="AP5" s="18">
        <v>41</v>
      </c>
      <c r="AQ5" s="18">
        <v>42</v>
      </c>
      <c r="AR5" s="18">
        <v>43</v>
      </c>
      <c r="AS5" s="18">
        <v>44</v>
      </c>
      <c r="AT5" s="18">
        <v>45</v>
      </c>
      <c r="AU5" s="18">
        <v>46</v>
      </c>
      <c r="AV5" s="18">
        <v>47</v>
      </c>
      <c r="AW5" s="18">
        <v>48</v>
      </c>
      <c r="AX5" s="18">
        <v>49</v>
      </c>
      <c r="AY5" s="18">
        <v>50</v>
      </c>
      <c r="AZ5" s="18">
        <v>51</v>
      </c>
      <c r="BA5" s="18">
        <v>52</v>
      </c>
      <c r="BB5" s="14" t="s">
        <v>8</v>
      </c>
      <c r="BD5" s="6"/>
    </row>
    <row r="6" spans="1:56" s="5" customFormat="1" ht="15.75" customHeight="1">
      <c r="A6" s="24" t="s">
        <v>12</v>
      </c>
      <c r="B6" s="16">
        <v>26</v>
      </c>
      <c r="C6" s="16">
        <v>135</v>
      </c>
      <c r="D6" s="16">
        <v>29</v>
      </c>
      <c r="E6" s="16">
        <v>30</v>
      </c>
      <c r="F6" s="16">
        <v>0</v>
      </c>
      <c r="G6" s="16">
        <v>0</v>
      </c>
      <c r="H6" s="16">
        <v>0</v>
      </c>
      <c r="I6" s="16">
        <v>33</v>
      </c>
      <c r="J6" s="16">
        <v>33</v>
      </c>
      <c r="K6" s="16">
        <v>33</v>
      </c>
      <c r="L6" s="16">
        <v>26</v>
      </c>
      <c r="M6" s="16">
        <v>59</v>
      </c>
      <c r="N6" s="16">
        <v>44</v>
      </c>
      <c r="O6" s="16">
        <v>32</v>
      </c>
      <c r="P6" s="16">
        <v>40</v>
      </c>
      <c r="Q6" s="16">
        <v>67</v>
      </c>
      <c r="R6" s="16">
        <v>47</v>
      </c>
      <c r="S6" s="16">
        <v>31</v>
      </c>
      <c r="T6" s="16">
        <v>37</v>
      </c>
      <c r="U6" s="16">
        <v>49</v>
      </c>
      <c r="V6" s="16">
        <v>39</v>
      </c>
      <c r="W6" s="16">
        <v>26</v>
      </c>
      <c r="X6" s="16">
        <v>28</v>
      </c>
      <c r="Y6" s="16">
        <v>26</v>
      </c>
      <c r="Z6" s="16">
        <v>26</v>
      </c>
      <c r="AA6" s="16">
        <v>25</v>
      </c>
      <c r="AB6" s="16">
        <v>39</v>
      </c>
      <c r="AC6" s="16">
        <v>40</v>
      </c>
      <c r="AD6" s="16">
        <v>24</v>
      </c>
      <c r="AE6" s="16">
        <v>29</v>
      </c>
      <c r="AF6" s="16">
        <v>22</v>
      </c>
      <c r="AG6" s="16">
        <v>31</v>
      </c>
      <c r="AH6" s="16">
        <v>17</v>
      </c>
      <c r="AI6" s="16">
        <v>55</v>
      </c>
      <c r="AJ6" s="16">
        <v>117</v>
      </c>
      <c r="AK6" s="16">
        <v>50</v>
      </c>
      <c r="AL6" s="16">
        <v>77</v>
      </c>
      <c r="AM6" s="16">
        <v>66</v>
      </c>
      <c r="AN6" s="16">
        <v>44</v>
      </c>
      <c r="AO6" s="16">
        <v>22</v>
      </c>
      <c r="AP6" s="16">
        <v>45</v>
      </c>
      <c r="AQ6" s="16">
        <v>56</v>
      </c>
      <c r="AR6" s="16">
        <v>49</v>
      </c>
      <c r="AS6" s="16">
        <v>24</v>
      </c>
      <c r="AT6" s="16">
        <v>50</v>
      </c>
      <c r="AU6" s="16">
        <v>35</v>
      </c>
      <c r="AV6" s="16">
        <v>64</v>
      </c>
      <c r="AW6" s="16">
        <v>49</v>
      </c>
      <c r="AX6" s="16">
        <v>39</v>
      </c>
      <c r="AY6" s="16">
        <v>35</v>
      </c>
      <c r="AZ6" s="16">
        <v>33</v>
      </c>
      <c r="BA6" s="16">
        <v>35</v>
      </c>
      <c r="BB6" s="19">
        <f aca="true" t="shared" si="0" ref="BB6:BB11">SUM(B6:BA6)</f>
        <v>2068</v>
      </c>
      <c r="BD6" s="6"/>
    </row>
    <row r="7" spans="1:56" s="5" customFormat="1" ht="15.75" customHeight="1">
      <c r="A7" s="25" t="s">
        <v>13</v>
      </c>
      <c r="B7" s="11">
        <v>57</v>
      </c>
      <c r="C7" s="11">
        <v>0</v>
      </c>
      <c r="D7" s="11">
        <v>19</v>
      </c>
      <c r="E7" s="11">
        <v>16</v>
      </c>
      <c r="F7" s="11">
        <v>0</v>
      </c>
      <c r="G7" s="11">
        <v>46</v>
      </c>
      <c r="H7" s="11">
        <v>28</v>
      </c>
      <c r="I7" s="11">
        <v>19</v>
      </c>
      <c r="J7" s="11">
        <v>41</v>
      </c>
      <c r="K7" s="11">
        <v>31</v>
      </c>
      <c r="L7" s="11">
        <v>39</v>
      </c>
      <c r="M7" s="11">
        <v>14</v>
      </c>
      <c r="N7" s="11">
        <v>31</v>
      </c>
      <c r="O7" s="11">
        <v>26</v>
      </c>
      <c r="P7" s="11">
        <v>30</v>
      </c>
      <c r="Q7" s="11">
        <v>26</v>
      </c>
      <c r="R7" s="11">
        <v>15</v>
      </c>
      <c r="S7" s="11">
        <v>28</v>
      </c>
      <c r="T7" s="11">
        <v>51</v>
      </c>
      <c r="U7" s="11">
        <v>0</v>
      </c>
      <c r="V7" s="11">
        <v>45</v>
      </c>
      <c r="W7" s="11">
        <v>18</v>
      </c>
      <c r="X7" s="11">
        <v>27</v>
      </c>
      <c r="Y7" s="11">
        <v>47</v>
      </c>
      <c r="Z7" s="11">
        <v>24</v>
      </c>
      <c r="AA7" s="11">
        <v>15</v>
      </c>
      <c r="AB7" s="11">
        <v>18</v>
      </c>
      <c r="AC7" s="11">
        <v>20</v>
      </c>
      <c r="AD7" s="11">
        <v>20</v>
      </c>
      <c r="AE7" s="11">
        <v>31</v>
      </c>
      <c r="AF7" s="11">
        <v>19</v>
      </c>
      <c r="AG7" s="11">
        <v>7</v>
      </c>
      <c r="AH7" s="11">
        <v>23</v>
      </c>
      <c r="AI7" s="11">
        <v>24</v>
      </c>
      <c r="AJ7" s="11">
        <v>34</v>
      </c>
      <c r="AK7" s="11">
        <v>21</v>
      </c>
      <c r="AL7" s="11">
        <v>48</v>
      </c>
      <c r="AM7" s="11">
        <v>25</v>
      </c>
      <c r="AN7" s="11">
        <v>30</v>
      </c>
      <c r="AO7" s="11">
        <v>22</v>
      </c>
      <c r="AP7" s="11">
        <v>28</v>
      </c>
      <c r="AQ7" s="11">
        <v>18</v>
      </c>
      <c r="AR7" s="11">
        <v>37</v>
      </c>
      <c r="AS7" s="11">
        <v>40</v>
      </c>
      <c r="AT7" s="11">
        <v>18</v>
      </c>
      <c r="AU7" s="11">
        <v>24</v>
      </c>
      <c r="AV7" s="11">
        <v>44</v>
      </c>
      <c r="AW7" s="11">
        <v>19</v>
      </c>
      <c r="AX7" s="11">
        <v>32</v>
      </c>
      <c r="AY7" s="11">
        <v>46</v>
      </c>
      <c r="AZ7" s="11">
        <v>17</v>
      </c>
      <c r="BA7" s="11">
        <v>20</v>
      </c>
      <c r="BB7" s="12">
        <f t="shared" si="0"/>
        <v>1378</v>
      </c>
      <c r="BD7" s="6"/>
    </row>
    <row r="8" spans="1:56" s="5" customFormat="1" ht="15.75" customHeight="1">
      <c r="A8" s="25" t="s">
        <v>14</v>
      </c>
      <c r="B8" s="11">
        <v>82</v>
      </c>
      <c r="C8" s="11">
        <v>100</v>
      </c>
      <c r="D8" s="11">
        <v>104</v>
      </c>
      <c r="E8" s="11">
        <v>115</v>
      </c>
      <c r="F8" s="11">
        <v>0</v>
      </c>
      <c r="G8" s="11">
        <v>0</v>
      </c>
      <c r="H8" s="11">
        <v>136</v>
      </c>
      <c r="I8" s="11">
        <v>117</v>
      </c>
      <c r="J8" s="11">
        <v>124</v>
      </c>
      <c r="K8" s="11">
        <v>127</v>
      </c>
      <c r="L8" s="11">
        <v>155</v>
      </c>
      <c r="M8" s="11">
        <v>118</v>
      </c>
      <c r="N8" s="11">
        <v>131</v>
      </c>
      <c r="O8" s="11">
        <v>124</v>
      </c>
      <c r="P8" s="11">
        <v>106</v>
      </c>
      <c r="Q8" s="11">
        <v>117</v>
      </c>
      <c r="R8" s="11">
        <v>153</v>
      </c>
      <c r="S8" s="11">
        <v>125</v>
      </c>
      <c r="T8" s="11">
        <v>130</v>
      </c>
      <c r="U8" s="11">
        <v>175</v>
      </c>
      <c r="V8" s="11">
        <v>135</v>
      </c>
      <c r="W8" s="11">
        <v>121</v>
      </c>
      <c r="X8" s="11">
        <v>89</v>
      </c>
      <c r="Y8" s="11">
        <v>130</v>
      </c>
      <c r="Z8" s="11">
        <v>115</v>
      </c>
      <c r="AA8" s="11">
        <v>116</v>
      </c>
      <c r="AB8" s="11">
        <v>116</v>
      </c>
      <c r="AC8" s="11">
        <v>115</v>
      </c>
      <c r="AD8" s="11">
        <v>94</v>
      </c>
      <c r="AE8" s="11">
        <v>93</v>
      </c>
      <c r="AF8" s="11">
        <v>105</v>
      </c>
      <c r="AG8" s="11">
        <v>157</v>
      </c>
      <c r="AH8" s="11">
        <v>182</v>
      </c>
      <c r="AI8" s="11">
        <v>150</v>
      </c>
      <c r="AJ8" s="11">
        <v>159</v>
      </c>
      <c r="AK8" s="11">
        <v>124</v>
      </c>
      <c r="AL8" s="11">
        <v>140</v>
      </c>
      <c r="AM8" s="11">
        <v>161</v>
      </c>
      <c r="AN8" s="11">
        <v>122</v>
      </c>
      <c r="AO8" s="11">
        <v>88</v>
      </c>
      <c r="AP8" s="11">
        <v>87</v>
      </c>
      <c r="AQ8" s="11">
        <v>114</v>
      </c>
      <c r="AR8" s="11">
        <v>97</v>
      </c>
      <c r="AS8" s="11">
        <v>102</v>
      </c>
      <c r="AT8" s="11">
        <v>96</v>
      </c>
      <c r="AU8" s="11">
        <v>101</v>
      </c>
      <c r="AV8" s="11">
        <v>78</v>
      </c>
      <c r="AW8" s="11">
        <v>70</v>
      </c>
      <c r="AX8" s="11">
        <v>102</v>
      </c>
      <c r="AY8" s="11">
        <v>78</v>
      </c>
      <c r="AZ8" s="11">
        <v>92</v>
      </c>
      <c r="BA8" s="11">
        <v>56</v>
      </c>
      <c r="BB8" s="12">
        <f t="shared" si="0"/>
        <v>5824</v>
      </c>
      <c r="BD8" s="6"/>
    </row>
    <row r="9" spans="1:56" s="5" customFormat="1" ht="15.75" customHeight="1">
      <c r="A9" s="25" t="s">
        <v>15</v>
      </c>
      <c r="B9" s="11">
        <v>164</v>
      </c>
      <c r="C9" s="11">
        <v>141</v>
      </c>
      <c r="D9" s="11">
        <v>105</v>
      </c>
      <c r="E9" s="11">
        <v>115</v>
      </c>
      <c r="F9" s="11">
        <v>0</v>
      </c>
      <c r="G9" s="11">
        <v>135</v>
      </c>
      <c r="H9" s="11">
        <v>99</v>
      </c>
      <c r="I9" s="11">
        <v>94</v>
      </c>
      <c r="J9" s="11">
        <v>157</v>
      </c>
      <c r="K9" s="11">
        <v>189</v>
      </c>
      <c r="L9" s="11">
        <v>147</v>
      </c>
      <c r="M9" s="11">
        <v>77</v>
      </c>
      <c r="N9" s="11">
        <v>199</v>
      </c>
      <c r="O9" s="11">
        <v>107</v>
      </c>
      <c r="P9" s="11">
        <v>85</v>
      </c>
      <c r="Q9" s="11">
        <v>202</v>
      </c>
      <c r="R9" s="11">
        <v>62</v>
      </c>
      <c r="S9" s="11">
        <v>134</v>
      </c>
      <c r="T9" s="11">
        <v>180</v>
      </c>
      <c r="U9" s="11">
        <v>109</v>
      </c>
      <c r="V9" s="11">
        <v>92</v>
      </c>
      <c r="W9" s="11">
        <v>87</v>
      </c>
      <c r="X9" s="11">
        <v>81</v>
      </c>
      <c r="Y9" s="11">
        <v>142</v>
      </c>
      <c r="Z9" s="11">
        <v>103</v>
      </c>
      <c r="AA9" s="11">
        <v>95</v>
      </c>
      <c r="AB9" s="11">
        <v>87</v>
      </c>
      <c r="AC9" s="11">
        <v>128</v>
      </c>
      <c r="AD9" s="11">
        <v>153</v>
      </c>
      <c r="AE9" s="11">
        <v>89</v>
      </c>
      <c r="AF9" s="11">
        <v>138</v>
      </c>
      <c r="AG9" s="11">
        <v>151</v>
      </c>
      <c r="AH9" s="11">
        <v>127</v>
      </c>
      <c r="AI9" s="11">
        <v>161</v>
      </c>
      <c r="AJ9" s="11">
        <v>198</v>
      </c>
      <c r="AK9" s="11">
        <v>97</v>
      </c>
      <c r="AL9" s="11">
        <v>171</v>
      </c>
      <c r="AM9" s="11">
        <v>188</v>
      </c>
      <c r="AN9" s="11">
        <v>150</v>
      </c>
      <c r="AO9" s="11">
        <v>150</v>
      </c>
      <c r="AP9" s="11">
        <v>162</v>
      </c>
      <c r="AQ9" s="11">
        <v>203</v>
      </c>
      <c r="AR9" s="11">
        <v>156</v>
      </c>
      <c r="AS9" s="11">
        <v>158</v>
      </c>
      <c r="AT9" s="11">
        <v>153</v>
      </c>
      <c r="AU9" s="11">
        <v>104</v>
      </c>
      <c r="AV9" s="11">
        <v>141</v>
      </c>
      <c r="AW9" s="11">
        <v>116</v>
      </c>
      <c r="AX9" s="11">
        <v>118</v>
      </c>
      <c r="AY9" s="11">
        <v>116</v>
      </c>
      <c r="AZ9" s="11">
        <v>92</v>
      </c>
      <c r="BA9" s="11">
        <v>109</v>
      </c>
      <c r="BB9" s="12">
        <f t="shared" si="0"/>
        <v>6717</v>
      </c>
      <c r="BD9" s="6"/>
    </row>
    <row r="10" spans="1:56" s="5" customFormat="1" ht="15.75" customHeight="1" thickBot="1">
      <c r="A10" s="26" t="s">
        <v>16</v>
      </c>
      <c r="B10" s="20">
        <v>52</v>
      </c>
      <c r="C10" s="20">
        <v>0</v>
      </c>
      <c r="D10" s="20">
        <v>54</v>
      </c>
      <c r="E10" s="20">
        <v>0</v>
      </c>
      <c r="F10" s="20">
        <v>53</v>
      </c>
      <c r="G10" s="20">
        <v>62</v>
      </c>
      <c r="H10" s="20">
        <v>53</v>
      </c>
      <c r="I10" s="20">
        <v>70</v>
      </c>
      <c r="J10" s="20">
        <v>47</v>
      </c>
      <c r="K10" s="20">
        <v>57</v>
      </c>
      <c r="L10" s="20">
        <v>48</v>
      </c>
      <c r="M10" s="20">
        <v>52</v>
      </c>
      <c r="N10" s="20">
        <v>63</v>
      </c>
      <c r="O10" s="20">
        <v>42</v>
      </c>
      <c r="P10" s="20">
        <v>49</v>
      </c>
      <c r="Q10" s="20">
        <v>63</v>
      </c>
      <c r="R10" s="20">
        <v>48</v>
      </c>
      <c r="S10" s="20">
        <v>50</v>
      </c>
      <c r="T10" s="20">
        <v>41</v>
      </c>
      <c r="U10" s="20">
        <v>40</v>
      </c>
      <c r="V10" s="20">
        <v>32</v>
      </c>
      <c r="W10" s="20">
        <v>20</v>
      </c>
      <c r="X10" s="20">
        <v>29</v>
      </c>
      <c r="Y10" s="20">
        <v>33</v>
      </c>
      <c r="Z10" s="20">
        <v>29</v>
      </c>
      <c r="AA10" s="20">
        <v>45</v>
      </c>
      <c r="AB10" s="20">
        <v>41</v>
      </c>
      <c r="AC10" s="20">
        <v>52</v>
      </c>
      <c r="AD10" s="20">
        <v>55</v>
      </c>
      <c r="AE10" s="20">
        <v>55</v>
      </c>
      <c r="AF10" s="20">
        <v>36</v>
      </c>
      <c r="AG10" s="20">
        <v>39</v>
      </c>
      <c r="AH10" s="20">
        <v>59</v>
      </c>
      <c r="AI10" s="20">
        <v>60</v>
      </c>
      <c r="AJ10" s="20">
        <v>58</v>
      </c>
      <c r="AK10" s="20">
        <v>61</v>
      </c>
      <c r="AL10" s="20">
        <v>41</v>
      </c>
      <c r="AM10" s="20">
        <v>50</v>
      </c>
      <c r="AN10" s="20">
        <v>50</v>
      </c>
      <c r="AO10" s="20">
        <v>43</v>
      </c>
      <c r="AP10" s="20">
        <v>33</v>
      </c>
      <c r="AQ10" s="20">
        <v>37</v>
      </c>
      <c r="AR10" s="20">
        <v>56</v>
      </c>
      <c r="AS10" s="20">
        <v>48</v>
      </c>
      <c r="AT10" s="20">
        <v>40</v>
      </c>
      <c r="AU10" s="20">
        <v>37</v>
      </c>
      <c r="AV10" s="20">
        <v>44</v>
      </c>
      <c r="AW10" s="20">
        <v>42</v>
      </c>
      <c r="AX10" s="20">
        <v>32</v>
      </c>
      <c r="AY10" s="20">
        <v>39</v>
      </c>
      <c r="AZ10" s="20">
        <v>35</v>
      </c>
      <c r="BA10" s="20">
        <v>32</v>
      </c>
      <c r="BB10" s="12">
        <f t="shared" si="0"/>
        <v>2307</v>
      </c>
      <c r="BC10" s="7"/>
      <c r="BD10" s="8"/>
    </row>
    <row r="11" spans="1:54" s="5" customFormat="1" ht="12" thickBot="1">
      <c r="A11" s="21" t="s">
        <v>8</v>
      </c>
      <c r="B11" s="22">
        <f>SUM(B6:B10)</f>
        <v>381</v>
      </c>
      <c r="C11" s="22">
        <f aca="true" t="shared" si="1" ref="C11:BA11">SUM(C6:C10)</f>
        <v>376</v>
      </c>
      <c r="D11" s="22">
        <f t="shared" si="1"/>
        <v>311</v>
      </c>
      <c r="E11" s="22">
        <f t="shared" si="1"/>
        <v>276</v>
      </c>
      <c r="F11" s="22">
        <f t="shared" si="1"/>
        <v>53</v>
      </c>
      <c r="G11" s="22">
        <f t="shared" si="1"/>
        <v>243</v>
      </c>
      <c r="H11" s="22">
        <f t="shared" si="1"/>
        <v>316</v>
      </c>
      <c r="I11" s="22">
        <f t="shared" si="1"/>
        <v>333</v>
      </c>
      <c r="J11" s="22">
        <f t="shared" si="1"/>
        <v>402</v>
      </c>
      <c r="K11" s="22">
        <f t="shared" si="1"/>
        <v>437</v>
      </c>
      <c r="L11" s="22">
        <f t="shared" si="1"/>
        <v>415</v>
      </c>
      <c r="M11" s="22">
        <f t="shared" si="1"/>
        <v>320</v>
      </c>
      <c r="N11" s="22">
        <f t="shared" si="1"/>
        <v>468</v>
      </c>
      <c r="O11" s="22">
        <f t="shared" si="1"/>
        <v>331</v>
      </c>
      <c r="P11" s="22">
        <f t="shared" si="1"/>
        <v>310</v>
      </c>
      <c r="Q11" s="22">
        <f t="shared" si="1"/>
        <v>475</v>
      </c>
      <c r="R11" s="22">
        <f t="shared" si="1"/>
        <v>325</v>
      </c>
      <c r="S11" s="22">
        <f t="shared" si="1"/>
        <v>368</v>
      </c>
      <c r="T11" s="22">
        <f t="shared" si="1"/>
        <v>439</v>
      </c>
      <c r="U11" s="22">
        <f t="shared" si="1"/>
        <v>373</v>
      </c>
      <c r="V11" s="22">
        <f t="shared" si="1"/>
        <v>343</v>
      </c>
      <c r="W11" s="22">
        <f t="shared" si="1"/>
        <v>272</v>
      </c>
      <c r="X11" s="22">
        <f t="shared" si="1"/>
        <v>254</v>
      </c>
      <c r="Y11" s="22">
        <f t="shared" si="1"/>
        <v>378</v>
      </c>
      <c r="Z11" s="22">
        <f t="shared" si="1"/>
        <v>297</v>
      </c>
      <c r="AA11" s="22">
        <f t="shared" si="1"/>
        <v>296</v>
      </c>
      <c r="AB11" s="22">
        <f t="shared" si="1"/>
        <v>301</v>
      </c>
      <c r="AC11" s="22">
        <f t="shared" si="1"/>
        <v>355</v>
      </c>
      <c r="AD11" s="22">
        <f t="shared" si="1"/>
        <v>346</v>
      </c>
      <c r="AE11" s="22">
        <f t="shared" si="1"/>
        <v>297</v>
      </c>
      <c r="AF11" s="22">
        <f t="shared" si="1"/>
        <v>320</v>
      </c>
      <c r="AG11" s="22">
        <f t="shared" si="1"/>
        <v>385</v>
      </c>
      <c r="AH11" s="22">
        <f t="shared" si="1"/>
        <v>408</v>
      </c>
      <c r="AI11" s="22">
        <f t="shared" si="1"/>
        <v>450</v>
      </c>
      <c r="AJ11" s="22">
        <f t="shared" si="1"/>
        <v>566</v>
      </c>
      <c r="AK11" s="22">
        <f t="shared" si="1"/>
        <v>353</v>
      </c>
      <c r="AL11" s="22">
        <f t="shared" si="1"/>
        <v>477</v>
      </c>
      <c r="AM11" s="22">
        <f t="shared" si="1"/>
        <v>490</v>
      </c>
      <c r="AN11" s="22">
        <f t="shared" si="1"/>
        <v>396</v>
      </c>
      <c r="AO11" s="22">
        <f t="shared" si="1"/>
        <v>325</v>
      </c>
      <c r="AP11" s="22">
        <f t="shared" si="1"/>
        <v>355</v>
      </c>
      <c r="AQ11" s="22">
        <f t="shared" si="1"/>
        <v>428</v>
      </c>
      <c r="AR11" s="22">
        <f t="shared" si="1"/>
        <v>395</v>
      </c>
      <c r="AS11" s="22">
        <f t="shared" si="1"/>
        <v>372</v>
      </c>
      <c r="AT11" s="22">
        <f t="shared" si="1"/>
        <v>357</v>
      </c>
      <c r="AU11" s="22">
        <f t="shared" si="1"/>
        <v>301</v>
      </c>
      <c r="AV11" s="22">
        <f t="shared" si="1"/>
        <v>371</v>
      </c>
      <c r="AW11" s="22">
        <f t="shared" si="1"/>
        <v>296</v>
      </c>
      <c r="AX11" s="22">
        <f t="shared" si="1"/>
        <v>323</v>
      </c>
      <c r="AY11" s="22">
        <f t="shared" si="1"/>
        <v>314</v>
      </c>
      <c r="AZ11" s="22">
        <f t="shared" si="1"/>
        <v>269</v>
      </c>
      <c r="BA11" s="22">
        <f t="shared" si="1"/>
        <v>252</v>
      </c>
      <c r="BB11" s="12">
        <f t="shared" si="0"/>
        <v>18294</v>
      </c>
    </row>
    <row r="12" s="5" customFormat="1" ht="11.25">
      <c r="A12" s="31" t="s">
        <v>22</v>
      </c>
    </row>
    <row r="13" s="5" customFormat="1" ht="11.25"/>
    <row r="14" s="5" customFormat="1" ht="11.25"/>
    <row r="15" s="5" customFormat="1" ht="12" thickBot="1">
      <c r="A15" s="23" t="s">
        <v>29</v>
      </c>
    </row>
    <row r="16" spans="1:18" s="5" customFormat="1" ht="12" thickBot="1">
      <c r="A16" s="33" t="s">
        <v>23</v>
      </c>
      <c r="B16" s="44"/>
      <c r="C16" s="48" t="s">
        <v>0</v>
      </c>
      <c r="D16" s="45"/>
      <c r="E16" s="45"/>
      <c r="F16" s="46"/>
      <c r="G16" s="32"/>
      <c r="H16" s="35"/>
      <c r="I16" s="49" t="s">
        <v>1</v>
      </c>
      <c r="J16" s="36"/>
      <c r="K16" s="37"/>
      <c r="L16" s="32"/>
      <c r="M16" s="33" t="s">
        <v>25</v>
      </c>
      <c r="N16" s="33" t="s">
        <v>25</v>
      </c>
      <c r="O16" s="33" t="s">
        <v>2</v>
      </c>
      <c r="P16" s="33" t="s">
        <v>31</v>
      </c>
      <c r="Q16" s="33" t="s">
        <v>31</v>
      </c>
      <c r="R16" s="33" t="s">
        <v>34</v>
      </c>
    </row>
    <row r="17" spans="1:18" s="5" customFormat="1" ht="12" thickBot="1">
      <c r="A17" s="34" t="s">
        <v>24</v>
      </c>
      <c r="B17" s="41" t="s">
        <v>3</v>
      </c>
      <c r="C17" s="42" t="s">
        <v>4</v>
      </c>
      <c r="D17" s="42" t="s">
        <v>5</v>
      </c>
      <c r="E17" s="42" t="s">
        <v>6</v>
      </c>
      <c r="F17" s="43" t="s">
        <v>7</v>
      </c>
      <c r="G17" s="47" t="s">
        <v>8</v>
      </c>
      <c r="H17" s="38" t="s">
        <v>9</v>
      </c>
      <c r="I17" s="39" t="s">
        <v>10</v>
      </c>
      <c r="J17" s="39" t="s">
        <v>11</v>
      </c>
      <c r="K17" s="40" t="s">
        <v>7</v>
      </c>
      <c r="L17" s="47" t="s">
        <v>8</v>
      </c>
      <c r="M17" s="34" t="s">
        <v>26</v>
      </c>
      <c r="N17" s="34" t="s">
        <v>27</v>
      </c>
      <c r="O17" s="34"/>
      <c r="P17" s="106" t="s">
        <v>32</v>
      </c>
      <c r="Q17" s="106" t="s">
        <v>33</v>
      </c>
      <c r="R17" s="106" t="s">
        <v>35</v>
      </c>
    </row>
    <row r="18" spans="1:18" s="5" customFormat="1" ht="11.25">
      <c r="A18" s="50">
        <v>1</v>
      </c>
      <c r="B18" s="52">
        <v>24</v>
      </c>
      <c r="C18" s="53">
        <v>63</v>
      </c>
      <c r="D18" s="53">
        <v>36</v>
      </c>
      <c r="E18" s="53">
        <v>258</v>
      </c>
      <c r="F18" s="54">
        <v>0</v>
      </c>
      <c r="G18" s="57">
        <v>381</v>
      </c>
      <c r="H18" s="52">
        <v>98</v>
      </c>
      <c r="I18" s="53">
        <v>84</v>
      </c>
      <c r="J18" s="53">
        <v>169</v>
      </c>
      <c r="K18" s="54">
        <v>30</v>
      </c>
      <c r="L18" s="57">
        <v>381</v>
      </c>
      <c r="M18" s="52">
        <v>14</v>
      </c>
      <c r="N18" s="53">
        <v>14</v>
      </c>
      <c r="O18" s="102">
        <v>100</v>
      </c>
      <c r="P18" s="69">
        <v>2</v>
      </c>
      <c r="Q18" s="36">
        <v>0</v>
      </c>
      <c r="R18" s="32">
        <v>0</v>
      </c>
    </row>
    <row r="19" spans="1:18" s="5" customFormat="1" ht="11.25">
      <c r="A19" s="51">
        <v>2</v>
      </c>
      <c r="B19" s="55">
        <v>20</v>
      </c>
      <c r="C19" s="1">
        <v>80</v>
      </c>
      <c r="D19" s="1">
        <v>38</v>
      </c>
      <c r="E19" s="1">
        <v>237</v>
      </c>
      <c r="F19" s="56">
        <v>1</v>
      </c>
      <c r="G19" s="58">
        <v>376</v>
      </c>
      <c r="H19" s="55">
        <v>147</v>
      </c>
      <c r="I19" s="1">
        <v>44</v>
      </c>
      <c r="J19" s="1">
        <v>185</v>
      </c>
      <c r="K19" s="56">
        <v>0</v>
      </c>
      <c r="L19" s="58">
        <v>376</v>
      </c>
      <c r="M19" s="55">
        <v>8</v>
      </c>
      <c r="N19" s="1">
        <v>8</v>
      </c>
      <c r="O19" s="103">
        <v>100</v>
      </c>
      <c r="P19" s="107">
        <v>0</v>
      </c>
      <c r="Q19" s="108">
        <v>0</v>
      </c>
      <c r="R19" s="101">
        <v>0</v>
      </c>
    </row>
    <row r="20" spans="1:18" s="5" customFormat="1" ht="11.25">
      <c r="A20" s="51">
        <v>3</v>
      </c>
      <c r="B20" s="55">
        <v>30</v>
      </c>
      <c r="C20" s="1">
        <v>78</v>
      </c>
      <c r="D20" s="1">
        <v>39</v>
      </c>
      <c r="E20" s="1">
        <v>164</v>
      </c>
      <c r="F20" s="56">
        <v>0</v>
      </c>
      <c r="G20" s="58">
        <v>311</v>
      </c>
      <c r="H20" s="55">
        <v>52</v>
      </c>
      <c r="I20" s="1">
        <v>68</v>
      </c>
      <c r="J20" s="1">
        <v>77</v>
      </c>
      <c r="K20" s="56">
        <v>114</v>
      </c>
      <c r="L20" s="58">
        <v>311</v>
      </c>
      <c r="M20" s="55">
        <v>13</v>
      </c>
      <c r="N20" s="1">
        <v>13</v>
      </c>
      <c r="O20" s="103">
        <v>100</v>
      </c>
      <c r="P20" s="107">
        <v>0</v>
      </c>
      <c r="Q20" s="108">
        <v>0</v>
      </c>
      <c r="R20" s="101">
        <v>0</v>
      </c>
    </row>
    <row r="21" spans="1:18" s="5" customFormat="1" ht="11.25">
      <c r="A21" s="51">
        <v>4</v>
      </c>
      <c r="B21" s="55">
        <v>18</v>
      </c>
      <c r="C21" s="1">
        <v>65</v>
      </c>
      <c r="D21" s="1">
        <v>38</v>
      </c>
      <c r="E21" s="1">
        <v>155</v>
      </c>
      <c r="F21" s="56">
        <v>0</v>
      </c>
      <c r="G21" s="58">
        <v>276</v>
      </c>
      <c r="H21" s="55">
        <v>81</v>
      </c>
      <c r="I21" s="1">
        <v>61</v>
      </c>
      <c r="J21" s="1">
        <v>104</v>
      </c>
      <c r="K21" s="56">
        <v>30</v>
      </c>
      <c r="L21" s="58">
        <v>276</v>
      </c>
      <c r="M21" s="55">
        <v>10</v>
      </c>
      <c r="N21" s="1">
        <v>10</v>
      </c>
      <c r="O21" s="103">
        <v>100</v>
      </c>
      <c r="P21" s="107">
        <v>0</v>
      </c>
      <c r="Q21" s="108">
        <v>0</v>
      </c>
      <c r="R21" s="101">
        <v>0</v>
      </c>
    </row>
    <row r="22" spans="1:18" s="5" customFormat="1" ht="11.25">
      <c r="A22" s="51">
        <v>5</v>
      </c>
      <c r="B22" s="55">
        <v>9</v>
      </c>
      <c r="C22" s="1">
        <v>4</v>
      </c>
      <c r="D22" s="1">
        <v>6</v>
      </c>
      <c r="E22" s="1">
        <v>34</v>
      </c>
      <c r="F22" s="56">
        <v>0</v>
      </c>
      <c r="G22" s="58">
        <v>53</v>
      </c>
      <c r="H22" s="55">
        <v>17</v>
      </c>
      <c r="I22" s="1">
        <v>9</v>
      </c>
      <c r="J22" s="1">
        <v>21</v>
      </c>
      <c r="K22" s="56">
        <v>6</v>
      </c>
      <c r="L22" s="58">
        <v>53</v>
      </c>
      <c r="M22" s="55">
        <v>3</v>
      </c>
      <c r="N22" s="1">
        <v>3</v>
      </c>
      <c r="O22" s="103">
        <v>100</v>
      </c>
      <c r="P22" s="107">
        <v>0</v>
      </c>
      <c r="Q22" s="108">
        <v>0</v>
      </c>
      <c r="R22" s="101">
        <v>0</v>
      </c>
    </row>
    <row r="23" spans="1:18" s="5" customFormat="1" ht="11.25">
      <c r="A23" s="51">
        <v>6</v>
      </c>
      <c r="B23" s="55">
        <v>25</v>
      </c>
      <c r="C23" s="1">
        <v>41</v>
      </c>
      <c r="D23" s="1">
        <v>25</v>
      </c>
      <c r="E23" s="1">
        <v>152</v>
      </c>
      <c r="F23" s="56">
        <v>0</v>
      </c>
      <c r="G23" s="58">
        <v>243</v>
      </c>
      <c r="H23" s="55">
        <v>91</v>
      </c>
      <c r="I23" s="1">
        <v>37</v>
      </c>
      <c r="J23" s="1">
        <v>111</v>
      </c>
      <c r="K23" s="56">
        <v>4</v>
      </c>
      <c r="L23" s="58">
        <v>243</v>
      </c>
      <c r="M23" s="55">
        <v>10</v>
      </c>
      <c r="N23" s="1">
        <v>10</v>
      </c>
      <c r="O23" s="103">
        <v>100</v>
      </c>
      <c r="P23" s="107">
        <v>0</v>
      </c>
      <c r="Q23" s="108">
        <v>0</v>
      </c>
      <c r="R23" s="101">
        <v>0</v>
      </c>
    </row>
    <row r="24" spans="1:18" s="5" customFormat="1" ht="11.25">
      <c r="A24" s="51">
        <v>7</v>
      </c>
      <c r="B24" s="55">
        <v>23</v>
      </c>
      <c r="C24" s="1">
        <v>85</v>
      </c>
      <c r="D24" s="1">
        <v>33</v>
      </c>
      <c r="E24" s="1">
        <v>175</v>
      </c>
      <c r="F24" s="56">
        <v>0</v>
      </c>
      <c r="G24" s="58">
        <v>316</v>
      </c>
      <c r="H24" s="55">
        <v>86</v>
      </c>
      <c r="I24" s="1">
        <v>95</v>
      </c>
      <c r="J24" s="1">
        <v>124</v>
      </c>
      <c r="K24" s="56">
        <v>11</v>
      </c>
      <c r="L24" s="58">
        <v>316</v>
      </c>
      <c r="M24" s="55">
        <v>13</v>
      </c>
      <c r="N24" s="1">
        <v>13</v>
      </c>
      <c r="O24" s="103">
        <v>100</v>
      </c>
      <c r="P24" s="107">
        <v>0</v>
      </c>
      <c r="Q24" s="108">
        <v>0</v>
      </c>
      <c r="R24" s="101">
        <v>0</v>
      </c>
    </row>
    <row r="25" spans="1:18" s="5" customFormat="1" ht="11.25">
      <c r="A25" s="51">
        <v>8</v>
      </c>
      <c r="B25" s="55">
        <v>25</v>
      </c>
      <c r="C25" s="1">
        <v>82</v>
      </c>
      <c r="D25" s="1">
        <v>39</v>
      </c>
      <c r="E25" s="1">
        <v>187</v>
      </c>
      <c r="F25" s="56">
        <v>0</v>
      </c>
      <c r="G25" s="58">
        <v>333</v>
      </c>
      <c r="H25" s="55">
        <v>65</v>
      </c>
      <c r="I25" s="1">
        <v>120</v>
      </c>
      <c r="J25" s="1">
        <v>113</v>
      </c>
      <c r="K25" s="56">
        <v>35</v>
      </c>
      <c r="L25" s="58">
        <v>333</v>
      </c>
      <c r="M25" s="55">
        <v>14</v>
      </c>
      <c r="N25" s="1">
        <v>14</v>
      </c>
      <c r="O25" s="103">
        <v>100</v>
      </c>
      <c r="P25" s="107">
        <v>0</v>
      </c>
      <c r="Q25" s="108">
        <v>0</v>
      </c>
      <c r="R25" s="101">
        <v>0</v>
      </c>
    </row>
    <row r="26" spans="1:18" s="5" customFormat="1" ht="11.25">
      <c r="A26" s="51">
        <v>9</v>
      </c>
      <c r="B26" s="55">
        <v>34</v>
      </c>
      <c r="C26" s="1">
        <v>99</v>
      </c>
      <c r="D26" s="1">
        <v>58</v>
      </c>
      <c r="E26" s="1">
        <v>206</v>
      </c>
      <c r="F26" s="56">
        <v>5</v>
      </c>
      <c r="G26" s="58">
        <v>402</v>
      </c>
      <c r="H26" s="55">
        <v>101</v>
      </c>
      <c r="I26" s="1">
        <v>96</v>
      </c>
      <c r="J26" s="1">
        <v>166</v>
      </c>
      <c r="K26" s="56">
        <v>39</v>
      </c>
      <c r="L26" s="58">
        <v>402</v>
      </c>
      <c r="M26" s="55">
        <v>14</v>
      </c>
      <c r="N26" s="1">
        <v>14</v>
      </c>
      <c r="O26" s="103">
        <v>100</v>
      </c>
      <c r="P26" s="107">
        <v>0</v>
      </c>
      <c r="Q26" s="108">
        <v>0</v>
      </c>
      <c r="R26" s="101">
        <v>0</v>
      </c>
    </row>
    <row r="27" spans="1:18" s="5" customFormat="1" ht="11.25">
      <c r="A27" s="51">
        <v>10</v>
      </c>
      <c r="B27" s="55">
        <v>36</v>
      </c>
      <c r="C27" s="1">
        <v>101</v>
      </c>
      <c r="D27" s="1">
        <v>56</v>
      </c>
      <c r="E27" s="1">
        <v>243</v>
      </c>
      <c r="F27" s="56">
        <v>1</v>
      </c>
      <c r="G27" s="58">
        <v>437</v>
      </c>
      <c r="H27" s="55">
        <v>136</v>
      </c>
      <c r="I27" s="1">
        <v>91</v>
      </c>
      <c r="J27" s="1">
        <v>177</v>
      </c>
      <c r="K27" s="56">
        <v>33</v>
      </c>
      <c r="L27" s="58">
        <v>437</v>
      </c>
      <c r="M27" s="55">
        <v>14</v>
      </c>
      <c r="N27" s="1">
        <v>14</v>
      </c>
      <c r="O27" s="103">
        <v>100</v>
      </c>
      <c r="P27" s="107">
        <v>0</v>
      </c>
      <c r="Q27" s="108">
        <v>0</v>
      </c>
      <c r="R27" s="101">
        <v>0</v>
      </c>
    </row>
    <row r="28" spans="1:18" s="5" customFormat="1" ht="11.25">
      <c r="A28" s="51">
        <v>11</v>
      </c>
      <c r="B28" s="55">
        <v>28</v>
      </c>
      <c r="C28" s="1">
        <v>83</v>
      </c>
      <c r="D28" s="1">
        <v>42</v>
      </c>
      <c r="E28" s="1">
        <v>262</v>
      </c>
      <c r="F28" s="56">
        <v>0</v>
      </c>
      <c r="G28" s="58">
        <v>415</v>
      </c>
      <c r="H28" s="55">
        <v>153</v>
      </c>
      <c r="I28" s="1">
        <v>94</v>
      </c>
      <c r="J28" s="1">
        <v>163</v>
      </c>
      <c r="K28" s="56">
        <v>5</v>
      </c>
      <c r="L28" s="58">
        <v>415</v>
      </c>
      <c r="M28" s="55">
        <v>14</v>
      </c>
      <c r="N28" s="1">
        <v>14</v>
      </c>
      <c r="O28" s="103">
        <v>100</v>
      </c>
      <c r="P28" s="107">
        <v>0</v>
      </c>
      <c r="Q28" s="108">
        <v>0</v>
      </c>
      <c r="R28" s="101">
        <v>0</v>
      </c>
    </row>
    <row r="29" spans="1:18" s="5" customFormat="1" ht="11.25">
      <c r="A29" s="51">
        <v>12</v>
      </c>
      <c r="B29" s="55">
        <v>25</v>
      </c>
      <c r="C29" s="1">
        <v>64</v>
      </c>
      <c r="D29" s="1">
        <v>45</v>
      </c>
      <c r="E29" s="1">
        <v>186</v>
      </c>
      <c r="F29" s="56">
        <v>0</v>
      </c>
      <c r="G29" s="58">
        <v>320</v>
      </c>
      <c r="H29" s="55">
        <v>101</v>
      </c>
      <c r="I29" s="1">
        <v>102</v>
      </c>
      <c r="J29" s="1">
        <v>112</v>
      </c>
      <c r="K29" s="56">
        <v>5</v>
      </c>
      <c r="L29" s="58">
        <v>320</v>
      </c>
      <c r="M29" s="55">
        <v>14</v>
      </c>
      <c r="N29" s="1">
        <v>14</v>
      </c>
      <c r="O29" s="103">
        <v>100</v>
      </c>
      <c r="P29" s="107">
        <v>0</v>
      </c>
      <c r="Q29" s="108">
        <v>0</v>
      </c>
      <c r="R29" s="101">
        <v>0</v>
      </c>
    </row>
    <row r="30" spans="1:18" ht="11.25">
      <c r="A30" s="51">
        <v>13</v>
      </c>
      <c r="B30" s="55">
        <v>33</v>
      </c>
      <c r="C30" s="1">
        <v>92</v>
      </c>
      <c r="D30" s="1">
        <v>53</v>
      </c>
      <c r="E30" s="1">
        <v>290</v>
      </c>
      <c r="F30" s="56">
        <v>0</v>
      </c>
      <c r="G30" s="58">
        <v>468</v>
      </c>
      <c r="H30" s="55">
        <v>173</v>
      </c>
      <c r="I30" s="1">
        <v>91</v>
      </c>
      <c r="J30" s="1">
        <v>203</v>
      </c>
      <c r="K30" s="56">
        <v>1</v>
      </c>
      <c r="L30" s="58">
        <v>468</v>
      </c>
      <c r="M30" s="55">
        <v>14</v>
      </c>
      <c r="N30" s="1">
        <v>14</v>
      </c>
      <c r="O30" s="103">
        <v>100</v>
      </c>
      <c r="P30" s="107">
        <v>1</v>
      </c>
      <c r="Q30" s="71">
        <v>1</v>
      </c>
      <c r="R30" s="101">
        <v>0</v>
      </c>
    </row>
    <row r="31" spans="1:18" ht="11.25">
      <c r="A31" s="51">
        <v>14</v>
      </c>
      <c r="B31" s="55">
        <v>27</v>
      </c>
      <c r="C31" s="1">
        <v>74</v>
      </c>
      <c r="D31" s="1">
        <v>36</v>
      </c>
      <c r="E31" s="1">
        <v>194</v>
      </c>
      <c r="F31" s="56">
        <v>0</v>
      </c>
      <c r="G31" s="58">
        <v>331</v>
      </c>
      <c r="H31" s="55">
        <v>116</v>
      </c>
      <c r="I31" s="1">
        <v>85</v>
      </c>
      <c r="J31" s="1">
        <v>130</v>
      </c>
      <c r="K31" s="56">
        <v>0</v>
      </c>
      <c r="L31" s="58">
        <v>331</v>
      </c>
      <c r="M31" s="55">
        <v>14</v>
      </c>
      <c r="N31" s="1">
        <v>14</v>
      </c>
      <c r="O31" s="103">
        <v>100</v>
      </c>
      <c r="P31" s="107">
        <v>0</v>
      </c>
      <c r="Q31" s="108">
        <v>0</v>
      </c>
      <c r="R31" s="101">
        <v>0</v>
      </c>
    </row>
    <row r="32" spans="1:18" ht="11.25">
      <c r="A32" s="51">
        <v>15</v>
      </c>
      <c r="B32" s="55">
        <v>24</v>
      </c>
      <c r="C32" s="1">
        <v>67</v>
      </c>
      <c r="D32" s="1">
        <v>44</v>
      </c>
      <c r="E32" s="1">
        <v>174</v>
      </c>
      <c r="F32" s="56">
        <v>1</v>
      </c>
      <c r="G32" s="58">
        <v>310</v>
      </c>
      <c r="H32" s="55">
        <v>132</v>
      </c>
      <c r="I32" s="1">
        <v>74</v>
      </c>
      <c r="J32" s="1">
        <v>100</v>
      </c>
      <c r="K32" s="56">
        <v>4</v>
      </c>
      <c r="L32" s="58">
        <v>310</v>
      </c>
      <c r="M32" s="55">
        <v>14</v>
      </c>
      <c r="N32" s="1">
        <v>14</v>
      </c>
      <c r="O32" s="103">
        <v>100</v>
      </c>
      <c r="P32" s="107">
        <v>0</v>
      </c>
      <c r="Q32" s="108">
        <v>0</v>
      </c>
      <c r="R32" s="101">
        <v>0</v>
      </c>
    </row>
    <row r="33" spans="1:18" ht="11.25">
      <c r="A33" s="51">
        <v>16</v>
      </c>
      <c r="B33" s="55">
        <v>34</v>
      </c>
      <c r="C33" s="1">
        <v>100</v>
      </c>
      <c r="D33" s="1">
        <v>59</v>
      </c>
      <c r="E33" s="1">
        <v>282</v>
      </c>
      <c r="F33" s="56">
        <v>0</v>
      </c>
      <c r="G33" s="58">
        <v>475</v>
      </c>
      <c r="H33" s="55">
        <v>193</v>
      </c>
      <c r="I33" s="1">
        <v>133</v>
      </c>
      <c r="J33" s="1">
        <v>149</v>
      </c>
      <c r="K33" s="56">
        <v>0</v>
      </c>
      <c r="L33" s="58">
        <v>475</v>
      </c>
      <c r="M33" s="55">
        <v>14</v>
      </c>
      <c r="N33" s="1">
        <v>14</v>
      </c>
      <c r="O33" s="103">
        <v>100</v>
      </c>
      <c r="P33" s="107">
        <v>0</v>
      </c>
      <c r="Q33" s="108">
        <v>0</v>
      </c>
      <c r="R33" s="101">
        <v>0</v>
      </c>
    </row>
    <row r="34" spans="1:18" ht="11.25">
      <c r="A34" s="51">
        <v>17</v>
      </c>
      <c r="B34" s="55">
        <v>15</v>
      </c>
      <c r="C34" s="1">
        <v>68</v>
      </c>
      <c r="D34" s="1">
        <v>44</v>
      </c>
      <c r="E34" s="1">
        <v>198</v>
      </c>
      <c r="F34" s="56">
        <v>0</v>
      </c>
      <c r="G34" s="58">
        <v>325</v>
      </c>
      <c r="H34" s="55">
        <v>70</v>
      </c>
      <c r="I34" s="1">
        <v>124</v>
      </c>
      <c r="J34" s="1">
        <v>105</v>
      </c>
      <c r="K34" s="56">
        <v>26</v>
      </c>
      <c r="L34" s="58">
        <v>325</v>
      </c>
      <c r="M34" s="55">
        <v>14</v>
      </c>
      <c r="N34" s="1">
        <v>14</v>
      </c>
      <c r="O34" s="103">
        <v>100</v>
      </c>
      <c r="P34" s="107">
        <v>0</v>
      </c>
      <c r="Q34" s="108">
        <v>0</v>
      </c>
      <c r="R34" s="101">
        <v>0</v>
      </c>
    </row>
    <row r="35" spans="1:18" ht="11.25">
      <c r="A35" s="51">
        <v>18</v>
      </c>
      <c r="B35" s="55">
        <v>25</v>
      </c>
      <c r="C35" s="1">
        <v>96</v>
      </c>
      <c r="D35" s="1">
        <v>34</v>
      </c>
      <c r="E35" s="1">
        <v>213</v>
      </c>
      <c r="F35" s="56">
        <v>0</v>
      </c>
      <c r="G35" s="58">
        <v>368</v>
      </c>
      <c r="H35" s="55">
        <v>108</v>
      </c>
      <c r="I35" s="1">
        <v>99</v>
      </c>
      <c r="J35" s="1">
        <v>156</v>
      </c>
      <c r="K35" s="56">
        <v>5</v>
      </c>
      <c r="L35" s="58">
        <v>368</v>
      </c>
      <c r="M35" s="55">
        <v>14</v>
      </c>
      <c r="N35" s="1">
        <v>14</v>
      </c>
      <c r="O35" s="103">
        <v>100</v>
      </c>
      <c r="P35" s="107">
        <v>0</v>
      </c>
      <c r="Q35" s="108">
        <v>0</v>
      </c>
      <c r="R35" s="101">
        <v>0</v>
      </c>
    </row>
    <row r="36" spans="1:18" ht="11.25">
      <c r="A36" s="51">
        <v>19</v>
      </c>
      <c r="B36" s="55">
        <v>24</v>
      </c>
      <c r="C36" s="1">
        <v>103</v>
      </c>
      <c r="D36" s="1">
        <v>52</v>
      </c>
      <c r="E36" s="1">
        <v>257</v>
      </c>
      <c r="F36" s="56">
        <v>3</v>
      </c>
      <c r="G36" s="58">
        <v>439</v>
      </c>
      <c r="H36" s="55">
        <v>149</v>
      </c>
      <c r="I36" s="1">
        <v>139</v>
      </c>
      <c r="J36" s="1">
        <v>146</v>
      </c>
      <c r="K36" s="56">
        <v>5</v>
      </c>
      <c r="L36" s="58">
        <v>439</v>
      </c>
      <c r="M36" s="55">
        <v>14</v>
      </c>
      <c r="N36" s="1">
        <v>13</v>
      </c>
      <c r="O36" s="103">
        <v>92.86</v>
      </c>
      <c r="P36" s="107">
        <v>0</v>
      </c>
      <c r="Q36" s="108">
        <v>0</v>
      </c>
      <c r="R36" s="101">
        <v>0</v>
      </c>
    </row>
    <row r="37" spans="1:18" ht="11.25">
      <c r="A37" s="51">
        <v>20</v>
      </c>
      <c r="B37" s="55">
        <v>24</v>
      </c>
      <c r="C37" s="1">
        <v>85</v>
      </c>
      <c r="D37" s="1">
        <v>53</v>
      </c>
      <c r="E37" s="1">
        <v>211</v>
      </c>
      <c r="F37" s="56">
        <v>0</v>
      </c>
      <c r="G37" s="58">
        <v>373</v>
      </c>
      <c r="H37" s="55">
        <v>99</v>
      </c>
      <c r="I37" s="1">
        <v>145</v>
      </c>
      <c r="J37" s="1">
        <v>110</v>
      </c>
      <c r="K37" s="56">
        <v>19</v>
      </c>
      <c r="L37" s="58">
        <v>373</v>
      </c>
      <c r="M37" s="55">
        <v>11</v>
      </c>
      <c r="N37" s="1">
        <v>11</v>
      </c>
      <c r="O37" s="103">
        <v>100</v>
      </c>
      <c r="P37" s="107">
        <v>1</v>
      </c>
      <c r="Q37" s="71">
        <v>1</v>
      </c>
      <c r="R37" s="101">
        <v>0</v>
      </c>
    </row>
    <row r="38" spans="1:18" ht="11.25">
      <c r="A38" s="51">
        <v>21</v>
      </c>
      <c r="B38" s="55">
        <v>15</v>
      </c>
      <c r="C38" s="1">
        <v>72</v>
      </c>
      <c r="D38" s="1">
        <v>43</v>
      </c>
      <c r="E38" s="1">
        <v>213</v>
      </c>
      <c r="F38" s="56">
        <v>0</v>
      </c>
      <c r="G38" s="58">
        <v>343</v>
      </c>
      <c r="H38" s="55">
        <v>125</v>
      </c>
      <c r="I38" s="1">
        <v>112</v>
      </c>
      <c r="J38" s="1">
        <v>95</v>
      </c>
      <c r="K38" s="56">
        <v>11</v>
      </c>
      <c r="L38" s="58">
        <v>343</v>
      </c>
      <c r="M38" s="55">
        <v>14</v>
      </c>
      <c r="N38" s="1">
        <v>14</v>
      </c>
      <c r="O38" s="103">
        <v>100</v>
      </c>
      <c r="P38" s="107">
        <v>1</v>
      </c>
      <c r="Q38" s="71">
        <v>1</v>
      </c>
      <c r="R38" s="101">
        <v>0</v>
      </c>
    </row>
    <row r="39" spans="1:18" ht="11.25">
      <c r="A39" s="51">
        <v>22</v>
      </c>
      <c r="B39" s="55">
        <v>12</v>
      </c>
      <c r="C39" s="1">
        <v>54</v>
      </c>
      <c r="D39" s="1">
        <v>51</v>
      </c>
      <c r="E39" s="1">
        <v>155</v>
      </c>
      <c r="F39" s="56">
        <v>0</v>
      </c>
      <c r="G39" s="58">
        <v>272</v>
      </c>
      <c r="H39" s="55">
        <v>96</v>
      </c>
      <c r="I39" s="1">
        <v>90</v>
      </c>
      <c r="J39" s="1">
        <v>76</v>
      </c>
      <c r="K39" s="56">
        <v>10</v>
      </c>
      <c r="L39" s="58">
        <v>272</v>
      </c>
      <c r="M39" s="55">
        <v>14</v>
      </c>
      <c r="N39" s="1">
        <v>14</v>
      </c>
      <c r="O39" s="103">
        <v>100</v>
      </c>
      <c r="P39" s="107">
        <v>1</v>
      </c>
      <c r="Q39" s="71">
        <v>1</v>
      </c>
      <c r="R39" s="101">
        <v>0</v>
      </c>
    </row>
    <row r="40" spans="1:18" ht="11.25">
      <c r="A40" s="51">
        <v>23</v>
      </c>
      <c r="B40" s="55">
        <v>15</v>
      </c>
      <c r="C40" s="1">
        <v>46</v>
      </c>
      <c r="D40" s="1">
        <v>41</v>
      </c>
      <c r="E40" s="1">
        <v>152</v>
      </c>
      <c r="F40" s="56">
        <v>0</v>
      </c>
      <c r="G40" s="58">
        <v>254</v>
      </c>
      <c r="H40" s="55">
        <v>76</v>
      </c>
      <c r="I40" s="1">
        <v>82</v>
      </c>
      <c r="J40" s="1">
        <v>81</v>
      </c>
      <c r="K40" s="56">
        <v>15</v>
      </c>
      <c r="L40" s="58">
        <v>254</v>
      </c>
      <c r="M40" s="55">
        <v>14</v>
      </c>
      <c r="N40" s="1">
        <v>14</v>
      </c>
      <c r="O40" s="103">
        <v>100</v>
      </c>
      <c r="P40" s="107">
        <v>1</v>
      </c>
      <c r="Q40" s="71">
        <v>1</v>
      </c>
      <c r="R40" s="101">
        <v>0</v>
      </c>
    </row>
    <row r="41" spans="1:18" ht="11.25">
      <c r="A41" s="51">
        <v>24</v>
      </c>
      <c r="B41" s="55">
        <v>22</v>
      </c>
      <c r="C41" s="1">
        <v>113</v>
      </c>
      <c r="D41" s="1">
        <v>46</v>
      </c>
      <c r="E41" s="1">
        <v>194</v>
      </c>
      <c r="F41" s="56">
        <v>3</v>
      </c>
      <c r="G41" s="58">
        <v>378</v>
      </c>
      <c r="H41" s="55">
        <v>123</v>
      </c>
      <c r="I41" s="1">
        <v>109</v>
      </c>
      <c r="J41" s="1">
        <v>135</v>
      </c>
      <c r="K41" s="56">
        <v>11</v>
      </c>
      <c r="L41" s="58">
        <v>378</v>
      </c>
      <c r="M41" s="55">
        <v>14</v>
      </c>
      <c r="N41" s="1">
        <v>14</v>
      </c>
      <c r="O41" s="103">
        <v>100</v>
      </c>
      <c r="P41" s="107">
        <v>0</v>
      </c>
      <c r="Q41" s="108">
        <v>0</v>
      </c>
      <c r="R41" s="101">
        <v>0</v>
      </c>
    </row>
    <row r="42" spans="1:18" ht="11.25">
      <c r="A42" s="51">
        <v>25</v>
      </c>
      <c r="B42" s="55">
        <v>16</v>
      </c>
      <c r="C42" s="1">
        <v>76</v>
      </c>
      <c r="D42" s="1">
        <v>38</v>
      </c>
      <c r="E42" s="1">
        <v>167</v>
      </c>
      <c r="F42" s="56">
        <v>0</v>
      </c>
      <c r="G42" s="58">
        <v>297</v>
      </c>
      <c r="H42" s="55">
        <v>64</v>
      </c>
      <c r="I42" s="1">
        <v>66</v>
      </c>
      <c r="J42" s="1">
        <v>123</v>
      </c>
      <c r="K42" s="56">
        <v>44</v>
      </c>
      <c r="L42" s="58">
        <v>297</v>
      </c>
      <c r="M42" s="55">
        <v>14</v>
      </c>
      <c r="N42" s="1">
        <v>14</v>
      </c>
      <c r="O42" s="103">
        <v>100</v>
      </c>
      <c r="P42" s="107">
        <v>1</v>
      </c>
      <c r="Q42" s="71">
        <v>1</v>
      </c>
      <c r="R42" s="101">
        <v>0</v>
      </c>
    </row>
    <row r="43" spans="1:18" ht="11.25">
      <c r="A43" s="51">
        <v>26</v>
      </c>
      <c r="B43" s="55">
        <v>10</v>
      </c>
      <c r="C43" s="1">
        <v>68</v>
      </c>
      <c r="D43" s="1">
        <v>42</v>
      </c>
      <c r="E43" s="1">
        <v>152</v>
      </c>
      <c r="F43" s="56">
        <v>24</v>
      </c>
      <c r="G43" s="58">
        <v>296</v>
      </c>
      <c r="H43" s="55">
        <v>81</v>
      </c>
      <c r="I43" s="1">
        <v>78</v>
      </c>
      <c r="J43" s="1">
        <v>123</v>
      </c>
      <c r="K43" s="56">
        <v>14</v>
      </c>
      <c r="L43" s="58">
        <v>296</v>
      </c>
      <c r="M43" s="55">
        <v>14</v>
      </c>
      <c r="N43" s="1">
        <v>14</v>
      </c>
      <c r="O43" s="103">
        <v>100</v>
      </c>
      <c r="P43" s="107">
        <v>1</v>
      </c>
      <c r="Q43" s="71">
        <v>1</v>
      </c>
      <c r="R43" s="101">
        <v>0</v>
      </c>
    </row>
    <row r="44" spans="1:18" ht="11.25">
      <c r="A44" s="51">
        <v>27</v>
      </c>
      <c r="B44" s="55">
        <v>14</v>
      </c>
      <c r="C44" s="1">
        <v>78</v>
      </c>
      <c r="D44" s="1">
        <v>46</v>
      </c>
      <c r="E44" s="1">
        <v>163</v>
      </c>
      <c r="F44" s="56">
        <v>0</v>
      </c>
      <c r="G44" s="58">
        <v>301</v>
      </c>
      <c r="H44" s="55">
        <v>93</v>
      </c>
      <c r="I44" s="1">
        <v>93</v>
      </c>
      <c r="J44" s="1">
        <v>101</v>
      </c>
      <c r="K44" s="56">
        <v>14</v>
      </c>
      <c r="L44" s="58">
        <v>301</v>
      </c>
      <c r="M44" s="55">
        <v>14</v>
      </c>
      <c r="N44" s="1">
        <v>14</v>
      </c>
      <c r="O44" s="103">
        <v>100</v>
      </c>
      <c r="P44" s="107">
        <v>1</v>
      </c>
      <c r="Q44" s="71">
        <v>1</v>
      </c>
      <c r="R44" s="101">
        <v>0</v>
      </c>
    </row>
    <row r="45" spans="1:18" ht="11.25">
      <c r="A45" s="51">
        <v>28</v>
      </c>
      <c r="B45" s="55">
        <v>12</v>
      </c>
      <c r="C45" s="1">
        <v>101</v>
      </c>
      <c r="D45" s="1">
        <v>39</v>
      </c>
      <c r="E45" s="1">
        <v>203</v>
      </c>
      <c r="F45" s="56">
        <v>0</v>
      </c>
      <c r="G45" s="58">
        <v>355</v>
      </c>
      <c r="H45" s="55">
        <v>105</v>
      </c>
      <c r="I45" s="1">
        <v>111</v>
      </c>
      <c r="J45" s="1">
        <v>124</v>
      </c>
      <c r="K45" s="56">
        <v>15</v>
      </c>
      <c r="L45" s="58">
        <v>355</v>
      </c>
      <c r="M45" s="55">
        <v>11</v>
      </c>
      <c r="N45" s="1">
        <v>11</v>
      </c>
      <c r="O45" s="103">
        <v>100</v>
      </c>
      <c r="P45" s="107">
        <v>1</v>
      </c>
      <c r="Q45" s="71">
        <v>1</v>
      </c>
      <c r="R45" s="101">
        <v>0</v>
      </c>
    </row>
    <row r="46" spans="1:18" ht="11.25">
      <c r="A46" s="51">
        <v>29</v>
      </c>
      <c r="B46" s="55">
        <v>18</v>
      </c>
      <c r="C46" s="1">
        <v>63</v>
      </c>
      <c r="D46" s="1">
        <v>53</v>
      </c>
      <c r="E46" s="1">
        <v>177</v>
      </c>
      <c r="F46" s="56">
        <v>35</v>
      </c>
      <c r="G46" s="58">
        <v>346</v>
      </c>
      <c r="H46" s="55">
        <v>98</v>
      </c>
      <c r="I46" s="1">
        <v>84</v>
      </c>
      <c r="J46" s="1">
        <v>129</v>
      </c>
      <c r="K46" s="56">
        <v>35</v>
      </c>
      <c r="L46" s="58">
        <v>346</v>
      </c>
      <c r="M46" s="55">
        <v>14</v>
      </c>
      <c r="N46" s="1">
        <v>14</v>
      </c>
      <c r="O46" s="103">
        <v>100</v>
      </c>
      <c r="P46" s="107">
        <v>0</v>
      </c>
      <c r="Q46" s="108">
        <v>0</v>
      </c>
      <c r="R46" s="101">
        <v>0</v>
      </c>
    </row>
    <row r="47" spans="1:18" ht="11.25">
      <c r="A47" s="51">
        <v>30</v>
      </c>
      <c r="B47" s="55">
        <v>7</v>
      </c>
      <c r="C47" s="1">
        <v>77</v>
      </c>
      <c r="D47" s="1">
        <v>32</v>
      </c>
      <c r="E47" s="1">
        <v>181</v>
      </c>
      <c r="F47" s="56">
        <v>0</v>
      </c>
      <c r="G47" s="58">
        <v>297</v>
      </c>
      <c r="H47" s="55">
        <v>72</v>
      </c>
      <c r="I47" s="1">
        <v>78</v>
      </c>
      <c r="J47" s="1">
        <v>136</v>
      </c>
      <c r="K47" s="56">
        <v>11</v>
      </c>
      <c r="L47" s="58">
        <v>297</v>
      </c>
      <c r="M47" s="55">
        <v>14</v>
      </c>
      <c r="N47" s="1">
        <v>14</v>
      </c>
      <c r="O47" s="103">
        <v>100</v>
      </c>
      <c r="P47" s="107">
        <v>0</v>
      </c>
      <c r="Q47" s="108">
        <v>0</v>
      </c>
      <c r="R47" s="101">
        <v>0</v>
      </c>
    </row>
    <row r="48" spans="1:18" ht="11.25">
      <c r="A48" s="51">
        <v>31</v>
      </c>
      <c r="B48" s="55">
        <v>19</v>
      </c>
      <c r="C48" s="1">
        <v>104</v>
      </c>
      <c r="D48" s="1">
        <v>44</v>
      </c>
      <c r="E48" s="1">
        <v>153</v>
      </c>
      <c r="F48" s="56">
        <v>0</v>
      </c>
      <c r="G48" s="58">
        <v>320</v>
      </c>
      <c r="H48" s="55">
        <v>92</v>
      </c>
      <c r="I48" s="1">
        <v>93</v>
      </c>
      <c r="J48" s="1">
        <v>117</v>
      </c>
      <c r="K48" s="56">
        <v>18</v>
      </c>
      <c r="L48" s="58">
        <v>320</v>
      </c>
      <c r="M48" s="55">
        <v>14</v>
      </c>
      <c r="N48" s="1">
        <v>14</v>
      </c>
      <c r="O48" s="103">
        <v>100</v>
      </c>
      <c r="P48" s="107">
        <v>0</v>
      </c>
      <c r="Q48" s="108">
        <v>0</v>
      </c>
      <c r="R48" s="101">
        <v>0</v>
      </c>
    </row>
    <row r="49" spans="1:18" ht="11.25">
      <c r="A49" s="51">
        <v>32</v>
      </c>
      <c r="B49" s="55">
        <v>39</v>
      </c>
      <c r="C49" s="1">
        <v>111</v>
      </c>
      <c r="D49" s="1">
        <v>63</v>
      </c>
      <c r="E49" s="1">
        <v>172</v>
      </c>
      <c r="F49" s="56">
        <v>0</v>
      </c>
      <c r="G49" s="58">
        <v>385</v>
      </c>
      <c r="H49" s="55">
        <v>91</v>
      </c>
      <c r="I49" s="1">
        <v>121</v>
      </c>
      <c r="J49" s="1">
        <v>148</v>
      </c>
      <c r="K49" s="56">
        <v>25</v>
      </c>
      <c r="L49" s="58">
        <v>385</v>
      </c>
      <c r="M49" s="55">
        <v>14</v>
      </c>
      <c r="N49" s="1">
        <v>14</v>
      </c>
      <c r="O49" s="103">
        <v>100</v>
      </c>
      <c r="P49" s="107">
        <v>0</v>
      </c>
      <c r="Q49" s="108">
        <v>0</v>
      </c>
      <c r="R49" s="101">
        <v>0</v>
      </c>
    </row>
    <row r="50" spans="1:18" ht="11.25">
      <c r="A50" s="51">
        <v>33</v>
      </c>
      <c r="B50" s="55">
        <v>20</v>
      </c>
      <c r="C50" s="1">
        <v>120</v>
      </c>
      <c r="D50" s="1">
        <v>72</v>
      </c>
      <c r="E50" s="1">
        <v>196</v>
      </c>
      <c r="F50" s="56">
        <v>0</v>
      </c>
      <c r="G50" s="58">
        <v>408</v>
      </c>
      <c r="H50" s="55">
        <v>116</v>
      </c>
      <c r="I50" s="1">
        <v>120</v>
      </c>
      <c r="J50" s="1">
        <v>163</v>
      </c>
      <c r="K50" s="56">
        <v>9</v>
      </c>
      <c r="L50" s="58">
        <v>408</v>
      </c>
      <c r="M50" s="55">
        <v>14</v>
      </c>
      <c r="N50" s="1">
        <v>14</v>
      </c>
      <c r="O50" s="103">
        <v>100</v>
      </c>
      <c r="P50" s="107">
        <v>0</v>
      </c>
      <c r="Q50" s="108">
        <v>0</v>
      </c>
      <c r="R50" s="101">
        <v>0</v>
      </c>
    </row>
    <row r="51" spans="1:18" ht="11.25">
      <c r="A51" s="51">
        <v>34</v>
      </c>
      <c r="B51" s="55">
        <v>30</v>
      </c>
      <c r="C51" s="1">
        <v>136</v>
      </c>
      <c r="D51" s="1">
        <v>94</v>
      </c>
      <c r="E51" s="1">
        <v>190</v>
      </c>
      <c r="F51" s="56">
        <v>0</v>
      </c>
      <c r="G51" s="58">
        <v>450</v>
      </c>
      <c r="H51" s="55">
        <v>134</v>
      </c>
      <c r="I51" s="1">
        <v>134</v>
      </c>
      <c r="J51" s="1">
        <v>156</v>
      </c>
      <c r="K51" s="56">
        <v>26</v>
      </c>
      <c r="L51" s="58">
        <v>450</v>
      </c>
      <c r="M51" s="55">
        <v>14</v>
      </c>
      <c r="N51" s="1">
        <v>14</v>
      </c>
      <c r="O51" s="103">
        <v>100</v>
      </c>
      <c r="P51" s="107">
        <v>0</v>
      </c>
      <c r="Q51" s="108">
        <v>0</v>
      </c>
      <c r="R51" s="101">
        <v>0</v>
      </c>
    </row>
    <row r="52" spans="1:18" ht="11.25">
      <c r="A52" s="51">
        <v>35</v>
      </c>
      <c r="B52" s="55">
        <v>28</v>
      </c>
      <c r="C52" s="1">
        <v>156</v>
      </c>
      <c r="D52" s="1">
        <v>113</v>
      </c>
      <c r="E52" s="1">
        <v>269</v>
      </c>
      <c r="F52" s="56">
        <v>0</v>
      </c>
      <c r="G52" s="58">
        <v>566</v>
      </c>
      <c r="H52" s="55">
        <v>194</v>
      </c>
      <c r="I52" s="1">
        <v>142</v>
      </c>
      <c r="J52" s="1">
        <v>193</v>
      </c>
      <c r="K52" s="56">
        <v>37</v>
      </c>
      <c r="L52" s="58">
        <v>566</v>
      </c>
      <c r="M52" s="55">
        <v>14</v>
      </c>
      <c r="N52" s="1">
        <v>14</v>
      </c>
      <c r="O52" s="103">
        <v>100</v>
      </c>
      <c r="P52" s="107">
        <v>0</v>
      </c>
      <c r="Q52" s="108">
        <v>0</v>
      </c>
      <c r="R52" s="101">
        <v>0</v>
      </c>
    </row>
    <row r="53" spans="1:18" ht="11.25">
      <c r="A53" s="51">
        <v>36</v>
      </c>
      <c r="B53" s="55">
        <v>17</v>
      </c>
      <c r="C53" s="1">
        <v>90</v>
      </c>
      <c r="D53" s="1">
        <v>64</v>
      </c>
      <c r="E53" s="1">
        <v>182</v>
      </c>
      <c r="F53" s="56">
        <v>0</v>
      </c>
      <c r="G53" s="58">
        <v>353</v>
      </c>
      <c r="H53" s="55">
        <v>107</v>
      </c>
      <c r="I53" s="1">
        <v>107</v>
      </c>
      <c r="J53" s="1">
        <v>132</v>
      </c>
      <c r="K53" s="56">
        <v>7</v>
      </c>
      <c r="L53" s="58">
        <v>353</v>
      </c>
      <c r="M53" s="55">
        <v>14</v>
      </c>
      <c r="N53" s="1">
        <v>14</v>
      </c>
      <c r="O53" s="103">
        <v>100</v>
      </c>
      <c r="P53" s="107">
        <v>0</v>
      </c>
      <c r="Q53" s="108">
        <v>0</v>
      </c>
      <c r="R53" s="101">
        <v>0</v>
      </c>
    </row>
    <row r="54" spans="1:18" ht="11.25">
      <c r="A54" s="51">
        <v>37</v>
      </c>
      <c r="B54" s="55">
        <v>28</v>
      </c>
      <c r="C54" s="1">
        <v>129</v>
      </c>
      <c r="D54" s="1">
        <v>78</v>
      </c>
      <c r="E54" s="1">
        <v>203</v>
      </c>
      <c r="F54" s="56">
        <v>39</v>
      </c>
      <c r="G54" s="58">
        <v>477</v>
      </c>
      <c r="H54" s="55">
        <v>153</v>
      </c>
      <c r="I54" s="1">
        <v>142</v>
      </c>
      <c r="J54" s="1">
        <v>143</v>
      </c>
      <c r="K54" s="56">
        <v>39</v>
      </c>
      <c r="L54" s="58">
        <v>477</v>
      </c>
      <c r="M54" s="55">
        <v>14</v>
      </c>
      <c r="N54" s="1">
        <v>14</v>
      </c>
      <c r="O54" s="103">
        <v>100</v>
      </c>
      <c r="P54" s="107">
        <v>0</v>
      </c>
      <c r="Q54" s="108">
        <v>0</v>
      </c>
      <c r="R54" s="101">
        <v>0</v>
      </c>
    </row>
    <row r="55" spans="1:18" ht="11.25">
      <c r="A55" s="51">
        <v>38</v>
      </c>
      <c r="B55" s="55">
        <v>31</v>
      </c>
      <c r="C55" s="1">
        <v>125</v>
      </c>
      <c r="D55" s="1">
        <v>62</v>
      </c>
      <c r="E55" s="1">
        <v>272</v>
      </c>
      <c r="F55" s="56">
        <v>0</v>
      </c>
      <c r="G55" s="58">
        <v>490</v>
      </c>
      <c r="H55" s="55">
        <v>139</v>
      </c>
      <c r="I55" s="1">
        <v>123</v>
      </c>
      <c r="J55" s="1">
        <v>189</v>
      </c>
      <c r="K55" s="56">
        <v>39</v>
      </c>
      <c r="L55" s="58">
        <v>490</v>
      </c>
      <c r="M55" s="55">
        <v>14</v>
      </c>
      <c r="N55" s="1">
        <v>14</v>
      </c>
      <c r="O55" s="103">
        <v>100</v>
      </c>
      <c r="P55" s="107">
        <v>0</v>
      </c>
      <c r="Q55" s="108">
        <v>0</v>
      </c>
      <c r="R55" s="110">
        <v>1</v>
      </c>
    </row>
    <row r="56" spans="1:18" ht="11.25">
      <c r="A56" s="51">
        <v>39</v>
      </c>
      <c r="B56" s="55">
        <v>18</v>
      </c>
      <c r="C56" s="1">
        <v>93</v>
      </c>
      <c r="D56" s="1">
        <v>60</v>
      </c>
      <c r="E56" s="1">
        <v>225</v>
      </c>
      <c r="F56" s="56">
        <v>0</v>
      </c>
      <c r="G56" s="58">
        <v>396</v>
      </c>
      <c r="H56" s="55">
        <v>116</v>
      </c>
      <c r="I56" s="1">
        <v>95</v>
      </c>
      <c r="J56" s="1">
        <v>148</v>
      </c>
      <c r="K56" s="56">
        <v>37</v>
      </c>
      <c r="L56" s="58">
        <v>396</v>
      </c>
      <c r="M56" s="55">
        <v>14</v>
      </c>
      <c r="N56" s="1">
        <v>14</v>
      </c>
      <c r="O56" s="103">
        <v>100</v>
      </c>
      <c r="P56" s="107">
        <v>0</v>
      </c>
      <c r="Q56" s="108">
        <v>0</v>
      </c>
      <c r="R56" s="110">
        <v>1</v>
      </c>
    </row>
    <row r="57" spans="1:18" ht="11.25">
      <c r="A57" s="51">
        <v>40</v>
      </c>
      <c r="B57" s="55">
        <v>23</v>
      </c>
      <c r="C57" s="1">
        <v>90</v>
      </c>
      <c r="D57" s="1">
        <v>52</v>
      </c>
      <c r="E57" s="1">
        <v>160</v>
      </c>
      <c r="F57" s="56">
        <v>0</v>
      </c>
      <c r="G57" s="58">
        <v>325</v>
      </c>
      <c r="H57" s="55">
        <v>90</v>
      </c>
      <c r="I57" s="1">
        <v>81</v>
      </c>
      <c r="J57" s="1">
        <v>142</v>
      </c>
      <c r="K57" s="56">
        <v>12</v>
      </c>
      <c r="L57" s="58">
        <v>325</v>
      </c>
      <c r="M57" s="55">
        <v>14</v>
      </c>
      <c r="N57" s="1">
        <v>14</v>
      </c>
      <c r="O57" s="103">
        <v>100</v>
      </c>
      <c r="P57" s="107">
        <v>0</v>
      </c>
      <c r="Q57" s="108">
        <v>0</v>
      </c>
      <c r="R57" s="101">
        <v>0</v>
      </c>
    </row>
    <row r="58" spans="1:18" ht="11.25">
      <c r="A58" s="51">
        <v>41</v>
      </c>
      <c r="B58" s="55">
        <v>14</v>
      </c>
      <c r="C58" s="1">
        <v>79</v>
      </c>
      <c r="D58" s="1">
        <v>49</v>
      </c>
      <c r="E58" s="1">
        <v>213</v>
      </c>
      <c r="F58" s="56">
        <v>0</v>
      </c>
      <c r="G58" s="58">
        <v>355</v>
      </c>
      <c r="H58" s="55">
        <v>110</v>
      </c>
      <c r="I58" s="1">
        <v>88</v>
      </c>
      <c r="J58" s="1">
        <v>153</v>
      </c>
      <c r="K58" s="56">
        <v>4</v>
      </c>
      <c r="L58" s="58">
        <v>355</v>
      </c>
      <c r="M58" s="55">
        <v>14</v>
      </c>
      <c r="N58" s="1">
        <v>14</v>
      </c>
      <c r="O58" s="103">
        <v>100</v>
      </c>
      <c r="P58" s="107">
        <v>0</v>
      </c>
      <c r="Q58" s="108">
        <v>0</v>
      </c>
      <c r="R58" s="101">
        <v>0</v>
      </c>
    </row>
    <row r="59" spans="1:18" ht="11.25">
      <c r="A59" s="51">
        <v>42</v>
      </c>
      <c r="B59" s="55">
        <v>16</v>
      </c>
      <c r="C59" s="1">
        <v>93</v>
      </c>
      <c r="D59" s="1">
        <v>86</v>
      </c>
      <c r="E59" s="1">
        <v>233</v>
      </c>
      <c r="F59" s="56">
        <v>0</v>
      </c>
      <c r="G59" s="58">
        <v>428</v>
      </c>
      <c r="H59" s="55">
        <v>139</v>
      </c>
      <c r="I59" s="1">
        <v>81</v>
      </c>
      <c r="J59" s="1">
        <v>185</v>
      </c>
      <c r="K59" s="56">
        <v>23</v>
      </c>
      <c r="L59" s="58">
        <v>428</v>
      </c>
      <c r="M59" s="55">
        <v>24</v>
      </c>
      <c r="N59" s="1">
        <v>14</v>
      </c>
      <c r="O59" s="103">
        <v>58.33</v>
      </c>
      <c r="P59" s="107">
        <v>0</v>
      </c>
      <c r="Q59" s="108">
        <v>0</v>
      </c>
      <c r="R59" s="101">
        <v>0</v>
      </c>
    </row>
    <row r="60" spans="1:18" ht="11.25">
      <c r="A60" s="51">
        <v>43</v>
      </c>
      <c r="B60" s="55">
        <v>18</v>
      </c>
      <c r="C60" s="1">
        <v>75</v>
      </c>
      <c r="D60" s="1">
        <v>53</v>
      </c>
      <c r="E60" s="1">
        <v>249</v>
      </c>
      <c r="F60" s="56">
        <v>0</v>
      </c>
      <c r="G60" s="58">
        <v>395</v>
      </c>
      <c r="H60" s="55">
        <v>105</v>
      </c>
      <c r="I60" s="1">
        <v>103</v>
      </c>
      <c r="J60" s="1">
        <v>181</v>
      </c>
      <c r="K60" s="56">
        <v>6</v>
      </c>
      <c r="L60" s="58">
        <v>395</v>
      </c>
      <c r="M60" s="55">
        <v>14</v>
      </c>
      <c r="N60" s="1">
        <v>14</v>
      </c>
      <c r="O60" s="103">
        <v>100</v>
      </c>
      <c r="P60" s="107">
        <v>1</v>
      </c>
      <c r="Q60" s="108">
        <v>1</v>
      </c>
      <c r="R60" s="101">
        <v>0</v>
      </c>
    </row>
    <row r="61" spans="1:18" ht="11.25">
      <c r="A61" s="51">
        <v>44</v>
      </c>
      <c r="B61" s="55">
        <v>22</v>
      </c>
      <c r="C61" s="1">
        <v>87</v>
      </c>
      <c r="D61" s="1">
        <v>33</v>
      </c>
      <c r="E61" s="1">
        <v>230</v>
      </c>
      <c r="F61" s="56">
        <v>0</v>
      </c>
      <c r="G61" s="58">
        <v>372</v>
      </c>
      <c r="H61" s="55">
        <v>74</v>
      </c>
      <c r="I61" s="1">
        <v>83</v>
      </c>
      <c r="J61" s="1">
        <v>155</v>
      </c>
      <c r="K61" s="56">
        <v>60</v>
      </c>
      <c r="L61" s="58">
        <v>372</v>
      </c>
      <c r="M61" s="55">
        <v>14</v>
      </c>
      <c r="N61" s="1">
        <v>14</v>
      </c>
      <c r="O61" s="103">
        <v>100</v>
      </c>
      <c r="P61" s="107">
        <v>0</v>
      </c>
      <c r="Q61" s="108">
        <v>0</v>
      </c>
      <c r="R61" s="101">
        <v>0</v>
      </c>
    </row>
    <row r="62" spans="1:18" ht="11.25">
      <c r="A62" s="51">
        <v>45</v>
      </c>
      <c r="B62" s="55">
        <v>24</v>
      </c>
      <c r="C62" s="1">
        <v>71</v>
      </c>
      <c r="D62" s="1">
        <v>46</v>
      </c>
      <c r="E62" s="1">
        <v>216</v>
      </c>
      <c r="F62" s="56">
        <v>0</v>
      </c>
      <c r="G62" s="58">
        <v>357</v>
      </c>
      <c r="H62" s="55">
        <v>85</v>
      </c>
      <c r="I62" s="1">
        <v>91</v>
      </c>
      <c r="J62" s="1">
        <v>169</v>
      </c>
      <c r="K62" s="56">
        <v>12</v>
      </c>
      <c r="L62" s="58">
        <v>357</v>
      </c>
      <c r="M62" s="55">
        <v>14</v>
      </c>
      <c r="N62" s="1">
        <v>14</v>
      </c>
      <c r="O62" s="103">
        <v>100</v>
      </c>
      <c r="P62" s="107">
        <v>0</v>
      </c>
      <c r="Q62" s="108">
        <v>0</v>
      </c>
      <c r="R62" s="101">
        <v>0</v>
      </c>
    </row>
    <row r="63" spans="1:18" ht="11.25">
      <c r="A63" s="51">
        <v>46</v>
      </c>
      <c r="B63" s="55">
        <v>13</v>
      </c>
      <c r="C63" s="1">
        <v>69</v>
      </c>
      <c r="D63" s="1">
        <v>50</v>
      </c>
      <c r="E63" s="1">
        <v>169</v>
      </c>
      <c r="F63" s="56">
        <v>0</v>
      </c>
      <c r="G63" s="58">
        <v>301</v>
      </c>
      <c r="H63" s="55">
        <v>75</v>
      </c>
      <c r="I63" s="1">
        <v>77</v>
      </c>
      <c r="J63" s="1">
        <v>133</v>
      </c>
      <c r="K63" s="56">
        <v>16</v>
      </c>
      <c r="L63" s="58">
        <v>301</v>
      </c>
      <c r="M63" s="55">
        <v>14</v>
      </c>
      <c r="N63" s="1">
        <v>14</v>
      </c>
      <c r="O63" s="103">
        <v>100</v>
      </c>
      <c r="P63" s="107">
        <v>0</v>
      </c>
      <c r="Q63" s="108">
        <v>0</v>
      </c>
      <c r="R63" s="101">
        <v>0</v>
      </c>
    </row>
    <row r="64" spans="1:18" ht="11.25">
      <c r="A64" s="51">
        <v>47</v>
      </c>
      <c r="B64" s="55">
        <v>25</v>
      </c>
      <c r="C64" s="1">
        <v>72</v>
      </c>
      <c r="D64" s="1">
        <v>38</v>
      </c>
      <c r="E64" s="1">
        <v>236</v>
      </c>
      <c r="F64" s="56">
        <v>0</v>
      </c>
      <c r="G64" s="58">
        <v>371</v>
      </c>
      <c r="H64" s="55">
        <v>97</v>
      </c>
      <c r="I64" s="1">
        <v>112</v>
      </c>
      <c r="J64" s="1">
        <v>152</v>
      </c>
      <c r="K64" s="56">
        <v>10</v>
      </c>
      <c r="L64" s="58">
        <v>371</v>
      </c>
      <c r="M64" s="55">
        <v>14</v>
      </c>
      <c r="N64" s="1">
        <v>14</v>
      </c>
      <c r="O64" s="103">
        <v>100</v>
      </c>
      <c r="P64" s="107">
        <v>0</v>
      </c>
      <c r="Q64" s="108">
        <v>0</v>
      </c>
      <c r="R64" s="101">
        <v>0</v>
      </c>
    </row>
    <row r="65" spans="1:18" ht="11.25">
      <c r="A65" s="51">
        <v>48</v>
      </c>
      <c r="B65" s="55">
        <v>28</v>
      </c>
      <c r="C65" s="1">
        <v>47</v>
      </c>
      <c r="D65" s="1">
        <v>33</v>
      </c>
      <c r="E65" s="1">
        <v>187</v>
      </c>
      <c r="F65" s="56">
        <v>1</v>
      </c>
      <c r="G65" s="58">
        <v>296</v>
      </c>
      <c r="H65" s="55">
        <v>79</v>
      </c>
      <c r="I65" s="1">
        <v>80</v>
      </c>
      <c r="J65" s="1">
        <v>122</v>
      </c>
      <c r="K65" s="56">
        <v>15</v>
      </c>
      <c r="L65" s="58">
        <v>296</v>
      </c>
      <c r="M65" s="55">
        <v>14</v>
      </c>
      <c r="N65" s="1">
        <v>14</v>
      </c>
      <c r="O65" s="103">
        <v>100</v>
      </c>
      <c r="P65" s="107">
        <v>0</v>
      </c>
      <c r="Q65" s="108">
        <v>0</v>
      </c>
      <c r="R65" s="101">
        <v>0</v>
      </c>
    </row>
    <row r="66" spans="1:18" ht="11.25">
      <c r="A66" s="51">
        <v>49</v>
      </c>
      <c r="B66" s="55">
        <v>18</v>
      </c>
      <c r="C66" s="1">
        <v>49</v>
      </c>
      <c r="D66" s="1">
        <v>43</v>
      </c>
      <c r="E66" s="1">
        <v>213</v>
      </c>
      <c r="F66" s="56">
        <v>0</v>
      </c>
      <c r="G66" s="58">
        <v>323</v>
      </c>
      <c r="H66" s="55">
        <v>85</v>
      </c>
      <c r="I66" s="1">
        <v>149</v>
      </c>
      <c r="J66" s="1">
        <v>86</v>
      </c>
      <c r="K66" s="56">
        <v>3</v>
      </c>
      <c r="L66" s="58">
        <v>323</v>
      </c>
      <c r="M66" s="55">
        <v>14</v>
      </c>
      <c r="N66" s="1">
        <v>14</v>
      </c>
      <c r="O66" s="103">
        <v>100</v>
      </c>
      <c r="P66" s="107">
        <v>0</v>
      </c>
      <c r="Q66" s="108">
        <v>0</v>
      </c>
      <c r="R66" s="101">
        <v>0</v>
      </c>
    </row>
    <row r="67" spans="1:18" ht="11.25">
      <c r="A67" s="51">
        <v>50</v>
      </c>
      <c r="B67" s="55">
        <v>24</v>
      </c>
      <c r="C67" s="1">
        <v>51</v>
      </c>
      <c r="D67" s="1">
        <v>71</v>
      </c>
      <c r="E67" s="1">
        <v>168</v>
      </c>
      <c r="F67" s="56">
        <v>0</v>
      </c>
      <c r="G67" s="58">
        <v>314</v>
      </c>
      <c r="H67" s="55">
        <v>77</v>
      </c>
      <c r="I67" s="1">
        <v>80</v>
      </c>
      <c r="J67" s="1">
        <v>117</v>
      </c>
      <c r="K67" s="56">
        <v>40</v>
      </c>
      <c r="L67" s="58">
        <v>314</v>
      </c>
      <c r="M67" s="55">
        <v>44</v>
      </c>
      <c r="N67" s="1">
        <v>14</v>
      </c>
      <c r="O67" s="103">
        <v>31.82</v>
      </c>
      <c r="P67" s="107">
        <v>0</v>
      </c>
      <c r="Q67" s="108">
        <v>0</v>
      </c>
      <c r="R67" s="101">
        <v>0</v>
      </c>
    </row>
    <row r="68" spans="1:18" ht="11.25">
      <c r="A68" s="51">
        <v>51</v>
      </c>
      <c r="B68" s="55">
        <v>13</v>
      </c>
      <c r="C68" s="1">
        <v>41</v>
      </c>
      <c r="D68" s="1">
        <v>31</v>
      </c>
      <c r="E68" s="1">
        <v>184</v>
      </c>
      <c r="F68" s="56">
        <v>0</v>
      </c>
      <c r="G68" s="58">
        <v>269</v>
      </c>
      <c r="H68" s="55">
        <v>77</v>
      </c>
      <c r="I68" s="1">
        <v>79</v>
      </c>
      <c r="J68" s="1">
        <v>103</v>
      </c>
      <c r="K68" s="56">
        <v>10</v>
      </c>
      <c r="L68" s="58">
        <v>269</v>
      </c>
      <c r="M68" s="55">
        <v>14</v>
      </c>
      <c r="N68" s="1">
        <v>14</v>
      </c>
      <c r="O68" s="103">
        <v>100</v>
      </c>
      <c r="P68" s="107">
        <v>0</v>
      </c>
      <c r="Q68" s="108">
        <v>0</v>
      </c>
      <c r="R68" s="101">
        <v>0</v>
      </c>
    </row>
    <row r="69" spans="1:18" ht="12" thickBot="1">
      <c r="A69" s="59">
        <v>52</v>
      </c>
      <c r="B69" s="61">
        <v>12</v>
      </c>
      <c r="C69" s="62">
        <v>52</v>
      </c>
      <c r="D69" s="62">
        <v>30</v>
      </c>
      <c r="E69" s="62">
        <v>158</v>
      </c>
      <c r="F69" s="63">
        <v>0</v>
      </c>
      <c r="G69" s="64">
        <v>252</v>
      </c>
      <c r="H69" s="61">
        <v>89</v>
      </c>
      <c r="I69" s="62">
        <v>71</v>
      </c>
      <c r="J69" s="62">
        <v>83</v>
      </c>
      <c r="K69" s="63">
        <v>9</v>
      </c>
      <c r="L69" s="64">
        <v>252</v>
      </c>
      <c r="M69" s="61">
        <v>14</v>
      </c>
      <c r="N69" s="62">
        <v>14</v>
      </c>
      <c r="O69" s="104">
        <v>100</v>
      </c>
      <c r="P69" s="70">
        <v>0</v>
      </c>
      <c r="Q69" s="109">
        <v>0</v>
      </c>
      <c r="R69" s="101">
        <v>0</v>
      </c>
    </row>
    <row r="70" spans="1:18" s="23" customFormat="1" ht="12" thickBot="1">
      <c r="A70" s="60" t="s">
        <v>8</v>
      </c>
      <c r="B70" s="48">
        <f>SUM(B18:B69)</f>
        <v>1124</v>
      </c>
      <c r="C70" s="48">
        <f aca="true" t="shared" si="2" ref="C70:L70">SUM(C18:C69)</f>
        <v>4218</v>
      </c>
      <c r="D70" s="48">
        <f t="shared" si="2"/>
        <v>2526</v>
      </c>
      <c r="E70" s="48">
        <f t="shared" si="2"/>
        <v>10313</v>
      </c>
      <c r="F70" s="48">
        <f t="shared" si="2"/>
        <v>113</v>
      </c>
      <c r="G70" s="48">
        <f t="shared" si="2"/>
        <v>18294</v>
      </c>
      <c r="H70" s="48">
        <f t="shared" si="2"/>
        <v>5425</v>
      </c>
      <c r="I70" s="48">
        <f t="shared" si="2"/>
        <v>4946</v>
      </c>
      <c r="J70" s="48">
        <f t="shared" si="2"/>
        <v>6914</v>
      </c>
      <c r="K70" s="48">
        <f t="shared" si="2"/>
        <v>1009</v>
      </c>
      <c r="L70" s="48">
        <f t="shared" si="2"/>
        <v>18294</v>
      </c>
      <c r="M70" s="48">
        <v>14</v>
      </c>
      <c r="N70" s="48">
        <v>14</v>
      </c>
      <c r="O70" s="105">
        <v>0.977</v>
      </c>
      <c r="P70" s="60">
        <f>SUM(P18:P69)</f>
        <v>12</v>
      </c>
      <c r="Q70" s="48">
        <f>SUM(Q18:Q69)</f>
        <v>10</v>
      </c>
      <c r="R70" s="60">
        <f>SUM(R18:R69)</f>
        <v>2</v>
      </c>
    </row>
    <row r="71" spans="1:15" ht="11.25">
      <c r="A71" s="31" t="s">
        <v>57</v>
      </c>
      <c r="O71" s="4" t="s">
        <v>28</v>
      </c>
    </row>
    <row r="72" ht="11.25">
      <c r="A72" s="31"/>
    </row>
    <row r="73" ht="11.25">
      <c r="A73" s="31"/>
    </row>
    <row r="74" spans="1:11" ht="12" thickBot="1">
      <c r="A74" s="23" t="s">
        <v>37</v>
      </c>
      <c r="H74" s="71"/>
      <c r="I74" s="71"/>
      <c r="J74" s="71"/>
      <c r="K74" s="71"/>
    </row>
    <row r="75" spans="1:13" ht="12" thickBot="1">
      <c r="A75" s="33" t="s">
        <v>30</v>
      </c>
      <c r="B75" s="67"/>
      <c r="C75" s="48" t="s">
        <v>0</v>
      </c>
      <c r="D75" s="68"/>
      <c r="E75" s="68"/>
      <c r="F75" s="68"/>
      <c r="G75" s="69"/>
      <c r="H75" s="84"/>
      <c r="I75" s="48" t="s">
        <v>1</v>
      </c>
      <c r="J75" s="68"/>
      <c r="K75" s="68"/>
      <c r="L75" s="65"/>
      <c r="M75" s="99" t="s">
        <v>25</v>
      </c>
    </row>
    <row r="76" spans="1:14" ht="13.5" thickBot="1">
      <c r="A76" s="66" t="s">
        <v>18</v>
      </c>
      <c r="B76" s="72" t="s">
        <v>3</v>
      </c>
      <c r="C76" s="73" t="s">
        <v>4</v>
      </c>
      <c r="D76" s="73" t="s">
        <v>5</v>
      </c>
      <c r="E76" s="73" t="s">
        <v>6</v>
      </c>
      <c r="F76" s="74" t="s">
        <v>7</v>
      </c>
      <c r="G76" s="75" t="s">
        <v>8</v>
      </c>
      <c r="H76" s="76" t="s">
        <v>9</v>
      </c>
      <c r="I76" s="77" t="s">
        <v>10</v>
      </c>
      <c r="J76" s="77" t="s">
        <v>11</v>
      </c>
      <c r="K76" s="78" t="s">
        <v>7</v>
      </c>
      <c r="L76" s="79" t="s">
        <v>8</v>
      </c>
      <c r="M76" s="100" t="s">
        <v>36</v>
      </c>
      <c r="N76" s="3"/>
    </row>
    <row r="77" spans="1:14" ht="12.75">
      <c r="A77" s="81" t="s">
        <v>12</v>
      </c>
      <c r="B77" s="85">
        <v>65</v>
      </c>
      <c r="C77" s="86">
        <v>356</v>
      </c>
      <c r="D77" s="86">
        <v>280</v>
      </c>
      <c r="E77" s="86">
        <v>1367</v>
      </c>
      <c r="F77" s="87">
        <v>0</v>
      </c>
      <c r="G77" s="93">
        <v>2068</v>
      </c>
      <c r="H77" s="85">
        <v>925</v>
      </c>
      <c r="I77" s="86">
        <v>909</v>
      </c>
      <c r="J77" s="86">
        <v>75</v>
      </c>
      <c r="K77" s="87">
        <v>159</v>
      </c>
      <c r="L77" s="93">
        <v>2068</v>
      </c>
      <c r="M77" s="96">
        <v>1</v>
      </c>
      <c r="N77" s="3"/>
    </row>
    <row r="78" spans="1:14" ht="12.75">
      <c r="A78" s="82" t="s">
        <v>13</v>
      </c>
      <c r="B78" s="88">
        <v>31</v>
      </c>
      <c r="C78" s="80">
        <v>141</v>
      </c>
      <c r="D78" s="80">
        <v>161</v>
      </c>
      <c r="E78" s="80">
        <v>1039</v>
      </c>
      <c r="F78" s="89">
        <v>6</v>
      </c>
      <c r="G78" s="94">
        <v>1378</v>
      </c>
      <c r="H78" s="88">
        <v>396</v>
      </c>
      <c r="I78" s="80">
        <v>505</v>
      </c>
      <c r="J78" s="80">
        <v>462</v>
      </c>
      <c r="K78" s="89">
        <v>15</v>
      </c>
      <c r="L78" s="94">
        <v>1378</v>
      </c>
      <c r="M78" s="97">
        <v>3</v>
      </c>
      <c r="N78" s="3"/>
    </row>
    <row r="79" spans="1:14" ht="12.75">
      <c r="A79" s="82" t="s">
        <v>14</v>
      </c>
      <c r="B79" s="88">
        <v>430</v>
      </c>
      <c r="C79" s="80">
        <v>1635</v>
      </c>
      <c r="D79" s="80">
        <v>905</v>
      </c>
      <c r="E79" s="80">
        <v>2784</v>
      </c>
      <c r="F79" s="89">
        <v>70</v>
      </c>
      <c r="G79" s="94">
        <v>5824</v>
      </c>
      <c r="H79" s="88">
        <v>872</v>
      </c>
      <c r="I79" s="80">
        <v>2545</v>
      </c>
      <c r="J79" s="80">
        <v>2278</v>
      </c>
      <c r="K79" s="89">
        <v>129</v>
      </c>
      <c r="L79" s="94">
        <v>5824</v>
      </c>
      <c r="M79" s="97">
        <v>2</v>
      </c>
      <c r="N79" s="3"/>
    </row>
    <row r="80" spans="1:14" ht="12.75">
      <c r="A80" s="82" t="s">
        <v>15</v>
      </c>
      <c r="B80" s="88">
        <v>373</v>
      </c>
      <c r="C80" s="80">
        <v>1740</v>
      </c>
      <c r="D80" s="80">
        <v>870</v>
      </c>
      <c r="E80" s="80">
        <v>3726</v>
      </c>
      <c r="F80" s="89">
        <v>8</v>
      </c>
      <c r="G80" s="94">
        <v>6717</v>
      </c>
      <c r="H80" s="88">
        <v>2919</v>
      </c>
      <c r="I80" s="80">
        <v>193</v>
      </c>
      <c r="J80" s="80">
        <v>3152</v>
      </c>
      <c r="K80" s="89">
        <v>453</v>
      </c>
      <c r="L80" s="94">
        <v>6717</v>
      </c>
      <c r="M80" s="97">
        <v>5</v>
      </c>
      <c r="N80" s="3"/>
    </row>
    <row r="81" spans="1:14" ht="13.5" thickBot="1">
      <c r="A81" s="83" t="s">
        <v>16</v>
      </c>
      <c r="B81" s="90">
        <v>225</v>
      </c>
      <c r="C81" s="91">
        <v>346</v>
      </c>
      <c r="D81" s="91">
        <v>310</v>
      </c>
      <c r="E81" s="91">
        <v>1397</v>
      </c>
      <c r="F81" s="92">
        <v>29</v>
      </c>
      <c r="G81" s="95">
        <v>2307</v>
      </c>
      <c r="H81" s="90">
        <v>313</v>
      </c>
      <c r="I81" s="91">
        <v>794</v>
      </c>
      <c r="J81" s="91">
        <v>947</v>
      </c>
      <c r="K81" s="92">
        <v>253</v>
      </c>
      <c r="L81" s="95">
        <v>2307</v>
      </c>
      <c r="M81" s="98">
        <v>3</v>
      </c>
      <c r="N81" s="2"/>
    </row>
    <row r="82" spans="1:13" s="23" customFormat="1" ht="12" thickBot="1">
      <c r="A82" s="84" t="s">
        <v>8</v>
      </c>
      <c r="B82" s="21">
        <f>SUM(B77:B81)</f>
        <v>1124</v>
      </c>
      <c r="C82" s="21">
        <f aca="true" t="shared" si="3" ref="C82:M82">SUM(C77:C81)</f>
        <v>4218</v>
      </c>
      <c r="D82" s="21">
        <f t="shared" si="3"/>
        <v>2526</v>
      </c>
      <c r="E82" s="21">
        <f t="shared" si="3"/>
        <v>10313</v>
      </c>
      <c r="F82" s="21">
        <f t="shared" si="3"/>
        <v>113</v>
      </c>
      <c r="G82" s="21">
        <f t="shared" si="3"/>
        <v>18294</v>
      </c>
      <c r="H82" s="21">
        <f t="shared" si="3"/>
        <v>5425</v>
      </c>
      <c r="I82" s="21">
        <f t="shared" si="3"/>
        <v>4946</v>
      </c>
      <c r="J82" s="21">
        <f t="shared" si="3"/>
        <v>6914</v>
      </c>
      <c r="K82" s="21">
        <f t="shared" si="3"/>
        <v>1009</v>
      </c>
      <c r="L82" s="21">
        <f t="shared" si="3"/>
        <v>18294</v>
      </c>
      <c r="M82" s="151">
        <f t="shared" si="3"/>
        <v>14</v>
      </c>
    </row>
    <row r="83" ht="11.25">
      <c r="A83" s="31" t="s">
        <v>57</v>
      </c>
    </row>
    <row r="85" ht="12" thickBot="1"/>
    <row r="86" spans="1:21" ht="12" thickBot="1">
      <c r="A86" s="33"/>
      <c r="B86" s="111"/>
      <c r="C86" s="49" t="s">
        <v>38</v>
      </c>
      <c r="D86" s="49"/>
      <c r="E86" s="112"/>
      <c r="F86" s="49"/>
      <c r="G86" s="49"/>
      <c r="H86" s="49"/>
      <c r="I86" s="111" t="s">
        <v>39</v>
      </c>
      <c r="J86" s="49"/>
      <c r="K86" s="49"/>
      <c r="L86" s="49"/>
      <c r="M86" s="113" t="s">
        <v>40</v>
      </c>
      <c r="N86" s="114"/>
      <c r="O86" s="115"/>
      <c r="P86" s="116" t="s">
        <v>41</v>
      </c>
      <c r="Q86" s="49"/>
      <c r="R86" s="114"/>
      <c r="S86" s="111" t="s">
        <v>42</v>
      </c>
      <c r="T86" s="49"/>
      <c r="U86" s="114"/>
    </row>
    <row r="87" spans="1:21" ht="12" thickBot="1">
      <c r="A87" s="143" t="s">
        <v>43</v>
      </c>
      <c r="B87" s="21" t="s">
        <v>44</v>
      </c>
      <c r="C87" s="22" t="s">
        <v>4</v>
      </c>
      <c r="D87" s="22" t="s">
        <v>5</v>
      </c>
      <c r="E87" s="22" t="s">
        <v>45</v>
      </c>
      <c r="F87" s="146" t="s">
        <v>7</v>
      </c>
      <c r="G87" s="147" t="s">
        <v>46</v>
      </c>
      <c r="H87" s="148" t="s">
        <v>9</v>
      </c>
      <c r="I87" s="22" t="s">
        <v>10</v>
      </c>
      <c r="J87" s="22" t="s">
        <v>11</v>
      </c>
      <c r="K87" s="22" t="s">
        <v>7</v>
      </c>
      <c r="L87" s="149" t="s">
        <v>46</v>
      </c>
      <c r="M87" s="21" t="s">
        <v>47</v>
      </c>
      <c r="N87" s="146" t="s">
        <v>33</v>
      </c>
      <c r="O87" s="117" t="s">
        <v>48</v>
      </c>
      <c r="P87" s="118" t="s">
        <v>49</v>
      </c>
      <c r="Q87" s="118" t="s">
        <v>50</v>
      </c>
      <c r="R87" s="119" t="s">
        <v>46</v>
      </c>
      <c r="S87" s="117" t="s">
        <v>36</v>
      </c>
      <c r="T87" s="118" t="s">
        <v>51</v>
      </c>
      <c r="U87" s="119" t="s">
        <v>52</v>
      </c>
    </row>
    <row r="88" spans="1:21" s="127" customFormat="1" ht="11.25">
      <c r="A88" s="141" t="s">
        <v>53</v>
      </c>
      <c r="B88" s="130">
        <v>330</v>
      </c>
      <c r="C88" s="123">
        <v>937</v>
      </c>
      <c r="D88" s="123">
        <v>508</v>
      </c>
      <c r="E88" s="123">
        <v>2549</v>
      </c>
      <c r="F88" s="131">
        <v>7</v>
      </c>
      <c r="G88" s="136">
        <v>4331</v>
      </c>
      <c r="H88" s="128">
        <v>1301</v>
      </c>
      <c r="I88" s="134">
        <v>992</v>
      </c>
      <c r="J88" s="134">
        <v>1725</v>
      </c>
      <c r="K88" s="129">
        <v>313</v>
      </c>
      <c r="L88" s="127">
        <v>4331</v>
      </c>
      <c r="M88" s="130">
        <v>3</v>
      </c>
      <c r="N88" s="131">
        <v>1</v>
      </c>
      <c r="O88" s="128">
        <v>0</v>
      </c>
      <c r="P88" s="134">
        <v>0</v>
      </c>
      <c r="Q88" s="129">
        <v>0</v>
      </c>
      <c r="R88" s="136">
        <v>0</v>
      </c>
      <c r="S88" s="128">
        <v>14</v>
      </c>
      <c r="T88" s="134"/>
      <c r="U88" s="129">
        <v>11</v>
      </c>
    </row>
    <row r="89" spans="1:21" s="127" customFormat="1" ht="11.25">
      <c r="A89" s="141" t="s">
        <v>54</v>
      </c>
      <c r="B89" s="130">
        <v>263</v>
      </c>
      <c r="C89" s="123">
        <v>1022</v>
      </c>
      <c r="D89" s="123">
        <v>583</v>
      </c>
      <c r="E89" s="123">
        <v>2562</v>
      </c>
      <c r="F89" s="131">
        <v>31</v>
      </c>
      <c r="G89" s="137">
        <v>4461</v>
      </c>
      <c r="H89" s="130">
        <v>1432</v>
      </c>
      <c r="I89" s="123">
        <v>1336</v>
      </c>
      <c r="J89" s="123">
        <v>1529</v>
      </c>
      <c r="K89" s="131">
        <v>164</v>
      </c>
      <c r="L89" s="127">
        <v>4461</v>
      </c>
      <c r="M89" s="130">
        <v>6</v>
      </c>
      <c r="N89" s="131">
        <v>6</v>
      </c>
      <c r="O89" s="130">
        <v>0</v>
      </c>
      <c r="P89" s="123">
        <v>0</v>
      </c>
      <c r="Q89" s="131">
        <v>0</v>
      </c>
      <c r="R89" s="137">
        <v>0</v>
      </c>
      <c r="S89" s="130">
        <v>14</v>
      </c>
      <c r="T89" s="123"/>
      <c r="U89" s="131">
        <v>14</v>
      </c>
    </row>
    <row r="90" spans="1:21" s="123" customFormat="1" ht="11.25">
      <c r="A90" s="126" t="s">
        <v>55</v>
      </c>
      <c r="B90" s="144">
        <v>304</v>
      </c>
      <c r="C90" s="122">
        <v>1473</v>
      </c>
      <c r="D90" s="122">
        <v>872</v>
      </c>
      <c r="E90" s="122">
        <v>2746</v>
      </c>
      <c r="F90" s="145">
        <v>74</v>
      </c>
      <c r="G90" s="137">
        <v>5469</v>
      </c>
      <c r="H90" s="144">
        <v>1600</v>
      </c>
      <c r="I90" s="122">
        <v>1524</v>
      </c>
      <c r="J90" s="122">
        <v>2021</v>
      </c>
      <c r="K90" s="145">
        <v>324</v>
      </c>
      <c r="L90" s="122">
        <v>5469</v>
      </c>
      <c r="M90" s="130">
        <v>2</v>
      </c>
      <c r="N90" s="131">
        <v>2</v>
      </c>
      <c r="O90" s="130">
        <v>0</v>
      </c>
      <c r="P90" s="123">
        <v>0</v>
      </c>
      <c r="Q90" s="131">
        <v>0</v>
      </c>
      <c r="R90" s="137">
        <v>0</v>
      </c>
      <c r="S90" s="130">
        <v>14</v>
      </c>
      <c r="U90" s="131">
        <v>14</v>
      </c>
    </row>
    <row r="91" spans="1:21" s="123" customFormat="1" ht="12" thickBot="1">
      <c r="A91" s="126" t="s">
        <v>56</v>
      </c>
      <c r="B91" s="144">
        <v>227</v>
      </c>
      <c r="C91" s="122">
        <v>786</v>
      </c>
      <c r="D91" s="122">
        <v>563</v>
      </c>
      <c r="E91" s="122">
        <v>2456</v>
      </c>
      <c r="F91" s="145">
        <v>1</v>
      </c>
      <c r="G91" s="137">
        <f>SUM(B91:F91)</f>
        <v>4033</v>
      </c>
      <c r="H91" s="144">
        <v>1092</v>
      </c>
      <c r="I91" s="122">
        <v>1094</v>
      </c>
      <c r="J91" s="122">
        <v>1639</v>
      </c>
      <c r="K91" s="145">
        <v>208</v>
      </c>
      <c r="L91" s="122">
        <v>4033</v>
      </c>
      <c r="M91" s="130">
        <v>1</v>
      </c>
      <c r="N91" s="131">
        <v>1</v>
      </c>
      <c r="O91" s="130">
        <v>2</v>
      </c>
      <c r="P91" s="123">
        <v>0</v>
      </c>
      <c r="Q91" s="131">
        <v>0</v>
      </c>
      <c r="R91" s="137">
        <v>2</v>
      </c>
      <c r="S91" s="130">
        <v>14</v>
      </c>
      <c r="U91" s="131">
        <v>14</v>
      </c>
    </row>
    <row r="92" spans="1:21" s="123" customFormat="1" ht="12" thickBot="1">
      <c r="A92" s="142" t="s">
        <v>8</v>
      </c>
      <c r="B92" s="150">
        <f>SUM(B88:B91)</f>
        <v>1124</v>
      </c>
      <c r="C92" s="139">
        <f aca="true" t="shared" si="4" ref="C92:L92">SUM(C88:C91)</f>
        <v>4218</v>
      </c>
      <c r="D92" s="150">
        <f t="shared" si="4"/>
        <v>2526</v>
      </c>
      <c r="E92" s="139">
        <f t="shared" si="4"/>
        <v>10313</v>
      </c>
      <c r="F92" s="150">
        <f t="shared" si="4"/>
        <v>113</v>
      </c>
      <c r="G92" s="150">
        <f t="shared" si="4"/>
        <v>18294</v>
      </c>
      <c r="H92" s="150">
        <f t="shared" si="4"/>
        <v>5425</v>
      </c>
      <c r="I92" s="139">
        <f t="shared" si="4"/>
        <v>4946</v>
      </c>
      <c r="J92" s="139">
        <f t="shared" si="4"/>
        <v>6914</v>
      </c>
      <c r="K92" s="150">
        <f t="shared" si="4"/>
        <v>1009</v>
      </c>
      <c r="L92" s="140">
        <f t="shared" si="4"/>
        <v>18294</v>
      </c>
      <c r="M92" s="132">
        <f>SUM(M88:M91)</f>
        <v>12</v>
      </c>
      <c r="N92" s="133">
        <f>SUM(N88:N91)</f>
        <v>10</v>
      </c>
      <c r="O92" s="132">
        <f>SUM(O88:O91)</f>
        <v>2</v>
      </c>
      <c r="P92" s="135">
        <v>0</v>
      </c>
      <c r="Q92" s="133">
        <v>0</v>
      </c>
      <c r="R92" s="138">
        <v>2</v>
      </c>
      <c r="S92" s="132">
        <v>14</v>
      </c>
      <c r="T92" s="135"/>
      <c r="U92" s="133">
        <v>14</v>
      </c>
    </row>
    <row r="93" spans="1:12" s="108" customFormat="1" ht="11.25">
      <c r="A93" s="31" t="s">
        <v>57</v>
      </c>
      <c r="B93" s="125"/>
      <c r="C93" s="125"/>
      <c r="D93" s="125"/>
      <c r="E93" s="125"/>
      <c r="F93" s="125"/>
      <c r="G93" s="124"/>
      <c r="H93" s="125"/>
      <c r="I93" s="125"/>
      <c r="J93" s="125"/>
      <c r="K93" s="125"/>
      <c r="L93" s="124"/>
    </row>
    <row r="94" spans="1:18" s="71" customFormat="1" ht="11.25">
      <c r="A94" s="120"/>
      <c r="B94" s="121"/>
      <c r="C94" s="121"/>
      <c r="D94" s="121"/>
      <c r="E94" s="121"/>
      <c r="F94" s="121"/>
      <c r="G94" s="120"/>
      <c r="H94" s="121"/>
      <c r="I94" s="121"/>
      <c r="J94" s="121"/>
      <c r="K94" s="121"/>
      <c r="L94" s="120"/>
      <c r="M94" s="121"/>
      <c r="N94" s="121"/>
      <c r="O94" s="121"/>
      <c r="R94" s="108"/>
    </row>
    <row r="95" spans="1:18" s="71" customFormat="1" ht="11.25">
      <c r="A95" s="120"/>
      <c r="B95" s="121"/>
      <c r="C95" s="121"/>
      <c r="D95" s="121"/>
      <c r="E95" s="121"/>
      <c r="F95" s="121"/>
      <c r="G95" s="120"/>
      <c r="H95" s="121"/>
      <c r="I95" s="121"/>
      <c r="J95" s="121"/>
      <c r="K95" s="121"/>
      <c r="L95" s="120"/>
      <c r="M95" s="121"/>
      <c r="N95" s="121"/>
      <c r="O95" s="121"/>
      <c r="Q95" s="108"/>
      <c r="R95" s="108"/>
    </row>
    <row r="96" spans="1:18" s="71" customFormat="1" ht="11.25">
      <c r="A96" s="120"/>
      <c r="B96" s="121"/>
      <c r="C96" s="121"/>
      <c r="D96" s="121"/>
      <c r="E96" s="121"/>
      <c r="F96" s="121"/>
      <c r="G96" s="120"/>
      <c r="H96" s="121"/>
      <c r="I96" s="121"/>
      <c r="J96" s="121"/>
      <c r="K96" s="121"/>
      <c r="L96" s="120"/>
      <c r="M96" s="121"/>
      <c r="N96" s="121"/>
      <c r="O96" s="121"/>
      <c r="Q96" s="108"/>
      <c r="R96" s="108"/>
    </row>
    <row r="97" spans="1:16" s="108" customFormat="1" ht="11.25">
      <c r="A97" s="120"/>
      <c r="B97" s="121"/>
      <c r="C97" s="121"/>
      <c r="D97" s="121"/>
      <c r="E97" s="121"/>
      <c r="F97" s="121"/>
      <c r="G97" s="120"/>
      <c r="H97" s="121"/>
      <c r="I97" s="121"/>
      <c r="J97" s="121"/>
      <c r="K97" s="121"/>
      <c r="L97" s="120"/>
      <c r="M97" s="121"/>
      <c r="N97" s="121"/>
      <c r="O97" s="121"/>
      <c r="P97" s="71"/>
    </row>
    <row r="98" spans="1:16" s="108" customFormat="1" ht="11.25">
      <c r="A98" s="120"/>
      <c r="B98" s="121"/>
      <c r="C98" s="121"/>
      <c r="D98" s="121"/>
      <c r="E98" s="121"/>
      <c r="F98" s="121"/>
      <c r="G98" s="120"/>
      <c r="H98" s="121"/>
      <c r="I98" s="121"/>
      <c r="J98" s="121"/>
      <c r="K98" s="121"/>
      <c r="L98" s="120"/>
      <c r="M98" s="121"/>
      <c r="N98" s="121"/>
      <c r="O98" s="121"/>
      <c r="P98" s="71"/>
    </row>
    <row r="99" spans="1:16" s="108" customFormat="1" ht="11.25">
      <c r="A99" s="120"/>
      <c r="B99" s="121"/>
      <c r="C99" s="121"/>
      <c r="D99" s="121"/>
      <c r="E99" s="121"/>
      <c r="F99" s="121"/>
      <c r="G99" s="120"/>
      <c r="H99" s="121"/>
      <c r="I99" s="121"/>
      <c r="J99" s="121"/>
      <c r="K99" s="121"/>
      <c r="L99" s="120"/>
      <c r="M99" s="121"/>
      <c r="N99" s="121"/>
      <c r="O99" s="121"/>
      <c r="P99" s="71"/>
    </row>
    <row r="100" spans="1:16" s="108" customFormat="1" ht="11.25">
      <c r="A100" s="120"/>
      <c r="B100" s="121"/>
      <c r="C100" s="121"/>
      <c r="D100" s="121"/>
      <c r="E100" s="121"/>
      <c r="F100" s="121"/>
      <c r="G100" s="120"/>
      <c r="H100" s="121"/>
      <c r="I100" s="121"/>
      <c r="J100" s="121"/>
      <c r="K100" s="121"/>
      <c r="L100" s="120"/>
      <c r="M100" s="121"/>
      <c r="N100" s="121"/>
      <c r="O100" s="121"/>
      <c r="P100" s="71"/>
    </row>
    <row r="101" spans="1:16" s="108" customFormat="1" ht="11.25">
      <c r="A101" s="120"/>
      <c r="B101" s="121"/>
      <c r="C101" s="121"/>
      <c r="D101" s="121"/>
      <c r="E101" s="121"/>
      <c r="F101" s="121"/>
      <c r="G101" s="120"/>
      <c r="H101" s="121"/>
      <c r="I101" s="121"/>
      <c r="J101" s="121"/>
      <c r="K101" s="121"/>
      <c r="L101" s="120"/>
      <c r="M101" s="121"/>
      <c r="N101" s="121"/>
      <c r="O101" s="121"/>
      <c r="P101" s="71"/>
    </row>
    <row r="102" spans="1:16" s="108" customFormat="1" ht="11.25">
      <c r="A102" s="120"/>
      <c r="B102" s="121"/>
      <c r="C102" s="121"/>
      <c r="D102" s="121"/>
      <c r="E102" s="121"/>
      <c r="F102" s="121"/>
      <c r="G102" s="120"/>
      <c r="H102" s="121"/>
      <c r="I102" s="121"/>
      <c r="J102" s="121"/>
      <c r="K102" s="121"/>
      <c r="L102" s="120"/>
      <c r="M102" s="121"/>
      <c r="N102" s="121"/>
      <c r="O102" s="121"/>
      <c r="P102" s="71"/>
    </row>
    <row r="103" spans="1:16" s="108" customFormat="1" ht="11.25">
      <c r="A103" s="120"/>
      <c r="B103" s="121"/>
      <c r="C103" s="121"/>
      <c r="D103" s="121"/>
      <c r="E103" s="121"/>
      <c r="F103" s="121"/>
      <c r="G103" s="120"/>
      <c r="H103" s="121"/>
      <c r="I103" s="121"/>
      <c r="J103" s="121"/>
      <c r="K103" s="121"/>
      <c r="L103" s="120"/>
      <c r="M103" s="121"/>
      <c r="N103" s="121"/>
      <c r="O103" s="121"/>
      <c r="P103" s="71"/>
    </row>
    <row r="104" spans="1:16" s="108" customFormat="1" ht="11.25">
      <c r="A104" s="120"/>
      <c r="B104" s="121"/>
      <c r="C104" s="121"/>
      <c r="D104" s="121"/>
      <c r="E104" s="121"/>
      <c r="F104" s="121"/>
      <c r="G104" s="120"/>
      <c r="H104" s="121"/>
      <c r="I104" s="121"/>
      <c r="J104" s="121"/>
      <c r="K104" s="121"/>
      <c r="L104" s="120"/>
      <c r="M104" s="121"/>
      <c r="N104" s="121"/>
      <c r="O104" s="121"/>
      <c r="P104" s="71"/>
    </row>
    <row r="105" spans="1:16" s="108" customFormat="1" ht="11.25">
      <c r="A105" s="120"/>
      <c r="B105" s="121"/>
      <c r="C105" s="121"/>
      <c r="D105" s="121"/>
      <c r="E105" s="121"/>
      <c r="F105" s="121"/>
      <c r="G105" s="120"/>
      <c r="H105" s="121"/>
      <c r="I105" s="121"/>
      <c r="J105" s="121"/>
      <c r="K105" s="121"/>
      <c r="L105" s="120"/>
      <c r="M105" s="121"/>
      <c r="N105" s="121"/>
      <c r="O105" s="121"/>
      <c r="P105" s="71"/>
    </row>
    <row r="106" spans="1:16" s="108" customFormat="1" ht="11.25">
      <c r="A106" s="120"/>
      <c r="B106" s="121"/>
      <c r="C106" s="121"/>
      <c r="D106" s="121"/>
      <c r="E106" s="121"/>
      <c r="F106" s="121"/>
      <c r="G106" s="120"/>
      <c r="H106" s="121"/>
      <c r="I106" s="121"/>
      <c r="J106" s="121"/>
      <c r="K106" s="121"/>
      <c r="L106" s="120"/>
      <c r="M106" s="121"/>
      <c r="N106" s="121"/>
      <c r="O106" s="121"/>
      <c r="P106" s="71"/>
    </row>
    <row r="107" spans="1:16" s="108" customFormat="1" ht="11.25">
      <c r="A107" s="120"/>
      <c r="B107" s="121"/>
      <c r="C107" s="121"/>
      <c r="D107" s="121"/>
      <c r="E107" s="121"/>
      <c r="F107" s="121"/>
      <c r="G107" s="120"/>
      <c r="H107" s="121"/>
      <c r="I107" s="121"/>
      <c r="J107" s="121"/>
      <c r="K107" s="121"/>
      <c r="L107" s="120"/>
      <c r="M107" s="121"/>
      <c r="N107" s="121"/>
      <c r="O107" s="121"/>
      <c r="P107" s="71"/>
    </row>
    <row r="108" spans="1:16" s="108" customFormat="1" ht="11.25">
      <c r="A108" s="120"/>
      <c r="B108" s="121"/>
      <c r="C108" s="121"/>
      <c r="D108" s="121"/>
      <c r="E108" s="121"/>
      <c r="F108" s="121"/>
      <c r="G108" s="120"/>
      <c r="H108" s="121"/>
      <c r="I108" s="121"/>
      <c r="J108" s="121"/>
      <c r="K108" s="121"/>
      <c r="L108" s="120"/>
      <c r="M108" s="121"/>
      <c r="N108" s="121"/>
      <c r="O108" s="121"/>
      <c r="P108" s="71"/>
    </row>
    <row r="109" spans="1:18" s="71" customFormat="1" ht="11.25">
      <c r="A109" s="120"/>
      <c r="B109" s="121"/>
      <c r="C109" s="121"/>
      <c r="D109" s="121"/>
      <c r="E109" s="121"/>
      <c r="F109" s="121"/>
      <c r="G109" s="120"/>
      <c r="H109" s="121"/>
      <c r="I109" s="121"/>
      <c r="J109" s="121"/>
      <c r="K109" s="121"/>
      <c r="L109" s="120"/>
      <c r="M109" s="121"/>
      <c r="N109" s="121"/>
      <c r="O109" s="121"/>
      <c r="R109" s="108"/>
    </row>
    <row r="110" spans="1:18" s="71" customFormat="1" ht="11.25">
      <c r="A110" s="120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R110" s="108"/>
    </row>
    <row r="111" spans="1:18" s="71" customFormat="1" ht="11.25">
      <c r="A111" s="120"/>
      <c r="B111" s="121"/>
      <c r="C111" s="121"/>
      <c r="D111" s="121"/>
      <c r="E111" s="121"/>
      <c r="F111" s="121"/>
      <c r="G111" s="120"/>
      <c r="H111" s="121"/>
      <c r="I111" s="121"/>
      <c r="J111" s="121"/>
      <c r="K111" s="121"/>
      <c r="L111" s="120"/>
      <c r="M111" s="121"/>
      <c r="N111" s="121"/>
      <c r="O111" s="121"/>
      <c r="R111" s="108"/>
    </row>
    <row r="112" spans="1:18" s="71" customFormat="1" ht="11.25">
      <c r="A112" s="120"/>
      <c r="B112" s="121"/>
      <c r="C112" s="121"/>
      <c r="D112" s="121"/>
      <c r="E112" s="121"/>
      <c r="F112" s="121"/>
      <c r="G112" s="120"/>
      <c r="H112" s="121"/>
      <c r="I112" s="121"/>
      <c r="J112" s="121"/>
      <c r="K112" s="121"/>
      <c r="L112" s="120"/>
      <c r="M112" s="121"/>
      <c r="N112" s="121"/>
      <c r="O112" s="121"/>
      <c r="Q112" s="108"/>
      <c r="R112" s="108"/>
    </row>
    <row r="113" spans="1:18" s="71" customFormat="1" ht="11.25">
      <c r="A113" s="120"/>
      <c r="B113" s="121"/>
      <c r="C113" s="121"/>
      <c r="D113" s="121"/>
      <c r="E113" s="121"/>
      <c r="F113" s="121"/>
      <c r="G113" s="120"/>
      <c r="H113" s="121"/>
      <c r="I113" s="121"/>
      <c r="J113" s="121"/>
      <c r="K113" s="121"/>
      <c r="L113" s="120"/>
      <c r="M113" s="121"/>
      <c r="N113" s="121"/>
      <c r="O113" s="121"/>
      <c r="Q113" s="108"/>
      <c r="R113" s="108"/>
    </row>
    <row r="114" spans="1:18" s="71" customFormat="1" ht="11.25">
      <c r="A114" s="120"/>
      <c r="B114" s="121"/>
      <c r="C114" s="121"/>
      <c r="D114" s="121"/>
      <c r="E114" s="121"/>
      <c r="F114" s="121"/>
      <c r="G114" s="120"/>
      <c r="H114" s="121"/>
      <c r="I114" s="121"/>
      <c r="J114" s="121"/>
      <c r="K114" s="121"/>
      <c r="L114" s="120"/>
      <c r="M114" s="121"/>
      <c r="N114" s="121"/>
      <c r="O114" s="121"/>
      <c r="Q114" s="108"/>
      <c r="R114" s="108"/>
    </row>
    <row r="115" spans="1:18" s="71" customFormat="1" ht="11.25">
      <c r="A115" s="120"/>
      <c r="B115" s="121"/>
      <c r="C115" s="121"/>
      <c r="D115" s="121"/>
      <c r="E115" s="121"/>
      <c r="F115" s="121"/>
      <c r="G115" s="120"/>
      <c r="H115" s="121"/>
      <c r="I115" s="121"/>
      <c r="J115" s="121"/>
      <c r="K115" s="121"/>
      <c r="L115" s="120"/>
      <c r="M115" s="121"/>
      <c r="N115" s="121"/>
      <c r="O115" s="121"/>
      <c r="Q115" s="108"/>
      <c r="R115" s="108"/>
    </row>
    <row r="116" spans="1:18" s="71" customFormat="1" ht="11.25">
      <c r="A116" s="120"/>
      <c r="B116" s="121"/>
      <c r="C116" s="121"/>
      <c r="D116" s="121"/>
      <c r="E116" s="121"/>
      <c r="F116" s="121"/>
      <c r="G116" s="120"/>
      <c r="H116" s="121"/>
      <c r="I116" s="121"/>
      <c r="J116" s="121"/>
      <c r="K116" s="121"/>
      <c r="L116" s="120"/>
      <c r="M116" s="121"/>
      <c r="N116" s="121"/>
      <c r="O116" s="121"/>
      <c r="Q116" s="108"/>
      <c r="R116" s="108"/>
    </row>
    <row r="117" spans="1:18" s="71" customFormat="1" ht="11.25">
      <c r="A117" s="120"/>
      <c r="B117" s="121"/>
      <c r="C117" s="121"/>
      <c r="D117" s="121"/>
      <c r="E117" s="121"/>
      <c r="F117" s="121"/>
      <c r="G117" s="120"/>
      <c r="H117" s="121"/>
      <c r="I117" s="121"/>
      <c r="J117" s="121"/>
      <c r="K117" s="121"/>
      <c r="L117" s="120"/>
      <c r="M117" s="121"/>
      <c r="N117" s="121"/>
      <c r="O117" s="121"/>
      <c r="Q117" s="108"/>
      <c r="R117" s="108"/>
    </row>
    <row r="118" spans="1:18" s="71" customFormat="1" ht="11.25">
      <c r="A118" s="120"/>
      <c r="B118" s="121"/>
      <c r="C118" s="121"/>
      <c r="D118" s="121"/>
      <c r="E118" s="121"/>
      <c r="F118" s="121"/>
      <c r="G118" s="120"/>
      <c r="H118" s="121"/>
      <c r="I118" s="121"/>
      <c r="J118" s="121"/>
      <c r="K118" s="121"/>
      <c r="L118" s="120"/>
      <c r="M118" s="121"/>
      <c r="N118" s="121"/>
      <c r="O118" s="121"/>
      <c r="R118" s="108"/>
    </row>
    <row r="119" spans="1:18" s="71" customFormat="1" ht="11.25">
      <c r="A119" s="120"/>
      <c r="B119" s="121"/>
      <c r="C119" s="121"/>
      <c r="D119" s="121"/>
      <c r="E119" s="121"/>
      <c r="F119" s="121"/>
      <c r="G119" s="120"/>
      <c r="H119" s="121"/>
      <c r="I119" s="121"/>
      <c r="J119" s="121"/>
      <c r="K119" s="121"/>
      <c r="L119" s="120"/>
      <c r="M119" s="121"/>
      <c r="N119" s="121"/>
      <c r="O119" s="121"/>
      <c r="R119" s="108"/>
    </row>
    <row r="120" spans="1:18" s="71" customFormat="1" ht="11.25">
      <c r="A120" s="120"/>
      <c r="B120" s="121"/>
      <c r="C120" s="121"/>
      <c r="D120" s="121"/>
      <c r="E120" s="121"/>
      <c r="F120" s="121"/>
      <c r="G120" s="120"/>
      <c r="H120" s="121"/>
      <c r="I120" s="121"/>
      <c r="J120" s="121"/>
      <c r="K120" s="121"/>
      <c r="L120" s="120"/>
      <c r="M120" s="121"/>
      <c r="N120" s="121"/>
      <c r="O120" s="121"/>
      <c r="R120" s="108"/>
    </row>
    <row r="121" spans="1:18" s="71" customFormat="1" ht="11.25">
      <c r="A121" s="120"/>
      <c r="B121" s="121"/>
      <c r="C121" s="121"/>
      <c r="D121" s="121"/>
      <c r="E121" s="121"/>
      <c r="F121" s="121"/>
      <c r="G121" s="120"/>
      <c r="H121" s="121"/>
      <c r="I121" s="121"/>
      <c r="J121" s="121"/>
      <c r="K121" s="121"/>
      <c r="L121" s="120"/>
      <c r="M121" s="121"/>
      <c r="N121" s="121"/>
      <c r="O121" s="121"/>
      <c r="R121" s="108"/>
    </row>
    <row r="122" spans="1:18" s="71" customFormat="1" ht="11.25">
      <c r="A122" s="120"/>
      <c r="B122" s="121"/>
      <c r="C122" s="121"/>
      <c r="D122" s="121"/>
      <c r="E122" s="121"/>
      <c r="F122" s="121"/>
      <c r="G122" s="120"/>
      <c r="H122" s="121"/>
      <c r="I122" s="121"/>
      <c r="J122" s="121"/>
      <c r="K122" s="121"/>
      <c r="L122" s="120"/>
      <c r="M122" s="121"/>
      <c r="N122" s="121"/>
      <c r="O122" s="121"/>
      <c r="Q122" s="108"/>
      <c r="R122" s="108"/>
    </row>
    <row r="123" spans="1:18" s="71" customFormat="1" ht="11.25">
      <c r="A123" s="120"/>
      <c r="B123" s="121"/>
      <c r="C123" s="121"/>
      <c r="D123" s="121"/>
      <c r="E123" s="121"/>
      <c r="F123" s="121"/>
      <c r="G123" s="120"/>
      <c r="H123" s="121"/>
      <c r="I123" s="121"/>
      <c r="J123" s="121"/>
      <c r="K123" s="121"/>
      <c r="L123" s="120"/>
      <c r="M123" s="121"/>
      <c r="N123" s="121"/>
      <c r="O123" s="121"/>
      <c r="R123" s="108"/>
    </row>
    <row r="124" spans="1:18" s="71" customFormat="1" ht="11.25">
      <c r="A124" s="120"/>
      <c r="B124" s="121"/>
      <c r="C124" s="121"/>
      <c r="D124" s="121"/>
      <c r="E124" s="121"/>
      <c r="F124" s="121"/>
      <c r="G124" s="120"/>
      <c r="H124" s="121"/>
      <c r="I124" s="121"/>
      <c r="J124" s="121"/>
      <c r="K124" s="121"/>
      <c r="L124" s="120"/>
      <c r="M124" s="121"/>
      <c r="N124" s="121"/>
      <c r="O124" s="121"/>
      <c r="R124" s="108"/>
    </row>
    <row r="125" spans="1:18" s="71" customFormat="1" ht="11.25">
      <c r="A125" s="120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R125" s="108"/>
    </row>
    <row r="126" spans="1:18" s="71" customFormat="1" ht="11.25">
      <c r="A126" s="120"/>
      <c r="B126" s="121"/>
      <c r="C126" s="121"/>
      <c r="D126" s="121"/>
      <c r="E126" s="121"/>
      <c r="F126" s="121"/>
      <c r="G126" s="120"/>
      <c r="H126" s="121"/>
      <c r="I126" s="121"/>
      <c r="J126" s="121"/>
      <c r="K126" s="121"/>
      <c r="L126" s="120"/>
      <c r="M126" s="121"/>
      <c r="N126" s="121"/>
      <c r="O126" s="121"/>
      <c r="R126" s="108"/>
    </row>
    <row r="127" spans="1:18" s="71" customFormat="1" ht="11.25">
      <c r="A127" s="120"/>
      <c r="B127" s="121"/>
      <c r="C127" s="121"/>
      <c r="D127" s="121"/>
      <c r="E127" s="121"/>
      <c r="F127" s="121"/>
      <c r="G127" s="120"/>
      <c r="H127" s="121"/>
      <c r="I127" s="121"/>
      <c r="J127" s="121"/>
      <c r="K127" s="121"/>
      <c r="L127" s="120"/>
      <c r="M127" s="121"/>
      <c r="N127" s="121"/>
      <c r="O127" s="121"/>
      <c r="R127" s="108"/>
    </row>
    <row r="128" spans="1:18" s="71" customFormat="1" ht="11.25">
      <c r="A128" s="120"/>
      <c r="B128" s="121"/>
      <c r="C128" s="121"/>
      <c r="D128" s="121"/>
      <c r="E128" s="121"/>
      <c r="F128" s="121"/>
      <c r="G128" s="120"/>
      <c r="H128" s="121"/>
      <c r="I128" s="121"/>
      <c r="J128" s="121"/>
      <c r="K128" s="121"/>
      <c r="L128" s="120"/>
      <c r="M128" s="121"/>
      <c r="N128" s="121"/>
      <c r="O128" s="121"/>
      <c r="R128" s="108"/>
    </row>
    <row r="129" spans="1:18" s="71" customFormat="1" ht="11.25">
      <c r="A129" s="120"/>
      <c r="B129" s="121"/>
      <c r="C129" s="121"/>
      <c r="D129" s="121"/>
      <c r="E129" s="121"/>
      <c r="F129" s="121"/>
      <c r="G129" s="120"/>
      <c r="H129" s="121"/>
      <c r="I129" s="121"/>
      <c r="J129" s="121"/>
      <c r="K129" s="121"/>
      <c r="L129" s="120"/>
      <c r="M129" s="121"/>
      <c r="N129" s="121"/>
      <c r="O129" s="121"/>
      <c r="Q129" s="108"/>
      <c r="R129" s="108"/>
    </row>
    <row r="130" spans="1:18" s="71" customFormat="1" ht="11.25">
      <c r="A130" s="120"/>
      <c r="B130" s="121"/>
      <c r="C130" s="121"/>
      <c r="D130" s="121"/>
      <c r="E130" s="121"/>
      <c r="F130" s="121"/>
      <c r="G130" s="120"/>
      <c r="H130" s="121"/>
      <c r="I130" s="121"/>
      <c r="J130" s="121"/>
      <c r="K130" s="121"/>
      <c r="L130" s="120"/>
      <c r="M130" s="121"/>
      <c r="N130" s="121"/>
      <c r="O130" s="121"/>
      <c r="Q130" s="108"/>
      <c r="R130" s="108"/>
    </row>
    <row r="131" spans="1:18" s="71" customFormat="1" ht="11.25">
      <c r="A131" s="120"/>
      <c r="B131" s="121"/>
      <c r="C131" s="121"/>
      <c r="D131" s="121"/>
      <c r="E131" s="121"/>
      <c r="F131" s="121"/>
      <c r="G131" s="120"/>
      <c r="H131" s="121"/>
      <c r="I131" s="121"/>
      <c r="J131" s="121"/>
      <c r="K131" s="121"/>
      <c r="L131" s="120"/>
      <c r="M131" s="121"/>
      <c r="N131" s="121"/>
      <c r="O131" s="121"/>
      <c r="Q131" s="108"/>
      <c r="R131" s="108"/>
    </row>
    <row r="132" spans="1:18" s="71" customFormat="1" ht="11.25">
      <c r="A132" s="120"/>
      <c r="B132" s="121"/>
      <c r="C132" s="121"/>
      <c r="D132" s="121"/>
      <c r="E132" s="121"/>
      <c r="F132" s="121"/>
      <c r="G132" s="120"/>
      <c r="H132" s="121"/>
      <c r="I132" s="121"/>
      <c r="J132" s="121"/>
      <c r="K132" s="121"/>
      <c r="L132" s="120"/>
      <c r="M132" s="121"/>
      <c r="N132" s="121"/>
      <c r="O132" s="121"/>
      <c r="Q132" s="108"/>
      <c r="R132" s="108"/>
    </row>
    <row r="133" spans="1:18" s="71" customFormat="1" ht="11.25">
      <c r="A133" s="120"/>
      <c r="B133" s="121"/>
      <c r="C133" s="121"/>
      <c r="D133" s="121"/>
      <c r="E133" s="121"/>
      <c r="F133" s="121"/>
      <c r="G133" s="120"/>
      <c r="H133" s="121"/>
      <c r="I133" s="121"/>
      <c r="J133" s="121"/>
      <c r="K133" s="121"/>
      <c r="L133" s="120"/>
      <c r="M133" s="121"/>
      <c r="N133" s="121"/>
      <c r="O133" s="121"/>
      <c r="Q133" s="108"/>
      <c r="R133" s="108"/>
    </row>
    <row r="134" spans="1:18" s="71" customFormat="1" ht="11.25">
      <c r="A134" s="120"/>
      <c r="B134" s="121"/>
      <c r="C134" s="121"/>
      <c r="D134" s="121"/>
      <c r="E134" s="121"/>
      <c r="F134" s="121"/>
      <c r="G134" s="120"/>
      <c r="H134" s="121"/>
      <c r="I134" s="121"/>
      <c r="J134" s="121"/>
      <c r="K134" s="121"/>
      <c r="L134" s="120"/>
      <c r="M134" s="121"/>
      <c r="N134" s="121"/>
      <c r="O134" s="121"/>
      <c r="Q134" s="108"/>
      <c r="R134" s="108"/>
    </row>
    <row r="135" spans="1:18" s="71" customFormat="1" ht="11.25">
      <c r="A135" s="120"/>
      <c r="B135" s="121"/>
      <c r="C135" s="121"/>
      <c r="D135" s="121"/>
      <c r="E135" s="121"/>
      <c r="F135" s="121"/>
      <c r="G135" s="120"/>
      <c r="H135" s="121"/>
      <c r="I135" s="121"/>
      <c r="J135" s="121"/>
      <c r="K135" s="121"/>
      <c r="L135" s="120"/>
      <c r="M135" s="121"/>
      <c r="N135" s="121"/>
      <c r="O135" s="121"/>
      <c r="Q135" s="108"/>
      <c r="R135" s="108"/>
    </row>
    <row r="136" spans="1:18" s="71" customFormat="1" ht="11.25">
      <c r="A136" s="120"/>
      <c r="B136" s="121"/>
      <c r="C136" s="121"/>
      <c r="D136" s="121"/>
      <c r="E136" s="121"/>
      <c r="F136" s="121"/>
      <c r="G136" s="120"/>
      <c r="H136" s="121"/>
      <c r="I136" s="121"/>
      <c r="J136" s="121"/>
      <c r="K136" s="121"/>
      <c r="L136" s="120"/>
      <c r="M136" s="121"/>
      <c r="N136" s="121"/>
      <c r="O136" s="121"/>
      <c r="Q136" s="108"/>
      <c r="R136" s="108"/>
    </row>
    <row r="137" spans="1:18" s="71" customFormat="1" ht="11.25">
      <c r="A137" s="120"/>
      <c r="B137" s="121"/>
      <c r="C137" s="121"/>
      <c r="D137" s="121"/>
      <c r="E137" s="121"/>
      <c r="F137" s="121"/>
      <c r="G137" s="120"/>
      <c r="H137" s="121"/>
      <c r="I137" s="121"/>
      <c r="J137" s="121"/>
      <c r="K137" s="121"/>
      <c r="L137" s="120"/>
      <c r="M137" s="121"/>
      <c r="N137" s="121"/>
      <c r="O137" s="121"/>
      <c r="Q137" s="108"/>
      <c r="R137" s="108"/>
    </row>
    <row r="138" spans="1:17" s="71" customFormat="1" ht="11.25">
      <c r="A138" s="120"/>
      <c r="B138" s="121"/>
      <c r="C138" s="121"/>
      <c r="D138" s="121"/>
      <c r="E138" s="121"/>
      <c r="F138" s="121"/>
      <c r="G138" s="120"/>
      <c r="H138" s="121"/>
      <c r="I138" s="121"/>
      <c r="J138" s="121"/>
      <c r="K138" s="121"/>
      <c r="L138" s="120"/>
      <c r="M138" s="121"/>
      <c r="N138" s="121"/>
      <c r="O138" s="121"/>
      <c r="Q138" s="108"/>
    </row>
    <row r="139" spans="1:17" s="71" customFormat="1" ht="11.25">
      <c r="A139" s="120"/>
      <c r="B139" s="121"/>
      <c r="C139" s="121"/>
      <c r="D139" s="121"/>
      <c r="E139" s="121"/>
      <c r="F139" s="121"/>
      <c r="G139" s="120"/>
      <c r="H139" s="121"/>
      <c r="I139" s="121"/>
      <c r="J139" s="121"/>
      <c r="K139" s="121"/>
      <c r="L139" s="120"/>
      <c r="M139" s="121"/>
      <c r="N139" s="121"/>
      <c r="O139" s="121"/>
      <c r="Q139" s="108"/>
    </row>
    <row r="140" spans="1:18" s="71" customFormat="1" ht="11.25">
      <c r="A140" s="120"/>
      <c r="B140" s="121"/>
      <c r="C140" s="121"/>
      <c r="D140" s="121"/>
      <c r="E140" s="121"/>
      <c r="F140" s="121"/>
      <c r="G140" s="120"/>
      <c r="H140" s="121"/>
      <c r="I140" s="121"/>
      <c r="J140" s="121"/>
      <c r="K140" s="121"/>
      <c r="L140" s="120"/>
      <c r="M140" s="121"/>
      <c r="N140" s="121"/>
      <c r="O140" s="121"/>
      <c r="Q140" s="108"/>
      <c r="R140" s="108"/>
    </row>
    <row r="141" spans="1:18" s="71" customFormat="1" ht="11.25">
      <c r="A141" s="120"/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Q141" s="108"/>
      <c r="R141" s="108"/>
    </row>
    <row r="142" spans="1:18" s="71" customFormat="1" ht="11.25">
      <c r="A142" s="120"/>
      <c r="B142" s="121"/>
      <c r="C142" s="121"/>
      <c r="D142" s="121"/>
      <c r="E142" s="121"/>
      <c r="F142" s="121"/>
      <c r="G142" s="120"/>
      <c r="H142" s="121"/>
      <c r="I142" s="121"/>
      <c r="J142" s="121"/>
      <c r="K142" s="121"/>
      <c r="L142" s="120"/>
      <c r="M142" s="121"/>
      <c r="N142" s="121"/>
      <c r="O142" s="121"/>
      <c r="Q142" s="108"/>
      <c r="R142" s="108"/>
    </row>
    <row r="143" spans="1:18" s="71" customFormat="1" ht="11.25">
      <c r="A143" s="120"/>
      <c r="B143" s="121"/>
      <c r="C143" s="121"/>
      <c r="D143" s="121"/>
      <c r="E143" s="121"/>
      <c r="F143" s="121"/>
      <c r="G143" s="120"/>
      <c r="H143" s="121"/>
      <c r="I143" s="121"/>
      <c r="J143" s="121"/>
      <c r="K143" s="121"/>
      <c r="L143" s="120"/>
      <c r="M143" s="121"/>
      <c r="N143" s="121"/>
      <c r="O143" s="121"/>
      <c r="Q143" s="108"/>
      <c r="R143" s="108"/>
    </row>
    <row r="144" spans="1:18" s="71" customFormat="1" ht="11.25">
      <c r="A144" s="120"/>
      <c r="B144" s="121"/>
      <c r="C144" s="121"/>
      <c r="D144" s="121"/>
      <c r="E144" s="121"/>
      <c r="F144" s="121"/>
      <c r="G144" s="120"/>
      <c r="H144" s="121"/>
      <c r="I144" s="121"/>
      <c r="J144" s="121"/>
      <c r="K144" s="121"/>
      <c r="L144" s="120"/>
      <c r="M144" s="121"/>
      <c r="N144" s="121"/>
      <c r="O144" s="121"/>
      <c r="Q144" s="108"/>
      <c r="R144" s="108"/>
    </row>
    <row r="145" spans="1:18" s="71" customFormat="1" ht="11.25">
      <c r="A145" s="120"/>
      <c r="B145" s="121"/>
      <c r="C145" s="121"/>
      <c r="D145" s="121"/>
      <c r="E145" s="121"/>
      <c r="F145" s="121"/>
      <c r="G145" s="120"/>
      <c r="H145" s="121"/>
      <c r="I145" s="121"/>
      <c r="J145" s="121"/>
      <c r="K145" s="121"/>
      <c r="L145" s="120"/>
      <c r="M145" s="121"/>
      <c r="N145" s="121"/>
      <c r="O145" s="121"/>
      <c r="Q145" s="108"/>
      <c r="R145" s="108"/>
    </row>
    <row r="146" spans="1:18" s="71" customFormat="1" ht="11.25">
      <c r="A146" s="120"/>
      <c r="B146" s="121"/>
      <c r="C146" s="121"/>
      <c r="D146" s="121"/>
      <c r="E146" s="121"/>
      <c r="F146" s="121"/>
      <c r="G146" s="120"/>
      <c r="H146" s="121"/>
      <c r="I146" s="121"/>
      <c r="J146" s="121"/>
      <c r="K146" s="121"/>
      <c r="L146" s="120"/>
      <c r="M146" s="121"/>
      <c r="N146" s="121"/>
      <c r="O146" s="121"/>
      <c r="Q146" s="108"/>
      <c r="R146" s="108"/>
    </row>
    <row r="147" spans="1:18" s="71" customFormat="1" ht="11.25">
      <c r="A147" s="120"/>
      <c r="B147" s="121"/>
      <c r="C147" s="121"/>
      <c r="D147" s="121"/>
      <c r="E147" s="121"/>
      <c r="F147" s="121"/>
      <c r="G147" s="120"/>
      <c r="H147" s="121"/>
      <c r="I147" s="121"/>
      <c r="J147" s="121"/>
      <c r="K147" s="121"/>
      <c r="L147" s="120"/>
      <c r="M147" s="121"/>
      <c r="N147" s="121"/>
      <c r="O147" s="121"/>
      <c r="Q147" s="108"/>
      <c r="R147" s="108"/>
    </row>
    <row r="148" spans="1:18" s="71" customFormat="1" ht="11.25">
      <c r="A148" s="120"/>
      <c r="B148" s="121"/>
      <c r="C148" s="121"/>
      <c r="D148" s="121"/>
      <c r="E148" s="121"/>
      <c r="F148" s="121"/>
      <c r="G148" s="120"/>
      <c r="H148" s="121"/>
      <c r="I148" s="121"/>
      <c r="J148" s="121"/>
      <c r="K148" s="121"/>
      <c r="L148" s="120"/>
      <c r="M148" s="121"/>
      <c r="N148" s="121"/>
      <c r="O148" s="121"/>
      <c r="Q148" s="108"/>
      <c r="R148" s="108"/>
    </row>
    <row r="149" spans="1:18" s="71" customFormat="1" ht="11.25">
      <c r="A149" s="120"/>
      <c r="B149" s="121"/>
      <c r="C149" s="121"/>
      <c r="D149" s="121"/>
      <c r="E149" s="121"/>
      <c r="F149" s="121"/>
      <c r="G149" s="120"/>
      <c r="H149" s="121"/>
      <c r="I149" s="121"/>
      <c r="J149" s="121"/>
      <c r="K149" s="121"/>
      <c r="L149" s="120"/>
      <c r="M149" s="121"/>
      <c r="N149" s="121"/>
      <c r="O149" s="121"/>
      <c r="Q149" s="108"/>
      <c r="R149" s="108"/>
    </row>
    <row r="150" spans="1:18" s="71" customFormat="1" ht="11.25">
      <c r="A150" s="120"/>
      <c r="B150" s="121"/>
      <c r="C150" s="121"/>
      <c r="D150" s="121"/>
      <c r="E150" s="121"/>
      <c r="F150" s="121"/>
      <c r="G150" s="120"/>
      <c r="H150" s="121"/>
      <c r="I150" s="121"/>
      <c r="J150" s="121"/>
      <c r="K150" s="121"/>
      <c r="L150" s="120"/>
      <c r="M150" s="121"/>
      <c r="N150" s="121"/>
      <c r="O150" s="121"/>
      <c r="Q150" s="108"/>
      <c r="R150" s="108"/>
    </row>
    <row r="151" spans="1:18" s="71" customFormat="1" ht="11.25">
      <c r="A151" s="120"/>
      <c r="B151" s="121"/>
      <c r="C151" s="121"/>
      <c r="D151" s="121"/>
      <c r="E151" s="121"/>
      <c r="F151" s="121"/>
      <c r="G151" s="120"/>
      <c r="H151" s="121"/>
      <c r="I151" s="121"/>
      <c r="J151" s="121"/>
      <c r="K151" s="121"/>
      <c r="L151" s="120"/>
      <c r="M151" s="121"/>
      <c r="N151" s="121"/>
      <c r="O151" s="121"/>
      <c r="Q151" s="108"/>
      <c r="R151" s="108"/>
    </row>
    <row r="152" spans="1:18" s="71" customFormat="1" ht="11.25">
      <c r="A152" s="120"/>
      <c r="B152" s="121"/>
      <c r="C152" s="121"/>
      <c r="D152" s="121"/>
      <c r="E152" s="121"/>
      <c r="F152" s="121"/>
      <c r="G152" s="120"/>
      <c r="H152" s="121"/>
      <c r="I152" s="121"/>
      <c r="J152" s="121"/>
      <c r="K152" s="121"/>
      <c r="L152" s="120"/>
      <c r="M152" s="121"/>
      <c r="N152" s="121"/>
      <c r="O152" s="121"/>
      <c r="Q152" s="108"/>
      <c r="R152" s="108"/>
    </row>
    <row r="153" spans="1:18" s="71" customFormat="1" ht="11.25">
      <c r="A153" s="120"/>
      <c r="B153" s="121"/>
      <c r="C153" s="121"/>
      <c r="D153" s="121"/>
      <c r="E153" s="121"/>
      <c r="F153" s="121"/>
      <c r="G153" s="120"/>
      <c r="H153" s="121"/>
      <c r="I153" s="121"/>
      <c r="J153" s="121"/>
      <c r="K153" s="121"/>
      <c r="L153" s="120"/>
      <c r="M153" s="121"/>
      <c r="N153" s="121"/>
      <c r="O153" s="121"/>
      <c r="Q153" s="108"/>
      <c r="R153" s="108"/>
    </row>
    <row r="154" spans="1:18" s="71" customFormat="1" ht="11.25">
      <c r="A154" s="120"/>
      <c r="B154" s="121"/>
      <c r="C154" s="121"/>
      <c r="D154" s="121"/>
      <c r="E154" s="121"/>
      <c r="F154" s="121"/>
      <c r="G154" s="120"/>
      <c r="H154" s="121"/>
      <c r="I154" s="121"/>
      <c r="J154" s="121"/>
      <c r="K154" s="121"/>
      <c r="L154" s="120"/>
      <c r="M154" s="121"/>
      <c r="N154" s="121"/>
      <c r="O154" s="121"/>
      <c r="Q154" s="108"/>
      <c r="R154" s="108"/>
    </row>
    <row r="155" s="71" customFormat="1" ht="11.25"/>
    <row r="156" s="71" customFormat="1" ht="11.25"/>
    <row r="157" s="71" customFormat="1" ht="11.25"/>
    <row r="158" s="71" customFormat="1" ht="11.25"/>
  </sheetData>
  <printOptions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dvhidri</dc:creator>
  <cp:keywords/>
  <dc:description/>
  <cp:lastModifiedBy>user</cp:lastModifiedBy>
  <cp:lastPrinted>2008-08-26T19:02:11Z</cp:lastPrinted>
  <dcterms:created xsi:type="dcterms:W3CDTF">2008-08-26T18:04:03Z</dcterms:created>
  <dcterms:modified xsi:type="dcterms:W3CDTF">2009-02-11T11:52:17Z</dcterms:modified>
  <cp:category/>
  <cp:version/>
  <cp:contentType/>
  <cp:contentStatus/>
</cp:coreProperties>
</file>