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05" windowWidth="12120" windowHeight="7620" activeTab="0"/>
  </bookViews>
  <sheets>
    <sheet name="ConsolidadoGVE8Mogi" sheetId="1" r:id="rId1"/>
    <sheet name="Gráf1GVE8" sheetId="2" r:id="rId2"/>
    <sheet name="Gráf2Mun" sheetId="3" r:id="rId3"/>
    <sheet name="Gráf3FetTrim" sheetId="4" r:id="rId4"/>
    <sheet name="Gráf4PlTratTrim" sheetId="5" r:id="rId5"/>
  </sheets>
  <definedNames/>
  <calcPr fullCalcOnLoad="1"/>
</workbook>
</file>

<file path=xl/sharedStrings.xml><?xml version="1.0" encoding="utf-8"?>
<sst xmlns="http://schemas.openxmlformats.org/spreadsheetml/2006/main" count="110" uniqueCount="70">
  <si>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</si>
  <si>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</si>
  <si>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</si>
  <si>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</si>
  <si>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</si>
  <si>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</si>
  <si>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</si>
  <si>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</si>
  <si>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</si>
  <si>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Total</t>
  </si>
  <si>
    <t>A</t>
  </si>
  <si>
    <t>B</t>
  </si>
  <si>
    <t>C</t>
  </si>
  <si>
    <t>-</t>
  </si>
  <si>
    <t>ARUJA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</si>
  <si>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</si>
  <si>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</si>
  <si>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</si>
  <si>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</si>
  <si>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</si>
  <si>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</si>
  <si>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</si>
  <si>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</si>
  <si>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</si>
  <si>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</si>
  <si>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Fonte: SIVEP/DDA</t>
  </si>
  <si>
    <t>MDDA GVE 8 Mogi das Cruzes - Ano 2007</t>
  </si>
  <si>
    <t>TOTAL</t>
  </si>
  <si>
    <r>
      <t xml:space="preserve">Planilha 1 - </t>
    </r>
    <r>
      <rPr>
        <sz val="8"/>
        <color indexed="8"/>
        <rFont val="Arial"/>
        <family val="2"/>
      </rPr>
      <t>MDDA: Casos de Diarréia por semana epidemiológica e municípios, GVE 8 Mogi das Cruzes, 2007</t>
    </r>
  </si>
  <si>
    <t>Municípios</t>
  </si>
  <si>
    <t>GVE 8 Mogi das Cruzes</t>
  </si>
  <si>
    <t>Fonte: SIVEP_DDA</t>
  </si>
  <si>
    <t>&lt; 1a</t>
  </si>
  <si>
    <t>1-4a</t>
  </si>
  <si>
    <t>5-9a</t>
  </si>
  <si>
    <t>10 a +</t>
  </si>
  <si>
    <t>US</t>
  </si>
  <si>
    <t>Impl.</t>
  </si>
  <si>
    <t>Infor.</t>
  </si>
  <si>
    <t>Epidemiológica</t>
  </si>
  <si>
    <t>(média)</t>
  </si>
  <si>
    <t>U.S  Exist.</t>
  </si>
  <si>
    <r>
      <t xml:space="preserve">Planilha 2 - </t>
    </r>
    <r>
      <rPr>
        <sz val="8"/>
        <color indexed="8"/>
        <rFont val="Arial"/>
        <family val="2"/>
      </rPr>
      <t>Casos de diarréia por faixa etária, plano de tratamento e outras variáveis, GVE 8 Mogi das Cruzes, 2007</t>
    </r>
  </si>
  <si>
    <r>
      <t>Planilha 3 -</t>
    </r>
    <r>
      <rPr>
        <sz val="8"/>
        <color indexed="8"/>
        <rFont val="Arial"/>
        <family val="2"/>
      </rPr>
      <t xml:space="preserve"> Casos de diarréia por faixa etária e outras variáveis por município, GVE 8 Mogi das Cruzes, 2007</t>
    </r>
  </si>
  <si>
    <t>Surtos</t>
  </si>
  <si>
    <t>Ind./Inv.</t>
  </si>
  <si>
    <t>TOTAL DAS DIARRÉIAS</t>
  </si>
  <si>
    <t>FAIXA ETÁRIA</t>
  </si>
  <si>
    <t>PLANO DE TRATAMENTO</t>
  </si>
  <si>
    <t>SURTOS</t>
  </si>
  <si>
    <t>ÓBITOS</t>
  </si>
  <si>
    <t>Unidades de Saúde</t>
  </si>
  <si>
    <t>TRIMESTRE</t>
  </si>
  <si>
    <t>&lt;1</t>
  </si>
  <si>
    <t>10 +</t>
  </si>
  <si>
    <t>TOT</t>
  </si>
  <si>
    <t>Nº</t>
  </si>
  <si>
    <t>Inv.</t>
  </si>
  <si>
    <t>c/ AM</t>
  </si>
  <si>
    <t>s/ AM</t>
  </si>
  <si>
    <t>IGN.</t>
  </si>
  <si>
    <t>Exist</t>
  </si>
  <si>
    <t>PPI</t>
  </si>
  <si>
    <t>Monit</t>
  </si>
  <si>
    <r>
      <t xml:space="preserve">Planilha 4 - </t>
    </r>
    <r>
      <rPr>
        <sz val="8"/>
        <rFont val="Arial"/>
        <family val="2"/>
      </rPr>
      <t>Consolidação dos Dados de MDDA por trimestre - Faixa Etária, Plano de Tratamento, Surtos Ocorridos e Investigados e Óbitos - GVE8 Mogi das Cruzes</t>
    </r>
  </si>
  <si>
    <t>2º Trim</t>
  </si>
  <si>
    <t>3º Trim</t>
  </si>
  <si>
    <t>4º Trim</t>
  </si>
  <si>
    <t>1º Trim</t>
  </si>
  <si>
    <t>Fonte: SIVEP/DDA e sistema excel DDTHA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</si>
</sst>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24" borderId="10" xfId="0" applyFont="1" applyFill="1" applyBorder="1" applyAlignment="1">
      <alignment horizontal="center" wrapText="1"/>
    </xf>
    <xf numFmtId="0" fontId="19" fillId="24" borderId="11" xfId="0" applyFont="1" applyFill="1" applyBorder="1" applyAlignment="1">
      <alignment horizontal="center" wrapText="1"/>
    </xf>
    <xf numFmtId="0" fontId="19" fillId="24" borderId="12" xfId="0" applyFont="1" applyFill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20" fillId="8" borderId="13" xfId="0" applyFont="1" applyFill="1" applyBorder="1" applyAlignment="1">
      <alignment horizontal="center" wrapText="1"/>
    </xf>
    <xf numFmtId="0" fontId="20" fillId="8" borderId="23" xfId="0" applyFont="1" applyFill="1" applyBorder="1" applyAlignment="1">
      <alignment horizontal="center" wrapText="1"/>
    </xf>
    <xf numFmtId="0" fontId="20" fillId="8" borderId="18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/>
    </xf>
    <xf numFmtId="0" fontId="19" fillId="0" borderId="13" xfId="0" applyFont="1" applyBorder="1" applyAlignment="1">
      <alignment horizontal="left" wrapText="1"/>
    </xf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0" fontId="20" fillId="8" borderId="13" xfId="0" applyFont="1" applyFill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0" fontId="20" fillId="8" borderId="38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  <xf numFmtId="0" fontId="21" fillId="24" borderId="11" xfId="0" applyFont="1" applyFill="1" applyBorder="1" applyAlignment="1">
      <alignment horizontal="center" wrapText="1"/>
    </xf>
    <xf numFmtId="0" fontId="21" fillId="24" borderId="12" xfId="0" applyFont="1" applyFill="1" applyBorder="1" applyAlignment="1">
      <alignment horizontal="center" wrapText="1"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8" xfId="0" applyFont="1" applyBorder="1" applyAlignment="1">
      <alignment wrapText="1"/>
    </xf>
    <xf numFmtId="0" fontId="20" fillId="0" borderId="39" xfId="0" applyFont="1" applyBorder="1" applyAlignment="1">
      <alignment/>
    </xf>
    <xf numFmtId="0" fontId="21" fillId="24" borderId="40" xfId="0" applyFont="1" applyFill="1" applyBorder="1" applyAlignment="1">
      <alignment horizontal="center" wrapText="1"/>
    </xf>
    <xf numFmtId="0" fontId="19" fillId="0" borderId="41" xfId="0" applyFont="1" applyBorder="1" applyAlignment="1">
      <alignment horizontal="left" wrapText="1"/>
    </xf>
    <xf numFmtId="0" fontId="19" fillId="0" borderId="33" xfId="0" applyFont="1" applyBorder="1" applyAlignment="1">
      <alignment/>
    </xf>
    <xf numFmtId="0" fontId="20" fillId="0" borderId="41" xfId="0" applyFont="1" applyBorder="1" applyAlignment="1">
      <alignment horizontal="center" wrapText="1"/>
    </xf>
    <xf numFmtId="0" fontId="20" fillId="0" borderId="41" xfId="0" applyFont="1" applyBorder="1" applyAlignment="1">
      <alignment wrapText="1"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14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 horizontal="left" wrapText="1"/>
    </xf>
    <xf numFmtId="0" fontId="19" fillId="0" borderId="23" xfId="0" applyFont="1" applyBorder="1" applyAlignment="1">
      <alignment horizontal="left" wrapText="1"/>
    </xf>
    <xf numFmtId="0" fontId="19" fillId="0" borderId="49" xfId="0" applyFont="1" applyBorder="1" applyAlignment="1">
      <alignment horizontal="left" wrapText="1"/>
    </xf>
    <xf numFmtId="0" fontId="19" fillId="24" borderId="50" xfId="0" applyFont="1" applyFill="1" applyBorder="1" applyAlignment="1">
      <alignment horizontal="center" wrapText="1"/>
    </xf>
    <xf numFmtId="0" fontId="20" fillId="0" borderId="51" xfId="0" applyFont="1" applyBorder="1" applyAlignment="1">
      <alignment horizontal="center" wrapText="1"/>
    </xf>
    <xf numFmtId="0" fontId="20" fillId="0" borderId="52" xfId="0" applyFont="1" applyBorder="1" applyAlignment="1">
      <alignment horizontal="center" wrapText="1"/>
    </xf>
    <xf numFmtId="0" fontId="20" fillId="0" borderId="53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20" fillId="0" borderId="57" xfId="0" applyFont="1" applyBorder="1" applyAlignment="1">
      <alignment horizontal="center" wrapText="1"/>
    </xf>
    <xf numFmtId="0" fontId="20" fillId="0" borderId="58" xfId="0" applyFont="1" applyBorder="1" applyAlignment="1">
      <alignment horizontal="center" wrapText="1"/>
    </xf>
    <xf numFmtId="0" fontId="20" fillId="0" borderId="59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33" xfId="0" applyFont="1" applyBorder="1" applyAlignment="1">
      <alignment horizontal="center" wrapText="1"/>
    </xf>
    <xf numFmtId="0" fontId="20" fillId="0" borderId="60" xfId="0" applyFont="1" applyBorder="1" applyAlignment="1">
      <alignment horizontal="center" wrapText="1"/>
    </xf>
    <xf numFmtId="0" fontId="20" fillId="0" borderId="61" xfId="0" applyFont="1" applyBorder="1" applyAlignment="1">
      <alignment horizontal="center" wrapText="1"/>
    </xf>
    <xf numFmtId="0" fontId="20" fillId="0" borderId="62" xfId="0" applyFont="1" applyBorder="1" applyAlignment="1">
      <alignment horizontal="center" wrapText="1"/>
    </xf>
    <xf numFmtId="0" fontId="19" fillId="0" borderId="63" xfId="0" applyFont="1" applyBorder="1" applyAlignment="1">
      <alignment horizontal="center" wrapText="1"/>
    </xf>
    <xf numFmtId="0" fontId="19" fillId="0" borderId="55" xfId="0" applyFont="1" applyBorder="1" applyAlignment="1">
      <alignment horizontal="center" wrapText="1"/>
    </xf>
    <xf numFmtId="0" fontId="19" fillId="0" borderId="56" xfId="0" applyFont="1" applyBorder="1" applyAlignment="1">
      <alignment horizontal="center" wrapText="1"/>
    </xf>
    <xf numFmtId="0" fontId="19" fillId="0" borderId="59" xfId="0" applyFont="1" applyBorder="1" applyAlignment="1">
      <alignment horizontal="center" wrapText="1"/>
    </xf>
    <xf numFmtId="0" fontId="20" fillId="0" borderId="64" xfId="0" applyFont="1" applyBorder="1" applyAlignment="1">
      <alignment horizontal="center" wrapText="1"/>
    </xf>
    <xf numFmtId="0" fontId="20" fillId="0" borderId="33" xfId="0" applyFont="1" applyBorder="1" applyAlignment="1">
      <alignment/>
    </xf>
    <xf numFmtId="0" fontId="20" fillId="0" borderId="65" xfId="0" applyFont="1" applyBorder="1" applyAlignment="1">
      <alignment/>
    </xf>
    <xf numFmtId="0" fontId="20" fillId="0" borderId="45" xfId="0" applyFont="1" applyBorder="1" applyAlignment="1">
      <alignment/>
    </xf>
    <xf numFmtId="0" fontId="21" fillId="0" borderId="0" xfId="0" applyFont="1" applyAlignment="1">
      <alignment/>
    </xf>
    <xf numFmtId="0" fontId="21" fillId="0" borderId="39" xfId="0" applyFont="1" applyBorder="1" applyAlignment="1">
      <alignment/>
    </xf>
    <xf numFmtId="0" fontId="21" fillId="0" borderId="66" xfId="0" applyFont="1" applyBorder="1" applyAlignment="1">
      <alignment/>
    </xf>
    <xf numFmtId="0" fontId="21" fillId="0" borderId="67" xfId="0" applyFont="1" applyBorder="1" applyAlignment="1">
      <alignment/>
    </xf>
    <xf numFmtId="0" fontId="21" fillId="0" borderId="67" xfId="0" applyFont="1" applyBorder="1" applyAlignment="1">
      <alignment horizontal="left"/>
    </xf>
    <xf numFmtId="0" fontId="21" fillId="0" borderId="66" xfId="0" applyFont="1" applyBorder="1" applyAlignment="1">
      <alignment horizontal="left"/>
    </xf>
    <xf numFmtId="0" fontId="21" fillId="0" borderId="68" xfId="0" applyFont="1" applyBorder="1" applyAlignment="1">
      <alignment/>
    </xf>
    <xf numFmtId="0" fontId="21" fillId="0" borderId="66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21" fillId="0" borderId="69" xfId="0" applyFont="1" applyBorder="1" applyAlignment="1">
      <alignment/>
    </xf>
    <xf numFmtId="0" fontId="21" fillId="0" borderId="70" xfId="0" applyFont="1" applyBorder="1" applyAlignment="1">
      <alignment/>
    </xf>
    <xf numFmtId="0" fontId="21" fillId="0" borderId="71" xfId="0" applyFont="1" applyBorder="1" applyAlignment="1">
      <alignment/>
    </xf>
    <xf numFmtId="0" fontId="21" fillId="0" borderId="72" xfId="0" applyFont="1" applyBorder="1" applyAlignment="1">
      <alignment/>
    </xf>
    <xf numFmtId="0" fontId="21" fillId="0" borderId="73" xfId="0" applyFont="1" applyBorder="1" applyAlignment="1">
      <alignment/>
    </xf>
    <xf numFmtId="0" fontId="19" fillId="0" borderId="65" xfId="0" applyFont="1" applyBorder="1" applyAlignment="1">
      <alignment/>
    </xf>
    <xf numFmtId="0" fontId="21" fillId="0" borderId="65" xfId="0" applyFont="1" applyBorder="1" applyAlignment="1">
      <alignment horizontal="center"/>
    </xf>
    <xf numFmtId="0" fontId="20" fillId="0" borderId="67" xfId="0" applyFont="1" applyBorder="1" applyAlignment="1">
      <alignment/>
    </xf>
    <xf numFmtId="0" fontId="20" fillId="0" borderId="68" xfId="0" applyFont="1" applyBorder="1" applyAlignment="1">
      <alignment/>
    </xf>
    <xf numFmtId="0" fontId="20" fillId="0" borderId="6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74" xfId="0" applyFont="1" applyBorder="1" applyAlignment="1">
      <alignment/>
    </xf>
    <xf numFmtId="0" fontId="20" fillId="0" borderId="75" xfId="0" applyFont="1" applyBorder="1" applyAlignment="1">
      <alignment/>
    </xf>
    <xf numFmtId="0" fontId="20" fillId="0" borderId="76" xfId="0" applyFont="1" applyBorder="1" applyAlignment="1">
      <alignment/>
    </xf>
    <xf numFmtId="0" fontId="19" fillId="24" borderId="31" xfId="0" applyFont="1" applyFill="1" applyBorder="1" applyAlignment="1">
      <alignment horizontal="center" wrapText="1"/>
    </xf>
    <xf numFmtId="0" fontId="19" fillId="24" borderId="32" xfId="0" applyFont="1" applyFill="1" applyBorder="1" applyAlignment="1">
      <alignment horizontal="center" wrapText="1"/>
    </xf>
    <xf numFmtId="0" fontId="19" fillId="24" borderId="34" xfId="0" applyFont="1" applyFill="1" applyBorder="1" applyAlignment="1">
      <alignment horizontal="center" wrapText="1"/>
    </xf>
    <xf numFmtId="0" fontId="19" fillId="24" borderId="39" xfId="0" applyFont="1" applyFill="1" applyBorder="1" applyAlignment="1">
      <alignment horizontal="center" wrapText="1"/>
    </xf>
    <xf numFmtId="0" fontId="19" fillId="24" borderId="45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MDDA: Casos de diarréia por semana epidemiológica, GVE 8 Mogi das Cruzes,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ConsolidadoGVE8Mogi!$B$18:$BA$18</c:f>
              <c:numCache>
                <c:ptCount val="52"/>
                <c:pt idx="0">
                  <c:v>546</c:v>
                </c:pt>
                <c:pt idx="1">
                  <c:v>519</c:v>
                </c:pt>
                <c:pt idx="2">
                  <c:v>673</c:v>
                </c:pt>
                <c:pt idx="3">
                  <c:v>481</c:v>
                </c:pt>
                <c:pt idx="4">
                  <c:v>585</c:v>
                </c:pt>
                <c:pt idx="5">
                  <c:v>576</c:v>
                </c:pt>
                <c:pt idx="6">
                  <c:v>451</c:v>
                </c:pt>
                <c:pt idx="7">
                  <c:v>575</c:v>
                </c:pt>
                <c:pt idx="8">
                  <c:v>575</c:v>
                </c:pt>
                <c:pt idx="9">
                  <c:v>683</c:v>
                </c:pt>
                <c:pt idx="10">
                  <c:v>573</c:v>
                </c:pt>
                <c:pt idx="11">
                  <c:v>629</c:v>
                </c:pt>
                <c:pt idx="12">
                  <c:v>611</c:v>
                </c:pt>
                <c:pt idx="13">
                  <c:v>556</c:v>
                </c:pt>
                <c:pt idx="14">
                  <c:v>598</c:v>
                </c:pt>
                <c:pt idx="15">
                  <c:v>495</c:v>
                </c:pt>
                <c:pt idx="16">
                  <c:v>606</c:v>
                </c:pt>
                <c:pt idx="17">
                  <c:v>483</c:v>
                </c:pt>
                <c:pt idx="18">
                  <c:v>826</c:v>
                </c:pt>
                <c:pt idx="19">
                  <c:v>624</c:v>
                </c:pt>
                <c:pt idx="20">
                  <c:v>449</c:v>
                </c:pt>
                <c:pt idx="21">
                  <c:v>330</c:v>
                </c:pt>
                <c:pt idx="22">
                  <c:v>402</c:v>
                </c:pt>
                <c:pt idx="23">
                  <c:v>463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477</c:v>
                </c:pt>
                <c:pt idx="30">
                  <c:v>458</c:v>
                </c:pt>
                <c:pt idx="31">
                  <c:v>502</c:v>
                </c:pt>
                <c:pt idx="32">
                  <c:v>592</c:v>
                </c:pt>
                <c:pt idx="33">
                  <c:v>583</c:v>
                </c:pt>
                <c:pt idx="34">
                  <c:v>634</c:v>
                </c:pt>
                <c:pt idx="35">
                  <c:v>627</c:v>
                </c:pt>
                <c:pt idx="36">
                  <c:v>655</c:v>
                </c:pt>
                <c:pt idx="37">
                  <c:v>612</c:v>
                </c:pt>
                <c:pt idx="38">
                  <c:v>624</c:v>
                </c:pt>
                <c:pt idx="39">
                  <c:v>642</c:v>
                </c:pt>
                <c:pt idx="40">
                  <c:v>634</c:v>
                </c:pt>
                <c:pt idx="41">
                  <c:v>747</c:v>
                </c:pt>
                <c:pt idx="42">
                  <c:v>728</c:v>
                </c:pt>
                <c:pt idx="43">
                  <c:v>550</c:v>
                </c:pt>
                <c:pt idx="44">
                  <c:v>537</c:v>
                </c:pt>
                <c:pt idx="45">
                  <c:v>642</c:v>
                </c:pt>
                <c:pt idx="46">
                  <c:v>508</c:v>
                </c:pt>
                <c:pt idx="47">
                  <c:v>494</c:v>
                </c:pt>
                <c:pt idx="48">
                  <c:v>440</c:v>
                </c:pt>
                <c:pt idx="49">
                  <c:v>475</c:v>
                </c:pt>
                <c:pt idx="50">
                  <c:v>452</c:v>
                </c:pt>
                <c:pt idx="51">
                  <c:v>334</c:v>
                </c:pt>
              </c:numCache>
            </c:numRef>
          </c:val>
          <c:smooth val="0"/>
        </c:ser>
        <c:marker val="1"/>
        <c:axId val="40867980"/>
        <c:axId val="32267501"/>
      </c:lineChart>
      <c:catAx>
        <c:axId val="40867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67501"/>
        <c:crosses val="autoZero"/>
        <c:auto val="1"/>
        <c:lblOffset val="100"/>
        <c:noMultiLvlLbl val="0"/>
      </c:catAx>
      <c:valAx>
        <c:axId val="32267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679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MDDA: casos de diarréia por semana epidemiológica e por município, GVE 8 Mogi das Cruzes,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Arujá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ConsolidadoGVE8Mogi!$B$7:$BA$7</c:f>
              <c:numCache>
                <c:ptCount val="52"/>
                <c:pt idx="0">
                  <c:v>77</c:v>
                </c:pt>
                <c:pt idx="1">
                  <c:v>56</c:v>
                </c:pt>
                <c:pt idx="2">
                  <c:v>53</c:v>
                </c:pt>
                <c:pt idx="3">
                  <c:v>28</c:v>
                </c:pt>
                <c:pt idx="4">
                  <c:v>33</c:v>
                </c:pt>
                <c:pt idx="5">
                  <c:v>68</c:v>
                </c:pt>
                <c:pt idx="6">
                  <c:v>30</c:v>
                </c:pt>
                <c:pt idx="7">
                  <c:v>50</c:v>
                </c:pt>
                <c:pt idx="8">
                  <c:v>53</c:v>
                </c:pt>
                <c:pt idx="9">
                  <c:v>71</c:v>
                </c:pt>
                <c:pt idx="10">
                  <c:v>37</c:v>
                </c:pt>
                <c:pt idx="11">
                  <c:v>64</c:v>
                </c:pt>
                <c:pt idx="12">
                  <c:v>40</c:v>
                </c:pt>
                <c:pt idx="13">
                  <c:v>44</c:v>
                </c:pt>
                <c:pt idx="14">
                  <c:v>61</c:v>
                </c:pt>
                <c:pt idx="15">
                  <c:v>64</c:v>
                </c:pt>
                <c:pt idx="16">
                  <c:v>48</c:v>
                </c:pt>
                <c:pt idx="17">
                  <c:v>21</c:v>
                </c:pt>
                <c:pt idx="18">
                  <c:v>41</c:v>
                </c:pt>
                <c:pt idx="19">
                  <c:v>28</c:v>
                </c:pt>
                <c:pt idx="20">
                  <c:v>54</c:v>
                </c:pt>
                <c:pt idx="21">
                  <c:v>42</c:v>
                </c:pt>
                <c:pt idx="22">
                  <c:v>63</c:v>
                </c:pt>
                <c:pt idx="23">
                  <c:v>30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47</c:v>
                </c:pt>
                <c:pt idx="30">
                  <c:v>57</c:v>
                </c:pt>
                <c:pt idx="31">
                  <c:v>9</c:v>
                </c:pt>
                <c:pt idx="32">
                  <c:v>20</c:v>
                </c:pt>
                <c:pt idx="33">
                  <c:v>0</c:v>
                </c:pt>
                <c:pt idx="34">
                  <c:v>10</c:v>
                </c:pt>
                <c:pt idx="35">
                  <c:v>69</c:v>
                </c:pt>
                <c:pt idx="36">
                  <c:v>60</c:v>
                </c:pt>
                <c:pt idx="37">
                  <c:v>13</c:v>
                </c:pt>
                <c:pt idx="38">
                  <c:v>46</c:v>
                </c:pt>
                <c:pt idx="39">
                  <c:v>41</c:v>
                </c:pt>
                <c:pt idx="40">
                  <c:v>17</c:v>
                </c:pt>
                <c:pt idx="41">
                  <c:v>30</c:v>
                </c:pt>
                <c:pt idx="42">
                  <c:v>95</c:v>
                </c:pt>
                <c:pt idx="43">
                  <c:v>37</c:v>
                </c:pt>
                <c:pt idx="44">
                  <c:v>42</c:v>
                </c:pt>
                <c:pt idx="45">
                  <c:v>27</c:v>
                </c:pt>
                <c:pt idx="46">
                  <c:v>25</c:v>
                </c:pt>
                <c:pt idx="47">
                  <c:v>45</c:v>
                </c:pt>
                <c:pt idx="48">
                  <c:v>26</c:v>
                </c:pt>
                <c:pt idx="49">
                  <c:v>32</c:v>
                </c:pt>
                <c:pt idx="50">
                  <c:v>33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Biritiba-Mirim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ConsolidadoGVE8Mogi!$B$8:$BA$8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21</c:v>
                </c:pt>
                <c:pt idx="3">
                  <c:v>33</c:v>
                </c:pt>
                <c:pt idx="4">
                  <c:v>17</c:v>
                </c:pt>
                <c:pt idx="5">
                  <c:v>30</c:v>
                </c:pt>
                <c:pt idx="6">
                  <c:v>17</c:v>
                </c:pt>
                <c:pt idx="7">
                  <c:v>19</c:v>
                </c:pt>
                <c:pt idx="8">
                  <c:v>13</c:v>
                </c:pt>
                <c:pt idx="9">
                  <c:v>11</c:v>
                </c:pt>
                <c:pt idx="10">
                  <c:v>6</c:v>
                </c:pt>
                <c:pt idx="11">
                  <c:v>10</c:v>
                </c:pt>
                <c:pt idx="12">
                  <c:v>6</c:v>
                </c:pt>
                <c:pt idx="13">
                  <c:v>14</c:v>
                </c:pt>
                <c:pt idx="14">
                  <c:v>0</c:v>
                </c:pt>
                <c:pt idx="15">
                  <c:v>9</c:v>
                </c:pt>
                <c:pt idx="16">
                  <c:v>8</c:v>
                </c:pt>
                <c:pt idx="17">
                  <c:v>8</c:v>
                </c:pt>
                <c:pt idx="18">
                  <c:v>18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10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3</c:v>
                </c:pt>
                <c:pt idx="31">
                  <c:v>4</c:v>
                </c:pt>
                <c:pt idx="32">
                  <c:v>7</c:v>
                </c:pt>
                <c:pt idx="33">
                  <c:v>11</c:v>
                </c:pt>
                <c:pt idx="34">
                  <c:v>26</c:v>
                </c:pt>
                <c:pt idx="35">
                  <c:v>7</c:v>
                </c:pt>
                <c:pt idx="36">
                  <c:v>0</c:v>
                </c:pt>
                <c:pt idx="37">
                  <c:v>0</c:v>
                </c:pt>
                <c:pt idx="38">
                  <c:v>19</c:v>
                </c:pt>
                <c:pt idx="39">
                  <c:v>8</c:v>
                </c:pt>
                <c:pt idx="40">
                  <c:v>14</c:v>
                </c:pt>
                <c:pt idx="41">
                  <c:v>18</c:v>
                </c:pt>
                <c:pt idx="42">
                  <c:v>5</c:v>
                </c:pt>
                <c:pt idx="43">
                  <c:v>10</c:v>
                </c:pt>
                <c:pt idx="44">
                  <c:v>7</c:v>
                </c:pt>
                <c:pt idx="45">
                  <c:v>0</c:v>
                </c:pt>
                <c:pt idx="46">
                  <c:v>7</c:v>
                </c:pt>
                <c:pt idx="47">
                  <c:v>0</c:v>
                </c:pt>
                <c:pt idx="48">
                  <c:v>8</c:v>
                </c:pt>
                <c:pt idx="49">
                  <c:v>4</c:v>
                </c:pt>
                <c:pt idx="50">
                  <c:v>4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v>Ferraz de Vasconcelos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ConsolidadoGVE8Mogi!$B$9:$BA$9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9</c:v>
                </c:pt>
                <c:pt idx="4">
                  <c:v>4</c:v>
                </c:pt>
                <c:pt idx="5">
                  <c:v>20</c:v>
                </c:pt>
                <c:pt idx="6">
                  <c:v>7</c:v>
                </c:pt>
                <c:pt idx="7">
                  <c:v>3</c:v>
                </c:pt>
                <c:pt idx="8">
                  <c:v>13</c:v>
                </c:pt>
                <c:pt idx="9">
                  <c:v>20</c:v>
                </c:pt>
                <c:pt idx="10">
                  <c:v>6</c:v>
                </c:pt>
                <c:pt idx="11">
                  <c:v>20</c:v>
                </c:pt>
                <c:pt idx="12">
                  <c:v>0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6</c:v>
                </c:pt>
                <c:pt idx="17">
                  <c:v>9</c:v>
                </c:pt>
                <c:pt idx="18">
                  <c:v>0</c:v>
                </c:pt>
                <c:pt idx="19">
                  <c:v>7</c:v>
                </c:pt>
                <c:pt idx="20">
                  <c:v>6</c:v>
                </c:pt>
                <c:pt idx="21">
                  <c:v>8</c:v>
                </c:pt>
                <c:pt idx="22">
                  <c:v>2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13</c:v>
                </c:pt>
                <c:pt idx="32">
                  <c:v>12</c:v>
                </c:pt>
                <c:pt idx="33">
                  <c:v>0</c:v>
                </c:pt>
                <c:pt idx="34">
                  <c:v>4</c:v>
                </c:pt>
                <c:pt idx="35">
                  <c:v>10</c:v>
                </c:pt>
                <c:pt idx="36">
                  <c:v>6</c:v>
                </c:pt>
                <c:pt idx="37">
                  <c:v>19</c:v>
                </c:pt>
                <c:pt idx="38">
                  <c:v>6</c:v>
                </c:pt>
                <c:pt idx="39">
                  <c:v>0</c:v>
                </c:pt>
                <c:pt idx="40">
                  <c:v>16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6</c:v>
                </c:pt>
                <c:pt idx="47">
                  <c:v>6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v>Guararema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ConsolidadoGVE8Mogi!$B$10:$BA$10</c:f>
              <c:numCache>
                <c:ptCount val="52"/>
                <c:pt idx="0">
                  <c:v>38</c:v>
                </c:pt>
                <c:pt idx="1">
                  <c:v>19</c:v>
                </c:pt>
                <c:pt idx="2">
                  <c:v>21</c:v>
                </c:pt>
                <c:pt idx="3">
                  <c:v>15</c:v>
                </c:pt>
                <c:pt idx="4">
                  <c:v>19</c:v>
                </c:pt>
                <c:pt idx="5">
                  <c:v>13</c:v>
                </c:pt>
                <c:pt idx="6">
                  <c:v>26</c:v>
                </c:pt>
                <c:pt idx="7">
                  <c:v>37</c:v>
                </c:pt>
                <c:pt idx="8">
                  <c:v>13</c:v>
                </c:pt>
                <c:pt idx="9">
                  <c:v>45</c:v>
                </c:pt>
                <c:pt idx="10">
                  <c:v>12</c:v>
                </c:pt>
                <c:pt idx="11">
                  <c:v>35</c:v>
                </c:pt>
                <c:pt idx="12">
                  <c:v>21</c:v>
                </c:pt>
                <c:pt idx="13">
                  <c:v>13</c:v>
                </c:pt>
                <c:pt idx="14">
                  <c:v>4</c:v>
                </c:pt>
                <c:pt idx="15">
                  <c:v>19</c:v>
                </c:pt>
                <c:pt idx="16">
                  <c:v>16</c:v>
                </c:pt>
                <c:pt idx="17">
                  <c:v>20</c:v>
                </c:pt>
                <c:pt idx="18">
                  <c:v>18</c:v>
                </c:pt>
                <c:pt idx="19">
                  <c:v>32</c:v>
                </c:pt>
                <c:pt idx="20">
                  <c:v>39</c:v>
                </c:pt>
                <c:pt idx="21">
                  <c:v>1</c:v>
                </c:pt>
                <c:pt idx="22">
                  <c:v>38</c:v>
                </c:pt>
                <c:pt idx="23">
                  <c:v>38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19</c:v>
                </c:pt>
                <c:pt idx="30">
                  <c:v>6</c:v>
                </c:pt>
                <c:pt idx="31">
                  <c:v>19</c:v>
                </c:pt>
                <c:pt idx="32">
                  <c:v>0</c:v>
                </c:pt>
                <c:pt idx="33">
                  <c:v>31</c:v>
                </c:pt>
                <c:pt idx="34">
                  <c:v>27</c:v>
                </c:pt>
                <c:pt idx="35">
                  <c:v>27</c:v>
                </c:pt>
                <c:pt idx="36">
                  <c:v>20</c:v>
                </c:pt>
                <c:pt idx="37">
                  <c:v>34</c:v>
                </c:pt>
                <c:pt idx="38">
                  <c:v>35</c:v>
                </c:pt>
                <c:pt idx="39">
                  <c:v>18</c:v>
                </c:pt>
                <c:pt idx="40">
                  <c:v>21</c:v>
                </c:pt>
                <c:pt idx="41">
                  <c:v>16</c:v>
                </c:pt>
                <c:pt idx="42">
                  <c:v>45</c:v>
                </c:pt>
                <c:pt idx="43">
                  <c:v>10</c:v>
                </c:pt>
                <c:pt idx="44">
                  <c:v>38</c:v>
                </c:pt>
                <c:pt idx="45">
                  <c:v>28</c:v>
                </c:pt>
                <c:pt idx="46">
                  <c:v>28</c:v>
                </c:pt>
                <c:pt idx="47">
                  <c:v>0</c:v>
                </c:pt>
                <c:pt idx="48">
                  <c:v>15</c:v>
                </c:pt>
                <c:pt idx="49">
                  <c:v>16</c:v>
                </c:pt>
                <c:pt idx="50">
                  <c:v>38</c:v>
                </c:pt>
                <c:pt idx="51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v>Guarulhos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ConsolidadoGVE8Mogi!$B$11:$BA$11</c:f>
              <c:numCache>
                <c:ptCount val="52"/>
                <c:pt idx="0">
                  <c:v>267</c:v>
                </c:pt>
                <c:pt idx="1">
                  <c:v>281</c:v>
                </c:pt>
                <c:pt idx="2">
                  <c:v>278</c:v>
                </c:pt>
                <c:pt idx="3">
                  <c:v>243</c:v>
                </c:pt>
                <c:pt idx="4">
                  <c:v>284</c:v>
                </c:pt>
                <c:pt idx="5">
                  <c:v>247</c:v>
                </c:pt>
                <c:pt idx="6">
                  <c:v>246</c:v>
                </c:pt>
                <c:pt idx="7">
                  <c:v>281</c:v>
                </c:pt>
                <c:pt idx="8">
                  <c:v>297</c:v>
                </c:pt>
                <c:pt idx="9">
                  <c:v>326</c:v>
                </c:pt>
                <c:pt idx="10">
                  <c:v>336</c:v>
                </c:pt>
                <c:pt idx="11">
                  <c:v>324</c:v>
                </c:pt>
                <c:pt idx="12">
                  <c:v>327</c:v>
                </c:pt>
                <c:pt idx="13">
                  <c:v>336</c:v>
                </c:pt>
                <c:pt idx="14">
                  <c:v>351</c:v>
                </c:pt>
                <c:pt idx="15">
                  <c:v>310</c:v>
                </c:pt>
                <c:pt idx="16">
                  <c:v>294</c:v>
                </c:pt>
                <c:pt idx="17">
                  <c:v>264</c:v>
                </c:pt>
                <c:pt idx="18">
                  <c:v>238</c:v>
                </c:pt>
                <c:pt idx="19">
                  <c:v>397</c:v>
                </c:pt>
                <c:pt idx="20">
                  <c:v>196</c:v>
                </c:pt>
                <c:pt idx="21">
                  <c:v>171</c:v>
                </c:pt>
                <c:pt idx="22">
                  <c:v>170</c:v>
                </c:pt>
                <c:pt idx="23">
                  <c:v>188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221</c:v>
                </c:pt>
                <c:pt idx="30">
                  <c:v>260</c:v>
                </c:pt>
                <c:pt idx="31">
                  <c:v>291</c:v>
                </c:pt>
                <c:pt idx="32">
                  <c:v>360</c:v>
                </c:pt>
                <c:pt idx="33">
                  <c:v>369</c:v>
                </c:pt>
                <c:pt idx="34">
                  <c:v>370</c:v>
                </c:pt>
                <c:pt idx="35">
                  <c:v>308</c:v>
                </c:pt>
                <c:pt idx="36">
                  <c:v>377</c:v>
                </c:pt>
                <c:pt idx="37">
                  <c:v>400</c:v>
                </c:pt>
                <c:pt idx="38">
                  <c:v>361</c:v>
                </c:pt>
                <c:pt idx="39">
                  <c:v>387</c:v>
                </c:pt>
                <c:pt idx="40">
                  <c:v>347</c:v>
                </c:pt>
                <c:pt idx="41">
                  <c:v>486</c:v>
                </c:pt>
                <c:pt idx="42">
                  <c:v>385</c:v>
                </c:pt>
                <c:pt idx="43">
                  <c:v>299</c:v>
                </c:pt>
                <c:pt idx="44">
                  <c:v>271</c:v>
                </c:pt>
                <c:pt idx="45">
                  <c:v>222</c:v>
                </c:pt>
                <c:pt idx="46">
                  <c:v>234</c:v>
                </c:pt>
                <c:pt idx="47">
                  <c:v>230</c:v>
                </c:pt>
                <c:pt idx="48">
                  <c:v>246</c:v>
                </c:pt>
                <c:pt idx="49">
                  <c:v>245</c:v>
                </c:pt>
                <c:pt idx="50">
                  <c:v>237</c:v>
                </c:pt>
                <c:pt idx="51">
                  <c:v>204</c:v>
                </c:pt>
              </c:numCache>
            </c:numRef>
          </c:val>
          <c:smooth val="0"/>
        </c:ser>
        <c:ser>
          <c:idx val="5"/>
          <c:order val="5"/>
          <c:tx>
            <c:v>Itaquaquecetuba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ConsolidadoGVE8Mogi!$B$12:$BA$12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6</c:v>
                </c:pt>
                <c:pt idx="3">
                  <c:v>3</c:v>
                </c:pt>
                <c:pt idx="4">
                  <c:v>4</c:v>
                </c:pt>
                <c:pt idx="5">
                  <c:v>9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  <c:pt idx="14">
                  <c:v>8</c:v>
                </c:pt>
                <c:pt idx="15">
                  <c:v>2</c:v>
                </c:pt>
                <c:pt idx="16">
                  <c:v>1</c:v>
                </c:pt>
                <c:pt idx="17">
                  <c:v>6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4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6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POA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ConsolidadoGVE8Mogi!$B$14:$BA$14</c:f>
              <c:numCache>
                <c:ptCount val="52"/>
                <c:pt idx="0">
                  <c:v>9</c:v>
                </c:pt>
                <c:pt idx="1">
                  <c:v>8</c:v>
                </c:pt>
                <c:pt idx="2">
                  <c:v>37</c:v>
                </c:pt>
                <c:pt idx="3">
                  <c:v>53</c:v>
                </c:pt>
                <c:pt idx="4">
                  <c:v>79</c:v>
                </c:pt>
                <c:pt idx="5">
                  <c:v>53</c:v>
                </c:pt>
                <c:pt idx="6">
                  <c:v>48</c:v>
                </c:pt>
                <c:pt idx="7">
                  <c:v>62</c:v>
                </c:pt>
                <c:pt idx="8">
                  <c:v>45</c:v>
                </c:pt>
                <c:pt idx="9">
                  <c:v>64</c:v>
                </c:pt>
                <c:pt idx="10">
                  <c:v>50</c:v>
                </c:pt>
                <c:pt idx="11">
                  <c:v>44</c:v>
                </c:pt>
                <c:pt idx="12">
                  <c:v>45</c:v>
                </c:pt>
                <c:pt idx="13">
                  <c:v>39</c:v>
                </c:pt>
                <c:pt idx="14">
                  <c:v>46</c:v>
                </c:pt>
                <c:pt idx="15">
                  <c:v>63</c:v>
                </c:pt>
                <c:pt idx="16">
                  <c:v>63</c:v>
                </c:pt>
                <c:pt idx="17">
                  <c:v>64</c:v>
                </c:pt>
                <c:pt idx="18">
                  <c:v>47</c:v>
                </c:pt>
                <c:pt idx="19">
                  <c:v>19</c:v>
                </c:pt>
                <c:pt idx="20">
                  <c:v>18</c:v>
                </c:pt>
                <c:pt idx="21">
                  <c:v>3</c:v>
                </c:pt>
                <c:pt idx="22">
                  <c:v>18</c:v>
                </c:pt>
                <c:pt idx="23">
                  <c:v>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61</c:v>
                </c:pt>
                <c:pt idx="30">
                  <c:v>12</c:v>
                </c:pt>
                <c:pt idx="31">
                  <c:v>10</c:v>
                </c:pt>
                <c:pt idx="32">
                  <c:v>0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16</c:v>
                </c:pt>
                <c:pt idx="37">
                  <c:v>16</c:v>
                </c:pt>
                <c:pt idx="38">
                  <c:v>11</c:v>
                </c:pt>
                <c:pt idx="39">
                  <c:v>26</c:v>
                </c:pt>
                <c:pt idx="40">
                  <c:v>11</c:v>
                </c:pt>
                <c:pt idx="41">
                  <c:v>12</c:v>
                </c:pt>
                <c:pt idx="42">
                  <c:v>25</c:v>
                </c:pt>
                <c:pt idx="43">
                  <c:v>35</c:v>
                </c:pt>
                <c:pt idx="44">
                  <c:v>25</c:v>
                </c:pt>
                <c:pt idx="45">
                  <c:v>31</c:v>
                </c:pt>
                <c:pt idx="46">
                  <c:v>26</c:v>
                </c:pt>
                <c:pt idx="47">
                  <c:v>21</c:v>
                </c:pt>
                <c:pt idx="48">
                  <c:v>22</c:v>
                </c:pt>
                <c:pt idx="49">
                  <c:v>27</c:v>
                </c:pt>
                <c:pt idx="50">
                  <c:v>26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Salesópolis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ConsolidadoGVE8Mogi!$B$15:$BA$15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8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9</c:v>
                </c:pt>
                <c:pt idx="11">
                  <c:v>0</c:v>
                </c:pt>
                <c:pt idx="12">
                  <c:v>7</c:v>
                </c:pt>
                <c:pt idx="13">
                  <c:v>10</c:v>
                </c:pt>
                <c:pt idx="14">
                  <c:v>5</c:v>
                </c:pt>
                <c:pt idx="15">
                  <c:v>15</c:v>
                </c:pt>
                <c:pt idx="16">
                  <c:v>26</c:v>
                </c:pt>
                <c:pt idx="17">
                  <c:v>12</c:v>
                </c:pt>
                <c:pt idx="18">
                  <c:v>2</c:v>
                </c:pt>
                <c:pt idx="19">
                  <c:v>7</c:v>
                </c:pt>
                <c:pt idx="20">
                  <c:v>6</c:v>
                </c:pt>
                <c:pt idx="21">
                  <c:v>3</c:v>
                </c:pt>
                <c:pt idx="22">
                  <c:v>7</c:v>
                </c:pt>
                <c:pt idx="23">
                  <c:v>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13</c:v>
                </c:pt>
                <c:pt idx="30">
                  <c:v>7</c:v>
                </c:pt>
                <c:pt idx="31">
                  <c:v>8</c:v>
                </c:pt>
                <c:pt idx="32">
                  <c:v>10</c:v>
                </c:pt>
                <c:pt idx="33">
                  <c:v>2</c:v>
                </c:pt>
                <c:pt idx="34">
                  <c:v>8</c:v>
                </c:pt>
                <c:pt idx="35">
                  <c:v>7</c:v>
                </c:pt>
                <c:pt idx="36">
                  <c:v>2</c:v>
                </c:pt>
                <c:pt idx="37">
                  <c:v>9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15</c:v>
                </c:pt>
                <c:pt idx="42">
                  <c:v>0</c:v>
                </c:pt>
                <c:pt idx="43">
                  <c:v>0</c:v>
                </c:pt>
                <c:pt idx="44">
                  <c:v>8</c:v>
                </c:pt>
                <c:pt idx="45">
                  <c:v>8</c:v>
                </c:pt>
                <c:pt idx="46">
                  <c:v>12</c:v>
                </c:pt>
                <c:pt idx="47">
                  <c:v>16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24</c:v>
                </c:pt>
              </c:numCache>
            </c:numRef>
          </c:val>
          <c:smooth val="0"/>
        </c:ser>
        <c:ser>
          <c:idx val="8"/>
          <c:order val="8"/>
          <c:tx>
            <c:v>Santa Isabel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ConsolidadoGVE8Mogi!$B$16:$BA$16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Suzano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ConsolidadoGVE8Mogi!$B$17:$BA$17</c:f>
              <c:numCache>
                <c:ptCount val="52"/>
                <c:pt idx="0">
                  <c:v>135</c:v>
                </c:pt>
                <c:pt idx="1">
                  <c:v>128</c:v>
                </c:pt>
                <c:pt idx="2">
                  <c:v>240</c:v>
                </c:pt>
                <c:pt idx="3">
                  <c:v>94</c:v>
                </c:pt>
                <c:pt idx="4">
                  <c:v>138</c:v>
                </c:pt>
                <c:pt idx="5">
                  <c:v>123</c:v>
                </c:pt>
                <c:pt idx="6">
                  <c:v>68</c:v>
                </c:pt>
                <c:pt idx="7">
                  <c:v>116</c:v>
                </c:pt>
                <c:pt idx="8">
                  <c:v>133</c:v>
                </c:pt>
                <c:pt idx="9">
                  <c:v>134</c:v>
                </c:pt>
                <c:pt idx="10">
                  <c:v>110</c:v>
                </c:pt>
                <c:pt idx="11">
                  <c:v>122</c:v>
                </c:pt>
                <c:pt idx="12">
                  <c:v>160</c:v>
                </c:pt>
                <c:pt idx="13">
                  <c:v>90</c:v>
                </c:pt>
                <c:pt idx="14">
                  <c:v>112</c:v>
                </c:pt>
                <c:pt idx="15">
                  <c:v>0</c:v>
                </c:pt>
                <c:pt idx="16">
                  <c:v>141</c:v>
                </c:pt>
                <c:pt idx="17">
                  <c:v>77</c:v>
                </c:pt>
                <c:pt idx="18">
                  <c:v>459</c:v>
                </c:pt>
                <c:pt idx="19">
                  <c:v>120</c:v>
                </c:pt>
                <c:pt idx="20">
                  <c:v>116</c:v>
                </c:pt>
                <c:pt idx="21">
                  <c:v>93</c:v>
                </c:pt>
                <c:pt idx="22">
                  <c:v>92</c:v>
                </c:pt>
                <c:pt idx="23">
                  <c:v>168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102</c:v>
                </c:pt>
                <c:pt idx="30">
                  <c:v>111</c:v>
                </c:pt>
                <c:pt idx="31">
                  <c:v>144</c:v>
                </c:pt>
                <c:pt idx="32">
                  <c:v>157</c:v>
                </c:pt>
                <c:pt idx="33">
                  <c:v>144</c:v>
                </c:pt>
                <c:pt idx="34">
                  <c:v>161</c:v>
                </c:pt>
                <c:pt idx="35">
                  <c:v>172</c:v>
                </c:pt>
                <c:pt idx="36">
                  <c:v>172</c:v>
                </c:pt>
                <c:pt idx="37">
                  <c:v>120</c:v>
                </c:pt>
                <c:pt idx="38">
                  <c:v>138</c:v>
                </c:pt>
                <c:pt idx="39">
                  <c:v>159</c:v>
                </c:pt>
                <c:pt idx="40">
                  <c:v>203</c:v>
                </c:pt>
                <c:pt idx="41">
                  <c:v>160</c:v>
                </c:pt>
                <c:pt idx="42">
                  <c:v>166</c:v>
                </c:pt>
                <c:pt idx="43">
                  <c:v>156</c:v>
                </c:pt>
                <c:pt idx="44">
                  <c:v>135</c:v>
                </c:pt>
                <c:pt idx="45">
                  <c:v>321</c:v>
                </c:pt>
                <c:pt idx="46">
                  <c:v>163</c:v>
                </c:pt>
                <c:pt idx="47">
                  <c:v>173</c:v>
                </c:pt>
                <c:pt idx="48">
                  <c:v>113</c:v>
                </c:pt>
                <c:pt idx="49">
                  <c:v>139</c:v>
                </c:pt>
                <c:pt idx="50">
                  <c:v>100</c:v>
                </c:pt>
                <c:pt idx="51">
                  <c:v>67</c:v>
                </c:pt>
              </c:numCache>
            </c:numRef>
          </c:val>
          <c:smooth val="0"/>
        </c:ser>
        <c:ser>
          <c:idx val="10"/>
          <c:order val="10"/>
          <c:tx>
            <c:v>Mogi das Cruzes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ConsolidadoGVE8Mogi!$B$13:$BA$13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26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axId val="21972054"/>
        <c:axId val="63530759"/>
      </c:lineChart>
      <c:catAx>
        <c:axId val="2197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30759"/>
        <c:crosses val="autoZero"/>
        <c:auto val="1"/>
        <c:lblOffset val="100"/>
        <c:noMultiLvlLbl val="0"/>
      </c:catAx>
      <c:valAx>
        <c:axId val="63530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72054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MDDA: Casos de diarréia por faixa etária e trimestre de ocorrência, GVE 8 Mogi das Cruzes,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ConsolidadoGVE8Mogi!$A$103:$A$107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ConsolidadoGVE8Mogi!$B$103:$B$107</c:f>
              <c:numCache>
                <c:ptCount val="5"/>
                <c:pt idx="0">
                  <c:v>561</c:v>
                </c:pt>
                <c:pt idx="1">
                  <c:v>401</c:v>
                </c:pt>
                <c:pt idx="2">
                  <c:v>435</c:v>
                </c:pt>
                <c:pt idx="3">
                  <c:v>445</c:v>
                </c:pt>
                <c:pt idx="4">
                  <c:v>1842</c:v>
                </c:pt>
              </c:numCache>
            </c:numRef>
          </c:val>
        </c:ser>
        <c:ser>
          <c:idx val="1"/>
          <c:order val="1"/>
          <c:tx>
            <c:v>1-4a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ConsolidadoGVE8Mogi!$A$103:$A$107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ConsolidadoGVE8Mogi!$C$103:$C$107</c:f>
              <c:numCache>
                <c:ptCount val="5"/>
                <c:pt idx="0">
                  <c:v>1774</c:v>
                </c:pt>
                <c:pt idx="1">
                  <c:v>1451</c:v>
                </c:pt>
                <c:pt idx="2">
                  <c:v>1780</c:v>
                </c:pt>
                <c:pt idx="3">
                  <c:v>1618</c:v>
                </c:pt>
                <c:pt idx="4">
                  <c:v>6623</c:v>
                </c:pt>
              </c:numCache>
            </c:numRef>
          </c:val>
        </c:ser>
        <c:ser>
          <c:idx val="2"/>
          <c:order val="2"/>
          <c:tx>
            <c:v>5-9a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ConsolidadoGVE8Mogi!$A$103:$A$107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ConsolidadoGVE8Mogi!$D$103:$D$107</c:f>
              <c:numCache>
                <c:ptCount val="5"/>
                <c:pt idx="0">
                  <c:v>923</c:v>
                </c:pt>
                <c:pt idx="1">
                  <c:v>841</c:v>
                </c:pt>
                <c:pt idx="2">
                  <c:v>971</c:v>
                </c:pt>
                <c:pt idx="3">
                  <c:v>985</c:v>
                </c:pt>
                <c:pt idx="4">
                  <c:v>3720</c:v>
                </c:pt>
              </c:numCache>
            </c:numRef>
          </c:val>
        </c:ser>
        <c:ser>
          <c:idx val="3"/>
          <c:order val="3"/>
          <c:tx>
            <c:v>10a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ConsolidadoGVE8Mogi!$A$103:$A$107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ConsolidadoGVE8Mogi!$E$103:$E$107</c:f>
              <c:numCache>
                <c:ptCount val="5"/>
                <c:pt idx="0">
                  <c:v>4023</c:v>
                </c:pt>
                <c:pt idx="1">
                  <c:v>3132</c:v>
                </c:pt>
                <c:pt idx="2">
                  <c:v>2573</c:v>
                </c:pt>
                <c:pt idx="3">
                  <c:v>4115</c:v>
                </c:pt>
                <c:pt idx="4">
                  <c:v>13843</c:v>
                </c:pt>
              </c:numCache>
            </c:numRef>
          </c:val>
        </c:ser>
        <c:ser>
          <c:idx val="4"/>
          <c:order val="4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ConsolidadoGVE8Mogi!$A$103:$A$107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ConsolidadoGVE8Mogi!$F$103:$F$107</c:f>
              <c:numCache>
                <c:ptCount val="5"/>
                <c:pt idx="0">
                  <c:v>196</c:v>
                </c:pt>
                <c:pt idx="1">
                  <c:v>7</c:v>
                </c:pt>
                <c:pt idx="2">
                  <c:v>5</c:v>
                </c:pt>
                <c:pt idx="3">
                  <c:v>20</c:v>
                </c:pt>
                <c:pt idx="4">
                  <c:v>228</c:v>
                </c:pt>
              </c:numCache>
            </c:numRef>
          </c:val>
        </c:ser>
        <c:axId val="34905920"/>
        <c:axId val="45717825"/>
      </c:barChart>
      <c:catAx>
        <c:axId val="34905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17825"/>
        <c:crosses val="autoZero"/>
        <c:auto val="1"/>
        <c:lblOffset val="100"/>
        <c:noMultiLvlLbl val="0"/>
      </c:catAx>
      <c:valAx>
        <c:axId val="45717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05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MDDA: Casos de diarréia segundo o Plano de Tratamento e Trimestre de Ocorrência, GVE 8 Mogi das Cruzes,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ConsolidadoGVE8Mogi!$A$103:$A$107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ConsolidadoGVE8Mogi!$H$103:$H$107</c:f>
              <c:numCache>
                <c:ptCount val="5"/>
                <c:pt idx="0">
                  <c:v>2813</c:v>
                </c:pt>
                <c:pt idx="1">
                  <c:v>2043</c:v>
                </c:pt>
                <c:pt idx="2">
                  <c:v>2384</c:v>
                </c:pt>
                <c:pt idx="3">
                  <c:v>2601</c:v>
                </c:pt>
                <c:pt idx="4">
                  <c:v>9841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ConsolidadoGVE8Mogi!$A$103:$A$107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ConsolidadoGVE8Mogi!$I$103:$I$107</c:f>
              <c:numCache>
                <c:ptCount val="5"/>
                <c:pt idx="0">
                  <c:v>1520</c:v>
                </c:pt>
                <c:pt idx="1">
                  <c:v>1496</c:v>
                </c:pt>
                <c:pt idx="2">
                  <c:v>1474</c:v>
                </c:pt>
                <c:pt idx="3">
                  <c:v>2195</c:v>
                </c:pt>
                <c:pt idx="4">
                  <c:v>6685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ConsolidadoGVE8Mogi!$A$103:$A$107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ConsolidadoGVE8Mogi!$J$103:$J$107</c:f>
              <c:numCache>
                <c:ptCount val="5"/>
                <c:pt idx="0">
                  <c:v>3135</c:v>
                </c:pt>
                <c:pt idx="1">
                  <c:v>2283</c:v>
                </c:pt>
                <c:pt idx="2">
                  <c:v>1891</c:v>
                </c:pt>
                <c:pt idx="3">
                  <c:v>2380</c:v>
                </c:pt>
                <c:pt idx="4">
                  <c:v>9689</c:v>
                </c:pt>
              </c:numCache>
            </c:numRef>
          </c:val>
        </c:ser>
        <c:ser>
          <c:idx val="3"/>
          <c:order val="3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ConsolidadoGVE8Mogi!$A$103:$A$107</c:f>
              <c:strCache>
                <c:ptCount val="5"/>
                <c:pt idx="0">
                  <c:v>1º Trim</c:v>
                </c:pt>
                <c:pt idx="1">
                  <c:v>2º Trim</c:v>
                </c:pt>
                <c:pt idx="2">
                  <c:v>3º Trim</c:v>
                </c:pt>
                <c:pt idx="3">
                  <c:v>4º Trim</c:v>
                </c:pt>
                <c:pt idx="4">
                  <c:v>Total</c:v>
                </c:pt>
              </c:strCache>
            </c:strRef>
          </c:cat>
          <c:val>
            <c:numRef>
              <c:f>ConsolidadoGVE8Mogi!$K$103:$K$107</c:f>
              <c:numCache>
                <c:ptCount val="5"/>
                <c:pt idx="0">
                  <c:v>9</c:v>
                </c:pt>
                <c:pt idx="1">
                  <c:v>10</c:v>
                </c:pt>
                <c:pt idx="2">
                  <c:v>15</c:v>
                </c:pt>
                <c:pt idx="3">
                  <c:v>7</c:v>
                </c:pt>
                <c:pt idx="4">
                  <c:v>41</c:v>
                </c:pt>
              </c:numCache>
            </c:numRef>
          </c:val>
        </c:ser>
        <c:axId val="8807242"/>
        <c:axId val="12156315"/>
      </c:barChart>
      <c:catAx>
        <c:axId val="8807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56315"/>
        <c:crosses val="autoZero"/>
        <c:auto val="1"/>
        <c:lblOffset val="100"/>
        <c:noMultiLvlLbl val="0"/>
      </c:catAx>
      <c:valAx>
        <c:axId val="12156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07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895350</xdr:colOff>
      <xdr:row>7</xdr:row>
      <xdr:rowOff>19050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BD108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23.57421875" style="0" customWidth="1"/>
    <col min="2" max="4" width="5.421875" style="0" customWidth="1"/>
    <col min="5" max="5" width="6.421875" style="0" customWidth="1"/>
    <col min="6" max="6" width="4.421875" style="0" customWidth="1"/>
    <col min="7" max="7" width="6.421875" style="0" customWidth="1"/>
    <col min="8" max="10" width="5.421875" style="0" customWidth="1"/>
    <col min="11" max="11" width="4.421875" style="0" customWidth="1"/>
    <col min="12" max="12" width="6.421875" style="0" customWidth="1"/>
    <col min="13" max="13" width="4.421875" style="0" customWidth="1"/>
    <col min="14" max="14" width="5.7109375" style="0" customWidth="1"/>
    <col min="15" max="15" width="6.140625" style="0" customWidth="1"/>
    <col min="16" max="25" width="4.421875" style="0" customWidth="1"/>
    <col min="26" max="26" width="3.28125" style="0" customWidth="1"/>
    <col min="27" max="27" width="3.421875" style="0" customWidth="1"/>
    <col min="28" max="28" width="3.28125" style="0" customWidth="1"/>
    <col min="29" max="30" width="3.421875" style="0" customWidth="1"/>
    <col min="31" max="53" width="4.421875" style="0" customWidth="1"/>
    <col min="54" max="54" width="6.421875" style="0" customWidth="1"/>
  </cols>
  <sheetData>
    <row r="1" s="1" customFormat="1" ht="11.25">
      <c r="A1" s="26" t="s">
        <v>26</v>
      </c>
    </row>
    <row r="2" s="1" customFormat="1" ht="11.25">
      <c r="A2" s="26"/>
    </row>
    <row r="3" s="1" customFormat="1" ht="11.25">
      <c r="A3" s="26" t="s">
        <v>28</v>
      </c>
    </row>
    <row r="4" s="1" customFormat="1" ht="12" thickBot="1">
      <c r="A4" s="26"/>
    </row>
    <row r="5" spans="1:54" s="1" customFormat="1" ht="12" thickBot="1">
      <c r="A5" s="26" t="s">
        <v>30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8"/>
      <c r="BB5" s="50"/>
    </row>
    <row r="6" spans="1:54" s="1" customFormat="1" ht="12" thickBot="1">
      <c r="A6" s="26" t="s">
        <v>29</v>
      </c>
      <c r="B6" s="42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3">
        <v>20</v>
      </c>
      <c r="V6" s="43">
        <v>21</v>
      </c>
      <c r="W6" s="43">
        <v>22</v>
      </c>
      <c r="X6" s="43">
        <v>23</v>
      </c>
      <c r="Y6" s="43">
        <v>24</v>
      </c>
      <c r="Z6" s="43">
        <v>25</v>
      </c>
      <c r="AA6" s="43">
        <v>26</v>
      </c>
      <c r="AB6" s="43">
        <v>27</v>
      </c>
      <c r="AC6" s="43">
        <v>28</v>
      </c>
      <c r="AD6" s="43">
        <v>29</v>
      </c>
      <c r="AE6" s="43">
        <v>30</v>
      </c>
      <c r="AF6" s="43">
        <v>31</v>
      </c>
      <c r="AG6" s="43">
        <v>32</v>
      </c>
      <c r="AH6" s="43">
        <v>33</v>
      </c>
      <c r="AI6" s="43">
        <v>34</v>
      </c>
      <c r="AJ6" s="43">
        <v>35</v>
      </c>
      <c r="AK6" s="43">
        <v>36</v>
      </c>
      <c r="AL6" s="43">
        <v>37</v>
      </c>
      <c r="AM6" s="43">
        <v>38</v>
      </c>
      <c r="AN6" s="43">
        <v>39</v>
      </c>
      <c r="AO6" s="43">
        <v>40</v>
      </c>
      <c r="AP6" s="43">
        <v>41</v>
      </c>
      <c r="AQ6" s="43">
        <v>42</v>
      </c>
      <c r="AR6" s="43">
        <v>43</v>
      </c>
      <c r="AS6" s="43">
        <v>44</v>
      </c>
      <c r="AT6" s="43">
        <v>45</v>
      </c>
      <c r="AU6" s="43">
        <v>46</v>
      </c>
      <c r="AV6" s="43">
        <v>47</v>
      </c>
      <c r="AW6" s="43">
        <v>48</v>
      </c>
      <c r="AX6" s="43">
        <v>49</v>
      </c>
      <c r="AY6" s="43">
        <v>50</v>
      </c>
      <c r="AZ6" s="43">
        <v>51</v>
      </c>
      <c r="BA6" s="44">
        <v>52</v>
      </c>
      <c r="BB6" s="51" t="s">
        <v>9</v>
      </c>
    </row>
    <row r="7" spans="1:56" s="32" customFormat="1" ht="15.75" customHeight="1">
      <c r="A7" s="36" t="s">
        <v>14</v>
      </c>
      <c r="B7" s="40">
        <v>77</v>
      </c>
      <c r="C7" s="40">
        <v>56</v>
      </c>
      <c r="D7" s="40">
        <v>53</v>
      </c>
      <c r="E7" s="40">
        <v>28</v>
      </c>
      <c r="F7" s="40">
        <v>33</v>
      </c>
      <c r="G7" s="40">
        <v>68</v>
      </c>
      <c r="H7" s="40">
        <v>30</v>
      </c>
      <c r="I7" s="40">
        <v>50</v>
      </c>
      <c r="J7" s="40">
        <v>53</v>
      </c>
      <c r="K7" s="40">
        <v>71</v>
      </c>
      <c r="L7" s="40">
        <v>37</v>
      </c>
      <c r="M7" s="40">
        <v>64</v>
      </c>
      <c r="N7" s="40">
        <v>40</v>
      </c>
      <c r="O7" s="40">
        <v>44</v>
      </c>
      <c r="P7" s="40">
        <v>61</v>
      </c>
      <c r="Q7" s="40">
        <v>64</v>
      </c>
      <c r="R7" s="40">
        <v>48</v>
      </c>
      <c r="S7" s="40">
        <v>21</v>
      </c>
      <c r="T7" s="40">
        <v>41</v>
      </c>
      <c r="U7" s="40">
        <v>28</v>
      </c>
      <c r="V7" s="40">
        <v>54</v>
      </c>
      <c r="W7" s="40">
        <v>42</v>
      </c>
      <c r="X7" s="40">
        <v>63</v>
      </c>
      <c r="Y7" s="40">
        <v>30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0">
        <v>47</v>
      </c>
      <c r="AF7" s="40">
        <v>57</v>
      </c>
      <c r="AG7" s="40">
        <v>9</v>
      </c>
      <c r="AH7" s="40">
        <v>20</v>
      </c>
      <c r="AI7" s="40">
        <v>0</v>
      </c>
      <c r="AJ7" s="40">
        <v>10</v>
      </c>
      <c r="AK7" s="40">
        <v>69</v>
      </c>
      <c r="AL7" s="40">
        <v>60</v>
      </c>
      <c r="AM7" s="40">
        <v>13</v>
      </c>
      <c r="AN7" s="40">
        <v>46</v>
      </c>
      <c r="AO7" s="40">
        <v>41</v>
      </c>
      <c r="AP7" s="40">
        <v>17</v>
      </c>
      <c r="AQ7" s="40">
        <v>30</v>
      </c>
      <c r="AR7" s="40">
        <v>95</v>
      </c>
      <c r="AS7" s="40">
        <v>37</v>
      </c>
      <c r="AT7" s="40">
        <v>42</v>
      </c>
      <c r="AU7" s="40">
        <v>27</v>
      </c>
      <c r="AV7" s="40">
        <v>25</v>
      </c>
      <c r="AW7" s="40">
        <v>45</v>
      </c>
      <c r="AX7" s="40">
        <v>26</v>
      </c>
      <c r="AY7" s="40">
        <v>32</v>
      </c>
      <c r="AZ7" s="40">
        <v>33</v>
      </c>
      <c r="BA7" s="40">
        <v>0</v>
      </c>
      <c r="BB7" s="49">
        <f>SUM(B7:BA7)</f>
        <v>1937</v>
      </c>
      <c r="BD7" s="33"/>
    </row>
    <row r="8" spans="1:56" s="32" customFormat="1" ht="15.75" customHeight="1">
      <c r="A8" s="36" t="s">
        <v>15</v>
      </c>
      <c r="B8" s="37">
        <v>7</v>
      </c>
      <c r="C8" s="37">
        <v>7</v>
      </c>
      <c r="D8" s="37">
        <v>21</v>
      </c>
      <c r="E8" s="37">
        <v>33</v>
      </c>
      <c r="F8" s="37">
        <v>17</v>
      </c>
      <c r="G8" s="37">
        <v>30</v>
      </c>
      <c r="H8" s="37">
        <v>17</v>
      </c>
      <c r="I8" s="37">
        <v>19</v>
      </c>
      <c r="J8" s="37">
        <v>13</v>
      </c>
      <c r="K8" s="37">
        <v>11</v>
      </c>
      <c r="L8" s="37">
        <v>6</v>
      </c>
      <c r="M8" s="37">
        <v>10</v>
      </c>
      <c r="N8" s="37">
        <v>6</v>
      </c>
      <c r="O8" s="37">
        <v>14</v>
      </c>
      <c r="P8" s="37">
        <v>0</v>
      </c>
      <c r="Q8" s="37">
        <v>9</v>
      </c>
      <c r="R8" s="37">
        <v>8</v>
      </c>
      <c r="S8" s="37">
        <v>8</v>
      </c>
      <c r="T8" s="37">
        <v>18</v>
      </c>
      <c r="U8" s="37">
        <v>8</v>
      </c>
      <c r="V8" s="37">
        <v>8</v>
      </c>
      <c r="W8" s="37">
        <v>7</v>
      </c>
      <c r="X8" s="37">
        <v>10</v>
      </c>
      <c r="Y8" s="37">
        <v>6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7">
        <v>5</v>
      </c>
      <c r="AF8" s="37">
        <v>3</v>
      </c>
      <c r="AG8" s="37">
        <v>4</v>
      </c>
      <c r="AH8" s="37">
        <v>7</v>
      </c>
      <c r="AI8" s="37">
        <v>11</v>
      </c>
      <c r="AJ8" s="37">
        <v>26</v>
      </c>
      <c r="AK8" s="37">
        <v>7</v>
      </c>
      <c r="AL8" s="37">
        <v>0</v>
      </c>
      <c r="AM8" s="37">
        <v>0</v>
      </c>
      <c r="AN8" s="37">
        <v>19</v>
      </c>
      <c r="AO8" s="37">
        <v>8</v>
      </c>
      <c r="AP8" s="37">
        <v>14</v>
      </c>
      <c r="AQ8" s="37">
        <v>18</v>
      </c>
      <c r="AR8" s="37">
        <v>5</v>
      </c>
      <c r="AS8" s="37">
        <v>10</v>
      </c>
      <c r="AT8" s="37">
        <v>7</v>
      </c>
      <c r="AU8" s="37">
        <v>0</v>
      </c>
      <c r="AV8" s="37">
        <v>7</v>
      </c>
      <c r="AW8" s="37">
        <v>0</v>
      </c>
      <c r="AX8" s="37">
        <v>8</v>
      </c>
      <c r="AY8" s="37">
        <v>4</v>
      </c>
      <c r="AZ8" s="37">
        <v>4</v>
      </c>
      <c r="BA8" s="37">
        <v>17</v>
      </c>
      <c r="BB8" s="38">
        <f>SUM(B8:BA8)</f>
        <v>477</v>
      </c>
      <c r="BD8" s="33"/>
    </row>
    <row r="9" spans="1:56" s="32" customFormat="1" ht="15.75" customHeight="1">
      <c r="A9" s="36" t="s">
        <v>16</v>
      </c>
      <c r="B9" s="37">
        <v>1</v>
      </c>
      <c r="C9" s="37">
        <v>4</v>
      </c>
      <c r="D9" s="37">
        <v>9</v>
      </c>
      <c r="E9" s="37">
        <v>9</v>
      </c>
      <c r="F9" s="37">
        <v>4</v>
      </c>
      <c r="G9" s="37">
        <v>20</v>
      </c>
      <c r="H9" s="37">
        <v>7</v>
      </c>
      <c r="I9" s="37">
        <v>3</v>
      </c>
      <c r="J9" s="37">
        <v>13</v>
      </c>
      <c r="K9" s="37">
        <v>20</v>
      </c>
      <c r="L9" s="37">
        <v>6</v>
      </c>
      <c r="M9" s="37">
        <v>20</v>
      </c>
      <c r="N9" s="37">
        <v>0</v>
      </c>
      <c r="O9" s="37">
        <v>8</v>
      </c>
      <c r="P9" s="37">
        <v>8</v>
      </c>
      <c r="Q9" s="37">
        <v>9</v>
      </c>
      <c r="R9" s="37">
        <v>6</v>
      </c>
      <c r="S9" s="37">
        <v>9</v>
      </c>
      <c r="T9" s="37">
        <v>0</v>
      </c>
      <c r="U9" s="37">
        <v>7</v>
      </c>
      <c r="V9" s="37">
        <v>6</v>
      </c>
      <c r="W9" s="37">
        <v>8</v>
      </c>
      <c r="X9" s="37">
        <v>2</v>
      </c>
      <c r="Y9" s="37">
        <v>5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7">
        <v>5</v>
      </c>
      <c r="AF9" s="37">
        <v>0</v>
      </c>
      <c r="AG9" s="37">
        <v>13</v>
      </c>
      <c r="AH9" s="37">
        <v>12</v>
      </c>
      <c r="AI9" s="37">
        <v>0</v>
      </c>
      <c r="AJ9" s="37">
        <v>4</v>
      </c>
      <c r="AK9" s="37">
        <v>10</v>
      </c>
      <c r="AL9" s="37">
        <v>6</v>
      </c>
      <c r="AM9" s="37">
        <v>19</v>
      </c>
      <c r="AN9" s="37">
        <v>6</v>
      </c>
      <c r="AO9" s="37">
        <v>0</v>
      </c>
      <c r="AP9" s="37">
        <v>16</v>
      </c>
      <c r="AQ9" s="37">
        <v>3</v>
      </c>
      <c r="AR9" s="37">
        <v>4</v>
      </c>
      <c r="AS9" s="37">
        <v>3</v>
      </c>
      <c r="AT9" s="37">
        <v>4</v>
      </c>
      <c r="AU9" s="37">
        <v>4</v>
      </c>
      <c r="AV9" s="37">
        <v>6</v>
      </c>
      <c r="AW9" s="37">
        <v>6</v>
      </c>
      <c r="AX9" s="37">
        <v>1</v>
      </c>
      <c r="AY9" s="37">
        <v>3</v>
      </c>
      <c r="AZ9" s="37">
        <v>1</v>
      </c>
      <c r="BA9" s="37">
        <v>2</v>
      </c>
      <c r="BB9" s="38">
        <f aca="true" t="shared" si="0" ref="BB9:BB17">SUM(B9:BA9)</f>
        <v>312</v>
      </c>
      <c r="BD9" s="33"/>
    </row>
    <row r="10" spans="1:56" s="32" customFormat="1" ht="15.75" customHeight="1">
      <c r="A10" s="36" t="s">
        <v>17</v>
      </c>
      <c r="B10" s="37">
        <v>38</v>
      </c>
      <c r="C10" s="37">
        <v>19</v>
      </c>
      <c r="D10" s="37">
        <v>21</v>
      </c>
      <c r="E10" s="37">
        <v>15</v>
      </c>
      <c r="F10" s="37">
        <v>19</v>
      </c>
      <c r="G10" s="37">
        <v>13</v>
      </c>
      <c r="H10" s="37">
        <v>26</v>
      </c>
      <c r="I10" s="37">
        <v>37</v>
      </c>
      <c r="J10" s="37">
        <v>13</v>
      </c>
      <c r="K10" s="37">
        <v>45</v>
      </c>
      <c r="L10" s="37">
        <v>12</v>
      </c>
      <c r="M10" s="37">
        <v>35</v>
      </c>
      <c r="N10" s="37">
        <v>21</v>
      </c>
      <c r="O10" s="37">
        <v>13</v>
      </c>
      <c r="P10" s="37">
        <v>4</v>
      </c>
      <c r="Q10" s="37">
        <v>19</v>
      </c>
      <c r="R10" s="37">
        <v>16</v>
      </c>
      <c r="S10" s="37">
        <v>20</v>
      </c>
      <c r="T10" s="37">
        <v>18</v>
      </c>
      <c r="U10" s="37">
        <v>32</v>
      </c>
      <c r="V10" s="37">
        <v>39</v>
      </c>
      <c r="W10" s="37">
        <v>1</v>
      </c>
      <c r="X10" s="37">
        <v>38</v>
      </c>
      <c r="Y10" s="37">
        <v>38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7">
        <v>19</v>
      </c>
      <c r="AF10" s="37">
        <v>6</v>
      </c>
      <c r="AG10" s="37">
        <v>19</v>
      </c>
      <c r="AH10" s="37">
        <v>0</v>
      </c>
      <c r="AI10" s="37">
        <v>31</v>
      </c>
      <c r="AJ10" s="37">
        <v>27</v>
      </c>
      <c r="AK10" s="37">
        <v>27</v>
      </c>
      <c r="AL10" s="37">
        <v>20</v>
      </c>
      <c r="AM10" s="37">
        <v>34</v>
      </c>
      <c r="AN10" s="37">
        <v>35</v>
      </c>
      <c r="AO10" s="37">
        <v>18</v>
      </c>
      <c r="AP10" s="37">
        <v>21</v>
      </c>
      <c r="AQ10" s="37">
        <v>16</v>
      </c>
      <c r="AR10" s="37">
        <v>45</v>
      </c>
      <c r="AS10" s="37">
        <v>10</v>
      </c>
      <c r="AT10" s="37">
        <v>38</v>
      </c>
      <c r="AU10" s="37">
        <v>28</v>
      </c>
      <c r="AV10" s="37">
        <v>28</v>
      </c>
      <c r="AW10" s="37">
        <v>0</v>
      </c>
      <c r="AX10" s="37">
        <v>15</v>
      </c>
      <c r="AY10" s="37">
        <v>16</v>
      </c>
      <c r="AZ10" s="37">
        <v>38</v>
      </c>
      <c r="BA10" s="37">
        <v>18</v>
      </c>
      <c r="BB10" s="38">
        <f t="shared" si="0"/>
        <v>1061</v>
      </c>
      <c r="BD10" s="33"/>
    </row>
    <row r="11" spans="1:56" s="32" customFormat="1" ht="15.75" customHeight="1">
      <c r="A11" s="36" t="s">
        <v>18</v>
      </c>
      <c r="B11" s="37">
        <v>267</v>
      </c>
      <c r="C11" s="37">
        <v>281</v>
      </c>
      <c r="D11" s="37">
        <v>278</v>
      </c>
      <c r="E11" s="37">
        <v>243</v>
      </c>
      <c r="F11" s="37">
        <v>284</v>
      </c>
      <c r="G11" s="37">
        <v>247</v>
      </c>
      <c r="H11" s="37">
        <v>246</v>
      </c>
      <c r="I11" s="37">
        <v>281</v>
      </c>
      <c r="J11" s="37">
        <v>297</v>
      </c>
      <c r="K11" s="37">
        <v>326</v>
      </c>
      <c r="L11" s="37">
        <v>336</v>
      </c>
      <c r="M11" s="37">
        <v>324</v>
      </c>
      <c r="N11" s="37">
        <v>327</v>
      </c>
      <c r="O11" s="37">
        <v>336</v>
      </c>
      <c r="P11" s="37">
        <v>351</v>
      </c>
      <c r="Q11" s="37">
        <v>310</v>
      </c>
      <c r="R11" s="37">
        <v>294</v>
      </c>
      <c r="S11" s="37">
        <v>264</v>
      </c>
      <c r="T11" s="37">
        <v>238</v>
      </c>
      <c r="U11" s="37">
        <v>397</v>
      </c>
      <c r="V11" s="37">
        <v>196</v>
      </c>
      <c r="W11" s="37">
        <v>171</v>
      </c>
      <c r="X11" s="37">
        <v>170</v>
      </c>
      <c r="Y11" s="37">
        <v>188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7">
        <v>221</v>
      </c>
      <c r="AF11" s="37">
        <v>260</v>
      </c>
      <c r="AG11" s="37">
        <v>291</v>
      </c>
      <c r="AH11" s="37">
        <v>360</v>
      </c>
      <c r="AI11" s="37">
        <v>369</v>
      </c>
      <c r="AJ11" s="37">
        <v>370</v>
      </c>
      <c r="AK11" s="37">
        <v>308</v>
      </c>
      <c r="AL11" s="37">
        <v>377</v>
      </c>
      <c r="AM11" s="37">
        <v>400</v>
      </c>
      <c r="AN11" s="37">
        <v>361</v>
      </c>
      <c r="AO11" s="37">
        <v>387</v>
      </c>
      <c r="AP11" s="37">
        <v>347</v>
      </c>
      <c r="AQ11" s="37">
        <v>486</v>
      </c>
      <c r="AR11" s="37">
        <v>385</v>
      </c>
      <c r="AS11" s="37">
        <v>299</v>
      </c>
      <c r="AT11" s="37">
        <v>271</v>
      </c>
      <c r="AU11" s="37">
        <v>222</v>
      </c>
      <c r="AV11" s="37">
        <v>234</v>
      </c>
      <c r="AW11" s="37">
        <v>230</v>
      </c>
      <c r="AX11" s="37">
        <v>246</v>
      </c>
      <c r="AY11" s="37">
        <v>245</v>
      </c>
      <c r="AZ11" s="37">
        <v>237</v>
      </c>
      <c r="BA11" s="37">
        <v>204</v>
      </c>
      <c r="BB11" s="38">
        <f t="shared" si="0"/>
        <v>13762</v>
      </c>
      <c r="BD11" s="33"/>
    </row>
    <row r="12" spans="1:56" s="32" customFormat="1" ht="15.75" customHeight="1">
      <c r="A12" s="36" t="s">
        <v>19</v>
      </c>
      <c r="B12" s="37">
        <v>4</v>
      </c>
      <c r="C12" s="37">
        <v>10</v>
      </c>
      <c r="D12" s="37">
        <v>6</v>
      </c>
      <c r="E12" s="37">
        <v>3</v>
      </c>
      <c r="F12" s="37">
        <v>4</v>
      </c>
      <c r="G12" s="37">
        <v>9</v>
      </c>
      <c r="H12" s="37">
        <v>4</v>
      </c>
      <c r="I12" s="37">
        <v>3</v>
      </c>
      <c r="J12" s="37">
        <v>0</v>
      </c>
      <c r="K12" s="37">
        <v>3</v>
      </c>
      <c r="L12" s="37">
        <v>3</v>
      </c>
      <c r="M12" s="37">
        <v>5</v>
      </c>
      <c r="N12" s="37">
        <v>2</v>
      </c>
      <c r="O12" s="37">
        <v>0</v>
      </c>
      <c r="P12" s="37">
        <v>8</v>
      </c>
      <c r="Q12" s="37">
        <v>2</v>
      </c>
      <c r="R12" s="37">
        <v>1</v>
      </c>
      <c r="S12" s="37">
        <v>6</v>
      </c>
      <c r="T12" s="37">
        <v>0</v>
      </c>
      <c r="U12" s="37">
        <v>2</v>
      </c>
      <c r="V12" s="37">
        <v>4</v>
      </c>
      <c r="W12" s="37">
        <v>0</v>
      </c>
      <c r="X12" s="37">
        <v>1</v>
      </c>
      <c r="Y12" s="37">
        <v>4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7">
        <v>1</v>
      </c>
      <c r="AF12" s="37">
        <v>0</v>
      </c>
      <c r="AG12" s="37">
        <v>0</v>
      </c>
      <c r="AH12" s="37">
        <v>0</v>
      </c>
      <c r="AI12" s="37">
        <v>1</v>
      </c>
      <c r="AJ12" s="37">
        <v>2</v>
      </c>
      <c r="AK12" s="37">
        <v>0</v>
      </c>
      <c r="AL12" s="37">
        <v>0</v>
      </c>
      <c r="AM12" s="37">
        <v>1</v>
      </c>
      <c r="AN12" s="37">
        <v>2</v>
      </c>
      <c r="AO12" s="37">
        <v>1</v>
      </c>
      <c r="AP12" s="37">
        <v>4</v>
      </c>
      <c r="AQ12" s="37">
        <v>5</v>
      </c>
      <c r="AR12" s="37" t="s">
        <v>13</v>
      </c>
      <c r="AS12" s="37">
        <v>0</v>
      </c>
      <c r="AT12" s="37">
        <v>5</v>
      </c>
      <c r="AU12" s="37">
        <v>0</v>
      </c>
      <c r="AV12" s="37">
        <v>6</v>
      </c>
      <c r="AW12" s="37">
        <v>1</v>
      </c>
      <c r="AX12" s="37">
        <v>0</v>
      </c>
      <c r="AY12" s="37">
        <v>2</v>
      </c>
      <c r="AZ12" s="37">
        <v>3</v>
      </c>
      <c r="BA12" s="37">
        <v>0</v>
      </c>
      <c r="BB12" s="38">
        <f t="shared" si="0"/>
        <v>118</v>
      </c>
      <c r="BD12" s="33"/>
    </row>
    <row r="13" spans="1:56" s="32" customFormat="1" ht="15.75" customHeight="1">
      <c r="A13" s="36" t="s">
        <v>20</v>
      </c>
      <c r="B13" s="37">
        <v>4</v>
      </c>
      <c r="C13" s="37">
        <v>4</v>
      </c>
      <c r="D13" s="37">
        <v>3</v>
      </c>
      <c r="E13" s="37">
        <v>3</v>
      </c>
      <c r="F13" s="37">
        <v>5</v>
      </c>
      <c r="G13" s="37">
        <v>5</v>
      </c>
      <c r="H13" s="37">
        <v>2</v>
      </c>
      <c r="I13" s="37">
        <v>3</v>
      </c>
      <c r="J13" s="37">
        <v>4</v>
      </c>
      <c r="K13" s="37">
        <v>6</v>
      </c>
      <c r="L13" s="37">
        <v>4</v>
      </c>
      <c r="M13" s="37">
        <v>5</v>
      </c>
      <c r="N13" s="37">
        <v>3</v>
      </c>
      <c r="O13" s="37">
        <v>2</v>
      </c>
      <c r="P13" s="37">
        <v>3</v>
      </c>
      <c r="Q13" s="37">
        <v>4</v>
      </c>
      <c r="R13" s="37">
        <v>3</v>
      </c>
      <c r="S13" s="37">
        <v>2</v>
      </c>
      <c r="T13" s="37">
        <v>3</v>
      </c>
      <c r="U13" s="37">
        <v>4</v>
      </c>
      <c r="V13" s="37">
        <v>2</v>
      </c>
      <c r="W13" s="37">
        <v>2</v>
      </c>
      <c r="X13" s="37">
        <v>1</v>
      </c>
      <c r="Y13" s="37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7">
        <v>3</v>
      </c>
      <c r="AF13" s="37">
        <v>2</v>
      </c>
      <c r="AG13" s="37">
        <v>4</v>
      </c>
      <c r="AH13" s="37">
        <v>26</v>
      </c>
      <c r="AI13" s="37">
        <v>0</v>
      </c>
      <c r="AJ13" s="37">
        <v>1</v>
      </c>
      <c r="AK13" s="37">
        <v>2</v>
      </c>
      <c r="AL13" s="37">
        <v>2</v>
      </c>
      <c r="AM13" s="37">
        <v>0</v>
      </c>
      <c r="AN13" s="37">
        <v>1</v>
      </c>
      <c r="AO13" s="37">
        <v>2</v>
      </c>
      <c r="AP13" s="37">
        <v>1</v>
      </c>
      <c r="AQ13" s="37">
        <v>2</v>
      </c>
      <c r="AR13" s="37">
        <v>3</v>
      </c>
      <c r="AS13" s="37">
        <v>0</v>
      </c>
      <c r="AT13" s="37">
        <v>2</v>
      </c>
      <c r="AU13" s="37">
        <v>1</v>
      </c>
      <c r="AV13" s="37">
        <v>1</v>
      </c>
      <c r="AW13" s="37">
        <v>2</v>
      </c>
      <c r="AX13" s="37">
        <v>2</v>
      </c>
      <c r="AY13" s="37">
        <v>0</v>
      </c>
      <c r="AZ13" s="37">
        <v>3</v>
      </c>
      <c r="BA13" s="37">
        <v>2</v>
      </c>
      <c r="BB13" s="38">
        <f t="shared" si="0"/>
        <v>139</v>
      </c>
      <c r="BD13" s="33"/>
    </row>
    <row r="14" spans="1:56" s="32" customFormat="1" ht="15.75" customHeight="1">
      <c r="A14" s="36" t="s">
        <v>21</v>
      </c>
      <c r="B14" s="37">
        <v>9</v>
      </c>
      <c r="C14" s="37">
        <v>8</v>
      </c>
      <c r="D14" s="37">
        <v>37</v>
      </c>
      <c r="E14" s="37">
        <v>53</v>
      </c>
      <c r="F14" s="37">
        <v>79</v>
      </c>
      <c r="G14" s="37">
        <v>53</v>
      </c>
      <c r="H14" s="37">
        <v>48</v>
      </c>
      <c r="I14" s="37">
        <v>62</v>
      </c>
      <c r="J14" s="37">
        <v>45</v>
      </c>
      <c r="K14" s="37">
        <v>64</v>
      </c>
      <c r="L14" s="37">
        <v>50</v>
      </c>
      <c r="M14" s="37">
        <v>44</v>
      </c>
      <c r="N14" s="37">
        <v>45</v>
      </c>
      <c r="O14" s="37">
        <v>39</v>
      </c>
      <c r="P14" s="37">
        <v>46</v>
      </c>
      <c r="Q14" s="37">
        <v>63</v>
      </c>
      <c r="R14" s="37">
        <v>63</v>
      </c>
      <c r="S14" s="37">
        <v>64</v>
      </c>
      <c r="T14" s="37">
        <v>47</v>
      </c>
      <c r="U14" s="37">
        <v>19</v>
      </c>
      <c r="V14" s="37">
        <v>18</v>
      </c>
      <c r="W14" s="37">
        <v>3</v>
      </c>
      <c r="X14" s="37">
        <v>18</v>
      </c>
      <c r="Y14" s="37">
        <v>15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7">
        <v>61</v>
      </c>
      <c r="AF14" s="37">
        <v>12</v>
      </c>
      <c r="AG14" s="37">
        <v>10</v>
      </c>
      <c r="AH14" s="37" t="s">
        <v>13</v>
      </c>
      <c r="AI14" s="37">
        <v>25</v>
      </c>
      <c r="AJ14" s="37">
        <v>25</v>
      </c>
      <c r="AK14" s="37">
        <v>25</v>
      </c>
      <c r="AL14" s="37">
        <v>16</v>
      </c>
      <c r="AM14" s="37">
        <v>16</v>
      </c>
      <c r="AN14" s="37">
        <v>11</v>
      </c>
      <c r="AO14" s="37">
        <v>26</v>
      </c>
      <c r="AP14" s="37">
        <v>11</v>
      </c>
      <c r="AQ14" s="37">
        <v>12</v>
      </c>
      <c r="AR14" s="37">
        <v>25</v>
      </c>
      <c r="AS14" s="37">
        <v>35</v>
      </c>
      <c r="AT14" s="37">
        <v>25</v>
      </c>
      <c r="AU14" s="37">
        <v>31</v>
      </c>
      <c r="AV14" s="37">
        <v>26</v>
      </c>
      <c r="AW14" s="37">
        <v>21</v>
      </c>
      <c r="AX14" s="37">
        <v>22</v>
      </c>
      <c r="AY14" s="37">
        <v>27</v>
      </c>
      <c r="AZ14" s="37">
        <v>26</v>
      </c>
      <c r="BA14" s="37">
        <v>0</v>
      </c>
      <c r="BB14" s="38">
        <f t="shared" si="0"/>
        <v>1480</v>
      </c>
      <c r="BD14" s="33"/>
    </row>
    <row r="15" spans="1:56" s="32" customFormat="1" ht="15.75" customHeight="1">
      <c r="A15" s="36" t="s">
        <v>22</v>
      </c>
      <c r="B15" s="37">
        <v>4</v>
      </c>
      <c r="C15" s="37">
        <v>2</v>
      </c>
      <c r="D15" s="37">
        <v>5</v>
      </c>
      <c r="E15" s="37">
        <v>0</v>
      </c>
      <c r="F15" s="37">
        <v>2</v>
      </c>
      <c r="G15" s="37">
        <v>8</v>
      </c>
      <c r="H15" s="37">
        <v>3</v>
      </c>
      <c r="I15" s="37">
        <v>1</v>
      </c>
      <c r="J15" s="37">
        <v>4</v>
      </c>
      <c r="K15" s="37">
        <v>3</v>
      </c>
      <c r="L15" s="37">
        <v>9</v>
      </c>
      <c r="M15" s="37">
        <v>0</v>
      </c>
      <c r="N15" s="37">
        <v>7</v>
      </c>
      <c r="O15" s="37">
        <v>10</v>
      </c>
      <c r="P15" s="37">
        <v>5</v>
      </c>
      <c r="Q15" s="37">
        <v>15</v>
      </c>
      <c r="R15" s="37">
        <v>26</v>
      </c>
      <c r="S15" s="37">
        <v>12</v>
      </c>
      <c r="T15" s="37">
        <v>2</v>
      </c>
      <c r="U15" s="37">
        <v>7</v>
      </c>
      <c r="V15" s="37">
        <v>6</v>
      </c>
      <c r="W15" s="37">
        <v>3</v>
      </c>
      <c r="X15" s="37">
        <v>7</v>
      </c>
      <c r="Y15" s="37">
        <v>9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7">
        <v>13</v>
      </c>
      <c r="AF15" s="37">
        <v>7</v>
      </c>
      <c r="AG15" s="37">
        <v>8</v>
      </c>
      <c r="AH15" s="37">
        <v>10</v>
      </c>
      <c r="AI15" s="37">
        <v>2</v>
      </c>
      <c r="AJ15" s="37">
        <v>8</v>
      </c>
      <c r="AK15" s="37">
        <v>7</v>
      </c>
      <c r="AL15" s="37">
        <v>2</v>
      </c>
      <c r="AM15" s="37">
        <v>9</v>
      </c>
      <c r="AN15" s="37">
        <v>5</v>
      </c>
      <c r="AO15" s="37">
        <v>0</v>
      </c>
      <c r="AP15" s="37">
        <v>0</v>
      </c>
      <c r="AQ15" s="37">
        <v>15</v>
      </c>
      <c r="AR15" s="37">
        <v>0</v>
      </c>
      <c r="AS15" s="37">
        <v>0</v>
      </c>
      <c r="AT15" s="37">
        <v>8</v>
      </c>
      <c r="AU15" s="37">
        <v>8</v>
      </c>
      <c r="AV15" s="37">
        <v>12</v>
      </c>
      <c r="AW15" s="37">
        <v>16</v>
      </c>
      <c r="AX15" s="37">
        <v>7</v>
      </c>
      <c r="AY15" s="37">
        <v>7</v>
      </c>
      <c r="AZ15" s="37">
        <v>7</v>
      </c>
      <c r="BA15" s="37">
        <v>24</v>
      </c>
      <c r="BB15" s="38">
        <f t="shared" si="0"/>
        <v>325</v>
      </c>
      <c r="BD15" s="33"/>
    </row>
    <row r="16" spans="1:56" s="32" customFormat="1" ht="15.75" customHeight="1">
      <c r="A16" s="36" t="s">
        <v>23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8">
        <f t="shared" si="0"/>
        <v>0</v>
      </c>
      <c r="BD16" s="33"/>
    </row>
    <row r="17" spans="1:56" s="32" customFormat="1" ht="15.75" customHeight="1" thickBot="1">
      <c r="A17" s="52" t="s">
        <v>24</v>
      </c>
      <c r="B17" s="54">
        <v>135</v>
      </c>
      <c r="C17" s="54">
        <v>128</v>
      </c>
      <c r="D17" s="54">
        <v>240</v>
      </c>
      <c r="E17" s="54">
        <v>94</v>
      </c>
      <c r="F17" s="54">
        <v>138</v>
      </c>
      <c r="G17" s="54">
        <v>123</v>
      </c>
      <c r="H17" s="54">
        <v>68</v>
      </c>
      <c r="I17" s="54">
        <v>116</v>
      </c>
      <c r="J17" s="54">
        <v>133</v>
      </c>
      <c r="K17" s="54">
        <v>134</v>
      </c>
      <c r="L17" s="54">
        <v>110</v>
      </c>
      <c r="M17" s="54">
        <v>122</v>
      </c>
      <c r="N17" s="54">
        <v>160</v>
      </c>
      <c r="O17" s="54">
        <v>90</v>
      </c>
      <c r="P17" s="54">
        <v>112</v>
      </c>
      <c r="Q17" s="54">
        <v>0</v>
      </c>
      <c r="R17" s="54">
        <v>141</v>
      </c>
      <c r="S17" s="54">
        <v>77</v>
      </c>
      <c r="T17" s="54">
        <v>459</v>
      </c>
      <c r="U17" s="54">
        <v>120</v>
      </c>
      <c r="V17" s="54">
        <v>116</v>
      </c>
      <c r="W17" s="54">
        <v>93</v>
      </c>
      <c r="X17" s="54">
        <v>92</v>
      </c>
      <c r="Y17" s="54">
        <v>168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54">
        <v>102</v>
      </c>
      <c r="AF17" s="54">
        <v>111</v>
      </c>
      <c r="AG17" s="54">
        <v>144</v>
      </c>
      <c r="AH17" s="54">
        <v>157</v>
      </c>
      <c r="AI17" s="54">
        <v>144</v>
      </c>
      <c r="AJ17" s="54">
        <v>161</v>
      </c>
      <c r="AK17" s="54">
        <v>172</v>
      </c>
      <c r="AL17" s="54">
        <v>172</v>
      </c>
      <c r="AM17" s="54">
        <v>120</v>
      </c>
      <c r="AN17" s="54">
        <v>138</v>
      </c>
      <c r="AO17" s="54">
        <v>159</v>
      </c>
      <c r="AP17" s="54">
        <v>203</v>
      </c>
      <c r="AQ17" s="54">
        <v>160</v>
      </c>
      <c r="AR17" s="54">
        <v>166</v>
      </c>
      <c r="AS17" s="54">
        <v>156</v>
      </c>
      <c r="AT17" s="54">
        <v>135</v>
      </c>
      <c r="AU17" s="54">
        <v>321</v>
      </c>
      <c r="AV17" s="54">
        <v>163</v>
      </c>
      <c r="AW17" s="54">
        <v>173</v>
      </c>
      <c r="AX17" s="54">
        <v>113</v>
      </c>
      <c r="AY17" s="54">
        <v>139</v>
      </c>
      <c r="AZ17" s="54">
        <v>100</v>
      </c>
      <c r="BA17" s="54">
        <v>67</v>
      </c>
      <c r="BB17" s="55">
        <f t="shared" si="0"/>
        <v>6645</v>
      </c>
      <c r="BC17" s="34"/>
      <c r="BD17" s="35"/>
    </row>
    <row r="18" spans="1:54" s="26" customFormat="1" ht="12" thickBot="1">
      <c r="A18" s="53" t="s">
        <v>27</v>
      </c>
      <c r="B18" s="56">
        <f>SUM(B7:B17)</f>
        <v>546</v>
      </c>
      <c r="C18" s="57">
        <f aca="true" t="shared" si="1" ref="C18:BB18">SUM(C7:C17)</f>
        <v>519</v>
      </c>
      <c r="D18" s="57">
        <f t="shared" si="1"/>
        <v>673</v>
      </c>
      <c r="E18" s="57">
        <f t="shared" si="1"/>
        <v>481</v>
      </c>
      <c r="F18" s="57">
        <f t="shared" si="1"/>
        <v>585</v>
      </c>
      <c r="G18" s="57">
        <f t="shared" si="1"/>
        <v>576</v>
      </c>
      <c r="H18" s="57">
        <f t="shared" si="1"/>
        <v>451</v>
      </c>
      <c r="I18" s="57">
        <f t="shared" si="1"/>
        <v>575</v>
      </c>
      <c r="J18" s="57">
        <f t="shared" si="1"/>
        <v>575</v>
      </c>
      <c r="K18" s="57">
        <f t="shared" si="1"/>
        <v>683</v>
      </c>
      <c r="L18" s="57">
        <f t="shared" si="1"/>
        <v>573</v>
      </c>
      <c r="M18" s="57">
        <f t="shared" si="1"/>
        <v>629</v>
      </c>
      <c r="N18" s="57">
        <f t="shared" si="1"/>
        <v>611</v>
      </c>
      <c r="O18" s="57">
        <f t="shared" si="1"/>
        <v>556</v>
      </c>
      <c r="P18" s="57">
        <f t="shared" si="1"/>
        <v>598</v>
      </c>
      <c r="Q18" s="57">
        <f t="shared" si="1"/>
        <v>495</v>
      </c>
      <c r="R18" s="57">
        <f t="shared" si="1"/>
        <v>606</v>
      </c>
      <c r="S18" s="57">
        <f t="shared" si="1"/>
        <v>483</v>
      </c>
      <c r="T18" s="57">
        <f t="shared" si="1"/>
        <v>826</v>
      </c>
      <c r="U18" s="57">
        <f t="shared" si="1"/>
        <v>624</v>
      </c>
      <c r="V18" s="57">
        <f t="shared" si="1"/>
        <v>449</v>
      </c>
      <c r="W18" s="57">
        <f t="shared" si="1"/>
        <v>330</v>
      </c>
      <c r="X18" s="57">
        <f t="shared" si="1"/>
        <v>402</v>
      </c>
      <c r="Y18" s="57">
        <f t="shared" si="1"/>
        <v>463</v>
      </c>
      <c r="Z18" s="57">
        <f t="shared" si="1"/>
        <v>0</v>
      </c>
      <c r="AA18" s="57">
        <f t="shared" si="1"/>
        <v>0</v>
      </c>
      <c r="AB18" s="57">
        <f t="shared" si="1"/>
        <v>0</v>
      </c>
      <c r="AC18" s="57">
        <f t="shared" si="1"/>
        <v>0</v>
      </c>
      <c r="AD18" s="57">
        <f t="shared" si="1"/>
        <v>0</v>
      </c>
      <c r="AE18" s="57">
        <f t="shared" si="1"/>
        <v>477</v>
      </c>
      <c r="AF18" s="57">
        <f t="shared" si="1"/>
        <v>458</v>
      </c>
      <c r="AG18" s="57">
        <f t="shared" si="1"/>
        <v>502</v>
      </c>
      <c r="AH18" s="57">
        <f t="shared" si="1"/>
        <v>592</v>
      </c>
      <c r="AI18" s="57">
        <f t="shared" si="1"/>
        <v>583</v>
      </c>
      <c r="AJ18" s="57">
        <f t="shared" si="1"/>
        <v>634</v>
      </c>
      <c r="AK18" s="57">
        <f t="shared" si="1"/>
        <v>627</v>
      </c>
      <c r="AL18" s="57">
        <f t="shared" si="1"/>
        <v>655</v>
      </c>
      <c r="AM18" s="57">
        <f t="shared" si="1"/>
        <v>612</v>
      </c>
      <c r="AN18" s="57">
        <f t="shared" si="1"/>
        <v>624</v>
      </c>
      <c r="AO18" s="57">
        <f t="shared" si="1"/>
        <v>642</v>
      </c>
      <c r="AP18" s="57">
        <f t="shared" si="1"/>
        <v>634</v>
      </c>
      <c r="AQ18" s="57">
        <f t="shared" si="1"/>
        <v>747</v>
      </c>
      <c r="AR18" s="57">
        <f t="shared" si="1"/>
        <v>728</v>
      </c>
      <c r="AS18" s="57">
        <f t="shared" si="1"/>
        <v>550</v>
      </c>
      <c r="AT18" s="57">
        <f t="shared" si="1"/>
        <v>537</v>
      </c>
      <c r="AU18" s="57">
        <f t="shared" si="1"/>
        <v>642</v>
      </c>
      <c r="AV18" s="57">
        <f t="shared" si="1"/>
        <v>508</v>
      </c>
      <c r="AW18" s="57">
        <f t="shared" si="1"/>
        <v>494</v>
      </c>
      <c r="AX18" s="57">
        <f t="shared" si="1"/>
        <v>440</v>
      </c>
      <c r="AY18" s="57">
        <f t="shared" si="1"/>
        <v>475</v>
      </c>
      <c r="AZ18" s="57">
        <f t="shared" si="1"/>
        <v>452</v>
      </c>
      <c r="BA18" s="57">
        <f t="shared" si="1"/>
        <v>334</v>
      </c>
      <c r="BB18" s="58">
        <f t="shared" si="1"/>
        <v>26256</v>
      </c>
    </row>
    <row r="19" spans="1:54" s="26" customFormat="1" ht="11.25">
      <c r="A19" s="1" t="s">
        <v>31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</row>
    <row r="20" spans="1:54" s="26" customFormat="1" ht="11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</row>
    <row r="21" spans="1:54" s="26" customFormat="1" ht="11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</row>
    <row r="22" spans="1:54" s="26" customFormat="1" ht="12" thickBot="1">
      <c r="A22" s="47" t="s">
        <v>42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</row>
    <row r="23" spans="1:54" s="26" customFormat="1" ht="12" thickBot="1">
      <c r="A23" s="59" t="s">
        <v>0</v>
      </c>
      <c r="B23" s="60"/>
      <c r="C23" s="61" t="s">
        <v>1</v>
      </c>
      <c r="D23" s="61"/>
      <c r="E23" s="61"/>
      <c r="F23" s="61"/>
      <c r="G23" s="62"/>
      <c r="H23" s="60"/>
      <c r="I23" s="61" t="s">
        <v>2</v>
      </c>
      <c r="J23" s="61"/>
      <c r="K23" s="61"/>
      <c r="L23" s="62"/>
      <c r="M23" s="59" t="s">
        <v>36</v>
      </c>
      <c r="N23" s="59" t="s">
        <v>36</v>
      </c>
      <c r="O23" s="59" t="s">
        <v>3</v>
      </c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</row>
    <row r="24" spans="1:15" s="26" customFormat="1" ht="12" thickBot="1">
      <c r="A24" s="63" t="s">
        <v>39</v>
      </c>
      <c r="B24" s="60" t="s">
        <v>32</v>
      </c>
      <c r="C24" s="53" t="s">
        <v>33</v>
      </c>
      <c r="D24" s="61" t="s">
        <v>34</v>
      </c>
      <c r="E24" s="53" t="s">
        <v>35</v>
      </c>
      <c r="F24" s="61" t="s">
        <v>8</v>
      </c>
      <c r="G24" s="53" t="s">
        <v>9</v>
      </c>
      <c r="H24" s="60" t="s">
        <v>10</v>
      </c>
      <c r="I24" s="53" t="s">
        <v>11</v>
      </c>
      <c r="J24" s="53" t="s">
        <v>12</v>
      </c>
      <c r="K24" s="61" t="s">
        <v>8</v>
      </c>
      <c r="L24" s="53" t="s">
        <v>9</v>
      </c>
      <c r="M24" s="63" t="s">
        <v>37</v>
      </c>
      <c r="N24" s="63" t="s">
        <v>38</v>
      </c>
      <c r="O24" s="63"/>
    </row>
    <row r="25" spans="1:15" s="1" customFormat="1" ht="11.25">
      <c r="A25" s="64">
        <v>1</v>
      </c>
      <c r="B25" s="7">
        <v>46</v>
      </c>
      <c r="C25" s="7">
        <v>148</v>
      </c>
      <c r="D25" s="7">
        <v>53</v>
      </c>
      <c r="E25" s="7">
        <v>299</v>
      </c>
      <c r="F25" s="7">
        <v>0</v>
      </c>
      <c r="G25" s="14">
        <v>546</v>
      </c>
      <c r="H25" s="6">
        <v>251</v>
      </c>
      <c r="I25" s="7">
        <v>108</v>
      </c>
      <c r="J25" s="7">
        <v>187</v>
      </c>
      <c r="K25" s="7">
        <v>0</v>
      </c>
      <c r="L25" s="8">
        <v>546</v>
      </c>
      <c r="M25" s="17">
        <v>91</v>
      </c>
      <c r="N25" s="17">
        <v>91</v>
      </c>
      <c r="O25" s="20">
        <v>100</v>
      </c>
    </row>
    <row r="26" spans="1:15" s="1" customFormat="1" ht="11.25">
      <c r="A26" s="65">
        <v>2</v>
      </c>
      <c r="B26" s="5">
        <v>53</v>
      </c>
      <c r="C26" s="5">
        <v>111</v>
      </c>
      <c r="D26" s="5">
        <v>75</v>
      </c>
      <c r="E26" s="5">
        <v>280</v>
      </c>
      <c r="F26" s="5">
        <v>0</v>
      </c>
      <c r="G26" s="15">
        <v>519</v>
      </c>
      <c r="H26" s="9">
        <v>188</v>
      </c>
      <c r="I26" s="5">
        <v>124</v>
      </c>
      <c r="J26" s="5">
        <v>207</v>
      </c>
      <c r="K26" s="5">
        <v>0</v>
      </c>
      <c r="L26" s="10">
        <v>519</v>
      </c>
      <c r="M26" s="18">
        <v>91</v>
      </c>
      <c r="N26" s="18">
        <v>91</v>
      </c>
      <c r="O26" s="21">
        <v>100</v>
      </c>
    </row>
    <row r="27" spans="1:15" s="1" customFormat="1" ht="11.25">
      <c r="A27" s="65">
        <v>3</v>
      </c>
      <c r="B27" s="5">
        <v>34</v>
      </c>
      <c r="C27" s="5">
        <v>154</v>
      </c>
      <c r="D27" s="5">
        <v>87</v>
      </c>
      <c r="E27" s="5">
        <v>367</v>
      </c>
      <c r="F27" s="5">
        <v>31</v>
      </c>
      <c r="G27" s="15">
        <v>673</v>
      </c>
      <c r="H27" s="9">
        <v>225</v>
      </c>
      <c r="I27" s="5">
        <v>126</v>
      </c>
      <c r="J27" s="5">
        <v>322</v>
      </c>
      <c r="K27" s="5">
        <v>0</v>
      </c>
      <c r="L27" s="10">
        <v>673</v>
      </c>
      <c r="M27" s="18">
        <v>91</v>
      </c>
      <c r="N27" s="18">
        <v>91</v>
      </c>
      <c r="O27" s="21">
        <v>100</v>
      </c>
    </row>
    <row r="28" spans="1:15" s="1" customFormat="1" ht="11.25">
      <c r="A28" s="65">
        <v>4</v>
      </c>
      <c r="B28" s="5">
        <v>39</v>
      </c>
      <c r="C28" s="5">
        <v>92</v>
      </c>
      <c r="D28" s="5">
        <v>54</v>
      </c>
      <c r="E28" s="5">
        <v>296</v>
      </c>
      <c r="F28" s="5">
        <v>0</v>
      </c>
      <c r="G28" s="15">
        <v>481</v>
      </c>
      <c r="H28" s="9">
        <v>196</v>
      </c>
      <c r="I28" s="5">
        <v>65</v>
      </c>
      <c r="J28" s="5">
        <v>219</v>
      </c>
      <c r="K28" s="5">
        <v>1</v>
      </c>
      <c r="L28" s="10">
        <v>481</v>
      </c>
      <c r="M28" s="18">
        <v>91</v>
      </c>
      <c r="N28" s="18">
        <v>88</v>
      </c>
      <c r="O28" s="21">
        <v>100</v>
      </c>
    </row>
    <row r="29" spans="1:15" s="1" customFormat="1" ht="11.25">
      <c r="A29" s="65">
        <v>5</v>
      </c>
      <c r="B29" s="5">
        <v>35</v>
      </c>
      <c r="C29" s="5">
        <v>124</v>
      </c>
      <c r="D29" s="5">
        <v>59</v>
      </c>
      <c r="E29" s="5">
        <v>224</v>
      </c>
      <c r="F29" s="5">
        <v>143</v>
      </c>
      <c r="G29" s="15">
        <v>585</v>
      </c>
      <c r="H29" s="9">
        <v>177</v>
      </c>
      <c r="I29" s="5">
        <v>109</v>
      </c>
      <c r="J29" s="5">
        <v>299</v>
      </c>
      <c r="K29" s="5">
        <v>0</v>
      </c>
      <c r="L29" s="10">
        <v>585</v>
      </c>
      <c r="M29" s="18">
        <v>91</v>
      </c>
      <c r="N29" s="18">
        <v>91</v>
      </c>
      <c r="O29" s="21">
        <v>100</v>
      </c>
    </row>
    <row r="30" spans="1:15" s="1" customFormat="1" ht="11.25">
      <c r="A30" s="65">
        <v>6</v>
      </c>
      <c r="B30" s="5">
        <v>36</v>
      </c>
      <c r="C30" s="5">
        <v>124</v>
      </c>
      <c r="D30" s="5">
        <v>79</v>
      </c>
      <c r="E30" s="5">
        <v>336</v>
      </c>
      <c r="F30" s="5">
        <v>1</v>
      </c>
      <c r="G30" s="15">
        <v>576</v>
      </c>
      <c r="H30" s="9">
        <v>206</v>
      </c>
      <c r="I30" s="5">
        <v>140</v>
      </c>
      <c r="J30" s="5">
        <v>230</v>
      </c>
      <c r="K30" s="5">
        <v>0</v>
      </c>
      <c r="L30" s="10">
        <v>576</v>
      </c>
      <c r="M30" s="18">
        <v>91</v>
      </c>
      <c r="N30" s="18">
        <v>91</v>
      </c>
      <c r="O30" s="21">
        <v>100</v>
      </c>
    </row>
    <row r="31" spans="1:15" s="1" customFormat="1" ht="11.25">
      <c r="A31" s="65">
        <v>7</v>
      </c>
      <c r="B31" s="5">
        <v>39</v>
      </c>
      <c r="C31" s="5">
        <v>99</v>
      </c>
      <c r="D31" s="5">
        <v>48</v>
      </c>
      <c r="E31" s="5">
        <v>265</v>
      </c>
      <c r="F31" s="5">
        <v>0</v>
      </c>
      <c r="G31" s="15">
        <v>451</v>
      </c>
      <c r="H31" s="9">
        <v>164</v>
      </c>
      <c r="I31" s="5">
        <v>85</v>
      </c>
      <c r="J31" s="5">
        <v>202</v>
      </c>
      <c r="K31" s="5">
        <v>0</v>
      </c>
      <c r="L31" s="10">
        <v>451</v>
      </c>
      <c r="M31" s="18">
        <v>91</v>
      </c>
      <c r="N31" s="18">
        <v>91</v>
      </c>
      <c r="O31" s="21">
        <v>100</v>
      </c>
    </row>
    <row r="32" spans="1:15" s="1" customFormat="1" ht="11.25">
      <c r="A32" s="65">
        <v>8</v>
      </c>
      <c r="B32" s="5">
        <v>37</v>
      </c>
      <c r="C32" s="5">
        <v>144</v>
      </c>
      <c r="D32" s="5">
        <v>70</v>
      </c>
      <c r="E32" s="5">
        <v>324</v>
      </c>
      <c r="F32" s="5">
        <v>0</v>
      </c>
      <c r="G32" s="15">
        <v>575</v>
      </c>
      <c r="H32" s="9">
        <v>176</v>
      </c>
      <c r="I32" s="5">
        <v>112</v>
      </c>
      <c r="J32" s="5">
        <v>285</v>
      </c>
      <c r="K32" s="5">
        <v>2</v>
      </c>
      <c r="L32" s="10">
        <v>575</v>
      </c>
      <c r="M32" s="18">
        <v>91</v>
      </c>
      <c r="N32" s="18">
        <v>91</v>
      </c>
      <c r="O32" s="21">
        <v>100</v>
      </c>
    </row>
    <row r="33" spans="1:15" s="1" customFormat="1" ht="11.25">
      <c r="A33" s="65">
        <v>9</v>
      </c>
      <c r="B33" s="5">
        <v>59</v>
      </c>
      <c r="C33" s="5">
        <v>130</v>
      </c>
      <c r="D33" s="5">
        <v>76</v>
      </c>
      <c r="E33" s="5">
        <v>310</v>
      </c>
      <c r="F33" s="5">
        <v>0</v>
      </c>
      <c r="G33" s="15">
        <v>575</v>
      </c>
      <c r="H33" s="9">
        <v>232</v>
      </c>
      <c r="I33" s="5">
        <v>103</v>
      </c>
      <c r="J33" s="5">
        <v>238</v>
      </c>
      <c r="K33" s="5">
        <v>2</v>
      </c>
      <c r="L33" s="10">
        <v>575</v>
      </c>
      <c r="M33" s="18">
        <v>91</v>
      </c>
      <c r="N33" s="18">
        <v>83</v>
      </c>
      <c r="O33" s="21">
        <v>91.21</v>
      </c>
    </row>
    <row r="34" spans="1:15" s="1" customFormat="1" ht="11.25">
      <c r="A34" s="65">
        <v>10</v>
      </c>
      <c r="B34" s="5">
        <v>48</v>
      </c>
      <c r="C34" s="5">
        <v>168</v>
      </c>
      <c r="D34" s="5">
        <v>95</v>
      </c>
      <c r="E34" s="5">
        <v>352</v>
      </c>
      <c r="F34" s="5">
        <v>20</v>
      </c>
      <c r="G34" s="15">
        <v>683</v>
      </c>
      <c r="H34" s="9">
        <v>248</v>
      </c>
      <c r="I34" s="5">
        <v>133</v>
      </c>
      <c r="J34" s="5">
        <v>300</v>
      </c>
      <c r="K34" s="5">
        <v>2</v>
      </c>
      <c r="L34" s="10">
        <v>683</v>
      </c>
      <c r="M34" s="18">
        <v>91</v>
      </c>
      <c r="N34" s="18">
        <v>91</v>
      </c>
      <c r="O34" s="21">
        <v>100</v>
      </c>
    </row>
    <row r="35" spans="1:15" s="1" customFormat="1" ht="11.25">
      <c r="A35" s="65">
        <v>11</v>
      </c>
      <c r="B35" s="5">
        <v>41</v>
      </c>
      <c r="C35" s="5">
        <v>146</v>
      </c>
      <c r="D35" s="5">
        <v>83</v>
      </c>
      <c r="E35" s="5">
        <v>303</v>
      </c>
      <c r="F35" s="5">
        <v>0</v>
      </c>
      <c r="G35" s="15">
        <v>573</v>
      </c>
      <c r="H35" s="9">
        <v>266</v>
      </c>
      <c r="I35" s="5">
        <v>103</v>
      </c>
      <c r="J35" s="5">
        <v>202</v>
      </c>
      <c r="K35" s="5">
        <v>2</v>
      </c>
      <c r="L35" s="10">
        <v>573</v>
      </c>
      <c r="M35" s="18">
        <v>91</v>
      </c>
      <c r="N35" s="18">
        <v>91</v>
      </c>
      <c r="O35" s="21">
        <v>100</v>
      </c>
    </row>
    <row r="36" spans="1:15" s="1" customFormat="1" ht="11.25">
      <c r="A36" s="65">
        <v>12</v>
      </c>
      <c r="B36" s="5">
        <v>44</v>
      </c>
      <c r="C36" s="5">
        <v>164</v>
      </c>
      <c r="D36" s="5">
        <v>74</v>
      </c>
      <c r="E36" s="5">
        <v>346</v>
      </c>
      <c r="F36" s="5">
        <v>1</v>
      </c>
      <c r="G36" s="15">
        <v>629</v>
      </c>
      <c r="H36" s="9">
        <v>243</v>
      </c>
      <c r="I36" s="5">
        <v>139</v>
      </c>
      <c r="J36" s="5">
        <v>247</v>
      </c>
      <c r="K36" s="5">
        <v>0</v>
      </c>
      <c r="L36" s="10">
        <v>629</v>
      </c>
      <c r="M36" s="18">
        <v>91</v>
      </c>
      <c r="N36" s="18">
        <v>90</v>
      </c>
      <c r="O36" s="21">
        <v>100</v>
      </c>
    </row>
    <row r="37" spans="1:15" s="1" customFormat="1" ht="11.25">
      <c r="A37" s="65">
        <v>13</v>
      </c>
      <c r="B37" s="5">
        <v>50</v>
      </c>
      <c r="C37" s="5">
        <v>170</v>
      </c>
      <c r="D37" s="5">
        <v>70</v>
      </c>
      <c r="E37" s="5">
        <v>321</v>
      </c>
      <c r="F37" s="5">
        <v>0</v>
      </c>
      <c r="G37" s="15">
        <v>611</v>
      </c>
      <c r="H37" s="9">
        <v>241</v>
      </c>
      <c r="I37" s="5">
        <v>173</v>
      </c>
      <c r="J37" s="5">
        <v>197</v>
      </c>
      <c r="K37" s="5">
        <v>0</v>
      </c>
      <c r="L37" s="10">
        <v>611</v>
      </c>
      <c r="M37" s="18">
        <v>91</v>
      </c>
      <c r="N37" s="18">
        <v>91</v>
      </c>
      <c r="O37" s="21">
        <v>100</v>
      </c>
    </row>
    <row r="38" spans="1:15" s="1" customFormat="1" ht="11.25">
      <c r="A38" s="65">
        <v>14</v>
      </c>
      <c r="B38" s="5">
        <v>39</v>
      </c>
      <c r="C38" s="5">
        <v>135</v>
      </c>
      <c r="D38" s="5">
        <v>77</v>
      </c>
      <c r="E38" s="5">
        <v>305</v>
      </c>
      <c r="F38" s="5">
        <v>0</v>
      </c>
      <c r="G38" s="15">
        <v>556</v>
      </c>
      <c r="H38" s="9">
        <v>197</v>
      </c>
      <c r="I38" s="5">
        <v>112</v>
      </c>
      <c r="J38" s="5">
        <v>247</v>
      </c>
      <c r="K38" s="5">
        <v>0</v>
      </c>
      <c r="L38" s="10">
        <v>556</v>
      </c>
      <c r="M38" s="18">
        <v>91</v>
      </c>
      <c r="N38" s="18">
        <v>83</v>
      </c>
      <c r="O38" s="21">
        <v>91.21</v>
      </c>
    </row>
    <row r="39" spans="1:15" s="1" customFormat="1" ht="11.25">
      <c r="A39" s="65">
        <v>15</v>
      </c>
      <c r="B39" s="5">
        <v>43</v>
      </c>
      <c r="C39" s="5">
        <v>143</v>
      </c>
      <c r="D39" s="5">
        <v>81</v>
      </c>
      <c r="E39" s="5">
        <v>330</v>
      </c>
      <c r="F39" s="5">
        <v>1</v>
      </c>
      <c r="G39" s="15">
        <v>598</v>
      </c>
      <c r="H39" s="9">
        <v>207</v>
      </c>
      <c r="I39" s="5">
        <v>141</v>
      </c>
      <c r="J39" s="5">
        <v>250</v>
      </c>
      <c r="K39" s="5">
        <v>0</v>
      </c>
      <c r="L39" s="10">
        <v>598</v>
      </c>
      <c r="M39" s="18">
        <v>91</v>
      </c>
      <c r="N39" s="18">
        <v>91</v>
      </c>
      <c r="O39" s="21">
        <v>98.91</v>
      </c>
    </row>
    <row r="40" spans="1:15" s="1" customFormat="1" ht="11.25">
      <c r="A40" s="65">
        <v>16</v>
      </c>
      <c r="B40" s="5">
        <v>44</v>
      </c>
      <c r="C40" s="5">
        <v>136</v>
      </c>
      <c r="D40" s="5">
        <v>74</v>
      </c>
      <c r="E40" s="5">
        <v>241</v>
      </c>
      <c r="F40" s="5">
        <v>0</v>
      </c>
      <c r="G40" s="15">
        <v>495</v>
      </c>
      <c r="H40" s="9">
        <v>159</v>
      </c>
      <c r="I40" s="5">
        <v>168</v>
      </c>
      <c r="J40" s="5">
        <v>168</v>
      </c>
      <c r="K40" s="5">
        <v>0</v>
      </c>
      <c r="L40" s="10">
        <v>495</v>
      </c>
      <c r="M40" s="18">
        <v>91</v>
      </c>
      <c r="N40" s="18">
        <v>76</v>
      </c>
      <c r="O40" s="21">
        <v>83.52</v>
      </c>
    </row>
    <row r="41" spans="1:15" s="1" customFormat="1" ht="11.25">
      <c r="A41" s="65">
        <v>17</v>
      </c>
      <c r="B41" s="5">
        <v>37</v>
      </c>
      <c r="C41" s="5">
        <v>163</v>
      </c>
      <c r="D41" s="5">
        <v>66</v>
      </c>
      <c r="E41" s="5">
        <v>340</v>
      </c>
      <c r="F41" s="5">
        <v>0</v>
      </c>
      <c r="G41" s="15">
        <v>606</v>
      </c>
      <c r="H41" s="9">
        <v>228</v>
      </c>
      <c r="I41" s="5">
        <v>126</v>
      </c>
      <c r="J41" s="5">
        <v>247</v>
      </c>
      <c r="K41" s="5">
        <v>5</v>
      </c>
      <c r="L41" s="10">
        <v>606</v>
      </c>
      <c r="M41" s="18">
        <v>91</v>
      </c>
      <c r="N41" s="18">
        <v>91</v>
      </c>
      <c r="O41" s="21">
        <v>100</v>
      </c>
    </row>
    <row r="42" spans="1:15" s="1" customFormat="1" ht="11.25">
      <c r="A42" s="65">
        <v>18</v>
      </c>
      <c r="B42" s="5">
        <v>39</v>
      </c>
      <c r="C42" s="5">
        <v>127</v>
      </c>
      <c r="D42" s="5">
        <v>79</v>
      </c>
      <c r="E42" s="5">
        <v>238</v>
      </c>
      <c r="F42" s="5">
        <v>0</v>
      </c>
      <c r="G42" s="15">
        <v>483</v>
      </c>
      <c r="H42" s="9">
        <v>150</v>
      </c>
      <c r="I42" s="5">
        <v>96</v>
      </c>
      <c r="J42" s="5">
        <v>236</v>
      </c>
      <c r="K42" s="5">
        <v>1</v>
      </c>
      <c r="L42" s="10">
        <v>483</v>
      </c>
      <c r="M42" s="18">
        <v>91</v>
      </c>
      <c r="N42" s="18">
        <v>91</v>
      </c>
      <c r="O42" s="21">
        <v>100</v>
      </c>
    </row>
    <row r="43" spans="1:15" s="1" customFormat="1" ht="11.25">
      <c r="A43" s="65">
        <v>19</v>
      </c>
      <c r="B43" s="5">
        <v>49</v>
      </c>
      <c r="C43" s="5">
        <v>185</v>
      </c>
      <c r="D43" s="5">
        <v>108</v>
      </c>
      <c r="E43" s="5">
        <v>483</v>
      </c>
      <c r="F43" s="5">
        <v>1</v>
      </c>
      <c r="G43" s="15">
        <v>826</v>
      </c>
      <c r="H43" s="9">
        <v>283</v>
      </c>
      <c r="I43" s="5">
        <v>186</v>
      </c>
      <c r="J43" s="5">
        <v>357</v>
      </c>
      <c r="K43" s="5">
        <v>0</v>
      </c>
      <c r="L43" s="10">
        <v>826</v>
      </c>
      <c r="M43" s="18">
        <v>91</v>
      </c>
      <c r="N43" s="18">
        <v>79</v>
      </c>
      <c r="O43" s="21">
        <v>86.81</v>
      </c>
    </row>
    <row r="44" spans="1:15" s="1" customFormat="1" ht="11.25">
      <c r="A44" s="65">
        <v>20</v>
      </c>
      <c r="B44" s="5">
        <v>40</v>
      </c>
      <c r="C44" s="5">
        <v>114</v>
      </c>
      <c r="D44" s="5">
        <v>59</v>
      </c>
      <c r="E44" s="5">
        <v>410</v>
      </c>
      <c r="F44" s="5">
        <v>1</v>
      </c>
      <c r="G44" s="15">
        <v>624</v>
      </c>
      <c r="H44" s="9">
        <v>147</v>
      </c>
      <c r="I44" s="5">
        <v>240</v>
      </c>
      <c r="J44" s="5">
        <v>237</v>
      </c>
      <c r="K44" s="5">
        <v>0</v>
      </c>
      <c r="L44" s="10">
        <v>624</v>
      </c>
      <c r="M44" s="18">
        <v>91</v>
      </c>
      <c r="N44" s="18">
        <v>91</v>
      </c>
      <c r="O44" s="21">
        <v>100</v>
      </c>
    </row>
    <row r="45" spans="1:15" s="1" customFormat="1" ht="11.25">
      <c r="A45" s="65">
        <v>21</v>
      </c>
      <c r="B45" s="5">
        <v>36</v>
      </c>
      <c r="C45" s="5">
        <v>105</v>
      </c>
      <c r="D45" s="5">
        <v>77</v>
      </c>
      <c r="E45" s="5">
        <v>230</v>
      </c>
      <c r="F45" s="5">
        <v>1</v>
      </c>
      <c r="G45" s="15">
        <v>449</v>
      </c>
      <c r="H45" s="9">
        <v>197</v>
      </c>
      <c r="I45" s="5">
        <v>99</v>
      </c>
      <c r="J45" s="5">
        <v>152</v>
      </c>
      <c r="K45" s="5">
        <v>1</v>
      </c>
      <c r="L45" s="10">
        <v>449</v>
      </c>
      <c r="M45" s="18">
        <v>91</v>
      </c>
      <c r="N45" s="18">
        <v>91</v>
      </c>
      <c r="O45" s="21">
        <v>100</v>
      </c>
    </row>
    <row r="46" spans="1:15" s="1" customFormat="1" ht="11.25">
      <c r="A46" s="65">
        <v>22</v>
      </c>
      <c r="B46" s="5">
        <v>17</v>
      </c>
      <c r="C46" s="5">
        <v>94</v>
      </c>
      <c r="D46" s="5">
        <v>69</v>
      </c>
      <c r="E46" s="5">
        <v>150</v>
      </c>
      <c r="F46" s="5">
        <v>0</v>
      </c>
      <c r="G46" s="15">
        <v>330</v>
      </c>
      <c r="H46" s="9">
        <v>128</v>
      </c>
      <c r="I46" s="5">
        <v>83</v>
      </c>
      <c r="J46" s="5">
        <v>119</v>
      </c>
      <c r="K46" s="5">
        <v>0</v>
      </c>
      <c r="L46" s="10">
        <v>330</v>
      </c>
      <c r="M46" s="18">
        <v>91</v>
      </c>
      <c r="N46" s="18">
        <v>79</v>
      </c>
      <c r="O46" s="21">
        <v>100</v>
      </c>
    </row>
    <row r="47" spans="1:15" s="1" customFormat="1" ht="11.25">
      <c r="A47" s="65">
        <v>23</v>
      </c>
      <c r="B47" s="5">
        <v>27</v>
      </c>
      <c r="C47" s="5">
        <v>123</v>
      </c>
      <c r="D47" s="5">
        <v>68</v>
      </c>
      <c r="E47" s="5">
        <v>183</v>
      </c>
      <c r="F47" s="5">
        <v>1</v>
      </c>
      <c r="G47" s="15">
        <v>402</v>
      </c>
      <c r="H47" s="9">
        <v>138</v>
      </c>
      <c r="I47" s="5">
        <v>134</v>
      </c>
      <c r="J47" s="5">
        <v>129</v>
      </c>
      <c r="K47" s="5">
        <v>1</v>
      </c>
      <c r="L47" s="10">
        <v>402</v>
      </c>
      <c r="M47" s="18">
        <v>91</v>
      </c>
      <c r="N47" s="18">
        <v>91</v>
      </c>
      <c r="O47" s="21">
        <v>100</v>
      </c>
    </row>
    <row r="48" spans="1:15" s="1" customFormat="1" ht="11.25">
      <c r="A48" s="65">
        <v>24</v>
      </c>
      <c r="B48" s="5">
        <v>30</v>
      </c>
      <c r="C48" s="5">
        <v>126</v>
      </c>
      <c r="D48" s="5">
        <v>83</v>
      </c>
      <c r="E48" s="5">
        <v>222</v>
      </c>
      <c r="F48" s="5">
        <v>2</v>
      </c>
      <c r="G48" s="15">
        <v>463</v>
      </c>
      <c r="H48" s="9">
        <v>209</v>
      </c>
      <c r="I48" s="5">
        <v>111</v>
      </c>
      <c r="J48" s="5">
        <v>141</v>
      </c>
      <c r="K48" s="5">
        <v>2</v>
      </c>
      <c r="L48" s="10">
        <v>463</v>
      </c>
      <c r="M48" s="18">
        <v>91</v>
      </c>
      <c r="N48" s="18">
        <v>91</v>
      </c>
      <c r="O48" s="21">
        <v>100</v>
      </c>
    </row>
    <row r="49" spans="1:15" s="1" customFormat="1" ht="11.25">
      <c r="A49" s="65">
        <v>25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4">
        <v>0</v>
      </c>
      <c r="H49" s="23">
        <v>0</v>
      </c>
      <c r="I49" s="23">
        <v>0</v>
      </c>
      <c r="J49" s="23">
        <v>0</v>
      </c>
      <c r="K49" s="23">
        <v>0</v>
      </c>
      <c r="L49" s="25">
        <v>0</v>
      </c>
      <c r="M49" s="18">
        <v>91</v>
      </c>
      <c r="N49" s="18">
        <v>0</v>
      </c>
      <c r="O49" s="18">
        <v>0</v>
      </c>
    </row>
    <row r="50" spans="1:15" s="1" customFormat="1" ht="11.25">
      <c r="A50" s="65">
        <v>26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4">
        <v>0</v>
      </c>
      <c r="H50" s="23">
        <v>0</v>
      </c>
      <c r="I50" s="23">
        <v>0</v>
      </c>
      <c r="J50" s="23">
        <v>0</v>
      </c>
      <c r="K50" s="23">
        <v>0</v>
      </c>
      <c r="L50" s="25">
        <v>0</v>
      </c>
      <c r="M50" s="18">
        <v>91</v>
      </c>
      <c r="N50" s="18">
        <v>0</v>
      </c>
      <c r="O50" s="18">
        <v>0</v>
      </c>
    </row>
    <row r="51" spans="1:15" s="1" customFormat="1" ht="11.25">
      <c r="A51" s="65">
        <v>27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4">
        <v>0</v>
      </c>
      <c r="H51" s="23">
        <v>0</v>
      </c>
      <c r="I51" s="23">
        <v>0</v>
      </c>
      <c r="J51" s="23">
        <v>0</v>
      </c>
      <c r="K51" s="23">
        <v>0</v>
      </c>
      <c r="L51" s="25">
        <v>0</v>
      </c>
      <c r="M51" s="18">
        <v>91</v>
      </c>
      <c r="N51" s="18">
        <v>0</v>
      </c>
      <c r="O51" s="18">
        <v>0</v>
      </c>
    </row>
    <row r="52" spans="1:15" s="1" customFormat="1" ht="11.25">
      <c r="A52" s="65">
        <v>28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4">
        <v>0</v>
      </c>
      <c r="H52" s="23">
        <v>0</v>
      </c>
      <c r="I52" s="23">
        <v>0</v>
      </c>
      <c r="J52" s="23">
        <v>0</v>
      </c>
      <c r="K52" s="23">
        <v>0</v>
      </c>
      <c r="L52" s="25">
        <v>0</v>
      </c>
      <c r="M52" s="18">
        <v>91</v>
      </c>
      <c r="N52" s="18">
        <v>0</v>
      </c>
      <c r="O52" s="18">
        <v>0</v>
      </c>
    </row>
    <row r="53" spans="1:15" s="1" customFormat="1" ht="11.25">
      <c r="A53" s="65">
        <v>29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4">
        <v>0</v>
      </c>
      <c r="H53" s="23">
        <v>0</v>
      </c>
      <c r="I53" s="23">
        <v>0</v>
      </c>
      <c r="J53" s="23">
        <v>0</v>
      </c>
      <c r="K53" s="23">
        <v>0</v>
      </c>
      <c r="L53" s="25">
        <v>0</v>
      </c>
      <c r="M53" s="18">
        <v>91</v>
      </c>
      <c r="N53" s="18">
        <v>0</v>
      </c>
      <c r="O53" s="18">
        <v>0</v>
      </c>
    </row>
    <row r="54" spans="1:15" s="1" customFormat="1" ht="11.25">
      <c r="A54" s="65">
        <v>30</v>
      </c>
      <c r="B54" s="5">
        <v>38</v>
      </c>
      <c r="C54" s="5">
        <v>145</v>
      </c>
      <c r="D54" s="5">
        <v>57</v>
      </c>
      <c r="E54" s="5">
        <v>237</v>
      </c>
      <c r="F54" s="5">
        <v>0</v>
      </c>
      <c r="G54" s="15">
        <v>477</v>
      </c>
      <c r="H54" s="9">
        <v>162</v>
      </c>
      <c r="I54" s="5">
        <v>130</v>
      </c>
      <c r="J54" s="5">
        <v>183</v>
      </c>
      <c r="K54" s="5">
        <v>2</v>
      </c>
      <c r="L54" s="10">
        <v>477</v>
      </c>
      <c r="M54" s="18">
        <v>91</v>
      </c>
      <c r="N54" s="18">
        <v>91</v>
      </c>
      <c r="O54" s="21">
        <v>100</v>
      </c>
    </row>
    <row r="55" spans="1:15" s="1" customFormat="1" ht="11.25">
      <c r="A55" s="65">
        <v>31</v>
      </c>
      <c r="B55" s="5">
        <v>23</v>
      </c>
      <c r="C55" s="5">
        <v>142</v>
      </c>
      <c r="D55" s="5">
        <v>81</v>
      </c>
      <c r="E55" s="5">
        <v>212</v>
      </c>
      <c r="F55" s="5">
        <v>0</v>
      </c>
      <c r="G55" s="15">
        <v>458</v>
      </c>
      <c r="H55" s="9">
        <v>167</v>
      </c>
      <c r="I55" s="5">
        <v>130</v>
      </c>
      <c r="J55" s="5">
        <v>161</v>
      </c>
      <c r="K55" s="5">
        <v>0</v>
      </c>
      <c r="L55" s="10">
        <v>458</v>
      </c>
      <c r="M55" s="18">
        <v>91</v>
      </c>
      <c r="N55" s="18">
        <v>91</v>
      </c>
      <c r="O55" s="21">
        <v>100</v>
      </c>
    </row>
    <row r="56" spans="1:15" s="1" customFormat="1" ht="11.25">
      <c r="A56" s="65">
        <v>32</v>
      </c>
      <c r="B56" s="5">
        <v>45</v>
      </c>
      <c r="C56" s="5">
        <v>174</v>
      </c>
      <c r="D56" s="5">
        <v>86</v>
      </c>
      <c r="E56" s="5">
        <v>197</v>
      </c>
      <c r="F56" s="5">
        <v>0</v>
      </c>
      <c r="G56" s="15">
        <v>502</v>
      </c>
      <c r="H56" s="9">
        <v>221</v>
      </c>
      <c r="I56" s="5">
        <v>116</v>
      </c>
      <c r="J56" s="5">
        <v>163</v>
      </c>
      <c r="K56" s="5">
        <v>2</v>
      </c>
      <c r="L56" s="10">
        <v>502</v>
      </c>
      <c r="M56" s="18">
        <v>91</v>
      </c>
      <c r="N56" s="18">
        <v>91</v>
      </c>
      <c r="O56" s="21">
        <v>100</v>
      </c>
    </row>
    <row r="57" spans="1:15" s="1" customFormat="1" ht="11.25">
      <c r="A57" s="65">
        <v>33</v>
      </c>
      <c r="B57" s="5">
        <v>51</v>
      </c>
      <c r="C57" s="5">
        <v>202</v>
      </c>
      <c r="D57" s="5">
        <v>90</v>
      </c>
      <c r="E57" s="5">
        <v>248</v>
      </c>
      <c r="F57" s="5">
        <v>1</v>
      </c>
      <c r="G57" s="15">
        <v>592</v>
      </c>
      <c r="H57" s="9">
        <v>229</v>
      </c>
      <c r="I57" s="5">
        <v>120</v>
      </c>
      <c r="J57" s="5">
        <v>232</v>
      </c>
      <c r="K57" s="5">
        <v>11</v>
      </c>
      <c r="L57" s="10">
        <v>592</v>
      </c>
      <c r="M57" s="18">
        <v>91</v>
      </c>
      <c r="N57" s="18">
        <v>78</v>
      </c>
      <c r="O57" s="21">
        <v>100</v>
      </c>
    </row>
    <row r="58" spans="1:15" s="1" customFormat="1" ht="11.25">
      <c r="A58" s="65">
        <v>34</v>
      </c>
      <c r="B58" s="5">
        <v>43</v>
      </c>
      <c r="C58" s="5">
        <v>194</v>
      </c>
      <c r="D58" s="5">
        <v>90</v>
      </c>
      <c r="E58" s="5">
        <v>256</v>
      </c>
      <c r="F58" s="5">
        <v>0</v>
      </c>
      <c r="G58" s="15">
        <v>583</v>
      </c>
      <c r="H58" s="9">
        <v>246</v>
      </c>
      <c r="I58" s="5">
        <v>95</v>
      </c>
      <c r="J58" s="5">
        <v>242</v>
      </c>
      <c r="K58" s="5">
        <v>0</v>
      </c>
      <c r="L58" s="10">
        <v>583</v>
      </c>
      <c r="M58" s="18">
        <v>91</v>
      </c>
      <c r="N58" s="18">
        <v>91</v>
      </c>
      <c r="O58" s="21">
        <v>100</v>
      </c>
    </row>
    <row r="59" spans="1:15" s="1" customFormat="1" ht="11.25">
      <c r="A59" s="65">
        <v>35</v>
      </c>
      <c r="B59" s="5">
        <v>52</v>
      </c>
      <c r="C59" s="5">
        <v>204</v>
      </c>
      <c r="D59" s="5">
        <v>128</v>
      </c>
      <c r="E59" s="5">
        <v>248</v>
      </c>
      <c r="F59" s="5">
        <v>2</v>
      </c>
      <c r="G59" s="15">
        <v>634</v>
      </c>
      <c r="H59" s="9">
        <v>275</v>
      </c>
      <c r="I59" s="5">
        <v>117</v>
      </c>
      <c r="J59" s="5">
        <v>242</v>
      </c>
      <c r="K59" s="5">
        <v>0</v>
      </c>
      <c r="L59" s="10">
        <v>634</v>
      </c>
      <c r="M59" s="18">
        <v>91</v>
      </c>
      <c r="N59" s="18">
        <v>91</v>
      </c>
      <c r="O59" s="21">
        <v>100</v>
      </c>
    </row>
    <row r="60" spans="1:15" s="1" customFormat="1" ht="11.25">
      <c r="A60" s="65">
        <v>36</v>
      </c>
      <c r="B60" s="5">
        <v>57</v>
      </c>
      <c r="C60" s="5">
        <v>184</v>
      </c>
      <c r="D60" s="5">
        <v>109</v>
      </c>
      <c r="E60" s="5">
        <v>277</v>
      </c>
      <c r="F60" s="5">
        <v>0</v>
      </c>
      <c r="G60" s="15">
        <v>627</v>
      </c>
      <c r="H60" s="9">
        <v>253</v>
      </c>
      <c r="I60" s="5">
        <v>238</v>
      </c>
      <c r="J60" s="5">
        <v>136</v>
      </c>
      <c r="K60" s="5">
        <v>0</v>
      </c>
      <c r="L60" s="10">
        <v>627</v>
      </c>
      <c r="M60" s="18">
        <v>91</v>
      </c>
      <c r="N60" s="18">
        <v>91</v>
      </c>
      <c r="O60" s="21">
        <v>100</v>
      </c>
    </row>
    <row r="61" spans="1:15" s="1" customFormat="1" ht="11.25">
      <c r="A61" s="65">
        <v>37</v>
      </c>
      <c r="B61" s="5">
        <v>45</v>
      </c>
      <c r="C61" s="5">
        <v>187</v>
      </c>
      <c r="D61" s="5">
        <v>111</v>
      </c>
      <c r="E61" s="5">
        <v>311</v>
      </c>
      <c r="F61" s="5">
        <v>1</v>
      </c>
      <c r="G61" s="15">
        <v>655</v>
      </c>
      <c r="H61" s="9">
        <v>320</v>
      </c>
      <c r="I61" s="5">
        <v>177</v>
      </c>
      <c r="J61" s="5">
        <v>158</v>
      </c>
      <c r="K61" s="5">
        <v>0</v>
      </c>
      <c r="L61" s="10">
        <v>655</v>
      </c>
      <c r="M61" s="18">
        <v>91</v>
      </c>
      <c r="N61" s="18">
        <v>91</v>
      </c>
      <c r="O61" s="21">
        <v>100</v>
      </c>
    </row>
    <row r="62" spans="1:15" s="1" customFormat="1" ht="11.25">
      <c r="A62" s="65">
        <v>38</v>
      </c>
      <c r="B62" s="5">
        <v>39</v>
      </c>
      <c r="C62" s="5">
        <v>193</v>
      </c>
      <c r="D62" s="5">
        <v>108</v>
      </c>
      <c r="E62" s="5">
        <v>271</v>
      </c>
      <c r="F62" s="5">
        <v>1</v>
      </c>
      <c r="G62" s="15">
        <v>612</v>
      </c>
      <c r="H62" s="9">
        <v>294</v>
      </c>
      <c r="I62" s="5">
        <v>164</v>
      </c>
      <c r="J62" s="5">
        <v>154</v>
      </c>
      <c r="K62" s="5">
        <v>0</v>
      </c>
      <c r="L62" s="10">
        <v>612</v>
      </c>
      <c r="M62" s="18">
        <v>91</v>
      </c>
      <c r="N62" s="18">
        <v>91</v>
      </c>
      <c r="O62" s="21">
        <v>100</v>
      </c>
    </row>
    <row r="63" spans="1:15" s="1" customFormat="1" ht="11.25">
      <c r="A63" s="65">
        <v>39</v>
      </c>
      <c r="B63" s="5">
        <v>42</v>
      </c>
      <c r="C63" s="5">
        <v>155</v>
      </c>
      <c r="D63" s="5">
        <v>111</v>
      </c>
      <c r="E63" s="5">
        <v>316</v>
      </c>
      <c r="F63" s="5">
        <v>0</v>
      </c>
      <c r="G63" s="15">
        <v>624</v>
      </c>
      <c r="H63" s="9">
        <v>217</v>
      </c>
      <c r="I63" s="5">
        <v>187</v>
      </c>
      <c r="J63" s="5">
        <v>220</v>
      </c>
      <c r="K63" s="5">
        <v>0</v>
      </c>
      <c r="L63" s="10">
        <v>624</v>
      </c>
      <c r="M63" s="18">
        <v>91</v>
      </c>
      <c r="N63" s="18">
        <v>91</v>
      </c>
      <c r="O63" s="21">
        <v>100</v>
      </c>
    </row>
    <row r="64" spans="1:15" s="1" customFormat="1" ht="11.25">
      <c r="A64" s="65">
        <v>40</v>
      </c>
      <c r="B64" s="5">
        <v>45</v>
      </c>
      <c r="C64" s="5">
        <v>157</v>
      </c>
      <c r="D64" s="5">
        <v>111</v>
      </c>
      <c r="E64" s="5">
        <v>329</v>
      </c>
      <c r="F64" s="5">
        <v>0</v>
      </c>
      <c r="G64" s="15">
        <v>642</v>
      </c>
      <c r="H64" s="9">
        <v>263</v>
      </c>
      <c r="I64" s="5">
        <v>180</v>
      </c>
      <c r="J64" s="5">
        <v>199</v>
      </c>
      <c r="K64" s="5">
        <v>0</v>
      </c>
      <c r="L64" s="10">
        <v>642</v>
      </c>
      <c r="M64" s="18">
        <v>91</v>
      </c>
      <c r="N64" s="18">
        <v>91</v>
      </c>
      <c r="O64" s="21">
        <v>100</v>
      </c>
    </row>
    <row r="65" spans="1:15" s="1" customFormat="1" ht="11.25">
      <c r="A65" s="65">
        <v>41</v>
      </c>
      <c r="B65" s="5">
        <v>30</v>
      </c>
      <c r="C65" s="5">
        <v>149</v>
      </c>
      <c r="D65" s="5">
        <v>96</v>
      </c>
      <c r="E65" s="5">
        <v>351</v>
      </c>
      <c r="F65" s="5">
        <v>8</v>
      </c>
      <c r="G65" s="15">
        <v>634</v>
      </c>
      <c r="H65" s="9">
        <v>224</v>
      </c>
      <c r="I65" s="5">
        <v>179</v>
      </c>
      <c r="J65" s="5">
        <v>231</v>
      </c>
      <c r="K65" s="5">
        <v>0</v>
      </c>
      <c r="L65" s="10">
        <v>634</v>
      </c>
      <c r="M65" s="18">
        <v>91</v>
      </c>
      <c r="N65" s="18">
        <v>91</v>
      </c>
      <c r="O65" s="21">
        <v>100</v>
      </c>
    </row>
    <row r="66" spans="1:15" s="1" customFormat="1" ht="11.25">
      <c r="A66" s="65">
        <v>42</v>
      </c>
      <c r="B66" s="5">
        <v>49</v>
      </c>
      <c r="C66" s="5">
        <v>182</v>
      </c>
      <c r="D66" s="5">
        <v>110</v>
      </c>
      <c r="E66" s="5">
        <v>405</v>
      </c>
      <c r="F66" s="5">
        <v>1</v>
      </c>
      <c r="G66" s="15">
        <v>747</v>
      </c>
      <c r="H66" s="9">
        <v>279</v>
      </c>
      <c r="I66" s="5">
        <v>216</v>
      </c>
      <c r="J66" s="5">
        <v>252</v>
      </c>
      <c r="K66" s="5">
        <v>0</v>
      </c>
      <c r="L66" s="10">
        <v>747</v>
      </c>
      <c r="M66" s="18">
        <v>91</v>
      </c>
      <c r="N66" s="18">
        <v>91</v>
      </c>
      <c r="O66" s="21">
        <v>100</v>
      </c>
    </row>
    <row r="67" spans="1:15" s="1" customFormat="1" ht="11.25">
      <c r="A67" s="65">
        <v>43</v>
      </c>
      <c r="B67" s="5">
        <v>26</v>
      </c>
      <c r="C67" s="5">
        <v>134</v>
      </c>
      <c r="D67" s="5">
        <v>100</v>
      </c>
      <c r="E67" s="5">
        <v>467</v>
      </c>
      <c r="F67" s="5">
        <v>1</v>
      </c>
      <c r="G67" s="15">
        <v>728</v>
      </c>
      <c r="H67" s="9">
        <v>228</v>
      </c>
      <c r="I67" s="5">
        <v>242</v>
      </c>
      <c r="J67" s="5">
        <v>258</v>
      </c>
      <c r="K67" s="5">
        <v>0</v>
      </c>
      <c r="L67" s="10">
        <v>728</v>
      </c>
      <c r="M67" s="18">
        <v>91</v>
      </c>
      <c r="N67" s="18">
        <v>83</v>
      </c>
      <c r="O67" s="21">
        <v>100</v>
      </c>
    </row>
    <row r="68" spans="1:15" s="1" customFormat="1" ht="11.25">
      <c r="A68" s="65">
        <v>44</v>
      </c>
      <c r="B68" s="5">
        <v>34</v>
      </c>
      <c r="C68" s="5">
        <v>114</v>
      </c>
      <c r="D68" s="5">
        <v>87</v>
      </c>
      <c r="E68" s="5">
        <v>315</v>
      </c>
      <c r="F68" s="5">
        <v>0</v>
      </c>
      <c r="G68" s="15">
        <v>550</v>
      </c>
      <c r="H68" s="9">
        <v>183</v>
      </c>
      <c r="I68" s="5">
        <v>162</v>
      </c>
      <c r="J68" s="5">
        <v>205</v>
      </c>
      <c r="K68" s="5">
        <v>0</v>
      </c>
      <c r="L68" s="10">
        <v>550</v>
      </c>
      <c r="M68" s="18">
        <v>91</v>
      </c>
      <c r="N68" s="18">
        <v>91</v>
      </c>
      <c r="O68" s="21">
        <v>100</v>
      </c>
    </row>
    <row r="69" spans="1:15" s="1" customFormat="1" ht="11.25">
      <c r="A69" s="65">
        <v>45</v>
      </c>
      <c r="B69" s="5">
        <v>29</v>
      </c>
      <c r="C69" s="5">
        <v>145</v>
      </c>
      <c r="D69" s="5">
        <v>71</v>
      </c>
      <c r="E69" s="5">
        <v>292</v>
      </c>
      <c r="F69" s="5">
        <v>0</v>
      </c>
      <c r="G69" s="15">
        <v>537</v>
      </c>
      <c r="H69" s="9">
        <v>222</v>
      </c>
      <c r="I69" s="5">
        <v>163</v>
      </c>
      <c r="J69" s="5">
        <v>151</v>
      </c>
      <c r="K69" s="5">
        <v>1</v>
      </c>
      <c r="L69" s="10">
        <v>537</v>
      </c>
      <c r="M69" s="18">
        <v>91</v>
      </c>
      <c r="N69" s="18">
        <v>91</v>
      </c>
      <c r="O69" s="21">
        <v>100</v>
      </c>
    </row>
    <row r="70" spans="1:15" s="1" customFormat="1" ht="11.25">
      <c r="A70" s="65">
        <v>46</v>
      </c>
      <c r="B70" s="5">
        <v>50</v>
      </c>
      <c r="C70" s="5">
        <v>126</v>
      </c>
      <c r="D70" s="5">
        <v>72</v>
      </c>
      <c r="E70" s="5">
        <v>394</v>
      </c>
      <c r="F70" s="5">
        <v>0</v>
      </c>
      <c r="G70" s="15">
        <v>642</v>
      </c>
      <c r="H70" s="9">
        <v>190</v>
      </c>
      <c r="I70" s="5">
        <v>226</v>
      </c>
      <c r="J70" s="5">
        <v>226</v>
      </c>
      <c r="K70" s="5">
        <v>0</v>
      </c>
      <c r="L70" s="10">
        <v>642</v>
      </c>
      <c r="M70" s="18">
        <v>91</v>
      </c>
      <c r="N70" s="18">
        <v>91</v>
      </c>
      <c r="O70" s="21">
        <v>100</v>
      </c>
    </row>
    <row r="71" spans="1:15" s="1" customFormat="1" ht="11.25">
      <c r="A71" s="65">
        <v>47</v>
      </c>
      <c r="B71" s="5">
        <v>38</v>
      </c>
      <c r="C71" s="5">
        <v>132</v>
      </c>
      <c r="D71" s="5">
        <v>73</v>
      </c>
      <c r="E71" s="5">
        <v>260</v>
      </c>
      <c r="F71" s="5">
        <v>5</v>
      </c>
      <c r="G71" s="15">
        <v>508</v>
      </c>
      <c r="H71" s="9">
        <v>203</v>
      </c>
      <c r="I71" s="5">
        <v>150</v>
      </c>
      <c r="J71" s="5">
        <v>153</v>
      </c>
      <c r="K71" s="5">
        <v>2</v>
      </c>
      <c r="L71" s="10">
        <v>508</v>
      </c>
      <c r="M71" s="18">
        <v>91</v>
      </c>
      <c r="N71" s="18">
        <v>91</v>
      </c>
      <c r="O71" s="21">
        <v>100</v>
      </c>
    </row>
    <row r="72" spans="1:15" s="1" customFormat="1" ht="11.25">
      <c r="A72" s="65">
        <v>48</v>
      </c>
      <c r="B72" s="5">
        <v>34</v>
      </c>
      <c r="C72" s="5">
        <v>112</v>
      </c>
      <c r="D72" s="5">
        <v>68</v>
      </c>
      <c r="E72" s="5">
        <v>277</v>
      </c>
      <c r="F72" s="5">
        <v>3</v>
      </c>
      <c r="G72" s="15">
        <v>494</v>
      </c>
      <c r="H72" s="9">
        <v>199</v>
      </c>
      <c r="I72" s="5">
        <v>169</v>
      </c>
      <c r="J72" s="5">
        <v>126</v>
      </c>
      <c r="K72" s="5">
        <v>0</v>
      </c>
      <c r="L72" s="10">
        <v>494</v>
      </c>
      <c r="M72" s="18">
        <v>91</v>
      </c>
      <c r="N72" s="18">
        <v>84</v>
      </c>
      <c r="O72" s="21">
        <v>100</v>
      </c>
    </row>
    <row r="73" spans="1:15" s="1" customFormat="1" ht="11.25">
      <c r="A73" s="65">
        <v>49</v>
      </c>
      <c r="B73" s="5">
        <v>33</v>
      </c>
      <c r="C73" s="5">
        <v>102</v>
      </c>
      <c r="D73" s="5">
        <v>52</v>
      </c>
      <c r="E73" s="5">
        <v>253</v>
      </c>
      <c r="F73" s="5">
        <v>0</v>
      </c>
      <c r="G73" s="15">
        <v>440</v>
      </c>
      <c r="H73" s="9">
        <v>156</v>
      </c>
      <c r="I73" s="5">
        <v>132</v>
      </c>
      <c r="J73" s="5">
        <v>150</v>
      </c>
      <c r="K73" s="5">
        <v>2</v>
      </c>
      <c r="L73" s="10">
        <v>440</v>
      </c>
      <c r="M73" s="18">
        <v>91</v>
      </c>
      <c r="N73" s="18">
        <v>91</v>
      </c>
      <c r="O73" s="21">
        <v>100</v>
      </c>
    </row>
    <row r="74" spans="1:15" s="1" customFormat="1" ht="11.25">
      <c r="A74" s="65">
        <v>50</v>
      </c>
      <c r="B74" s="5">
        <v>31</v>
      </c>
      <c r="C74" s="5">
        <v>111</v>
      </c>
      <c r="D74" s="5">
        <v>49</v>
      </c>
      <c r="E74" s="5">
        <v>283</v>
      </c>
      <c r="F74" s="5">
        <v>1</v>
      </c>
      <c r="G74" s="15">
        <v>475</v>
      </c>
      <c r="H74" s="9">
        <v>187</v>
      </c>
      <c r="I74" s="5">
        <v>159</v>
      </c>
      <c r="J74" s="5">
        <v>128</v>
      </c>
      <c r="K74" s="5">
        <v>1</v>
      </c>
      <c r="L74" s="10">
        <v>475</v>
      </c>
      <c r="M74" s="18">
        <v>91</v>
      </c>
      <c r="N74" s="18">
        <v>91</v>
      </c>
      <c r="O74" s="21">
        <v>100</v>
      </c>
    </row>
    <row r="75" spans="1:15" s="1" customFormat="1" ht="11.25">
      <c r="A75" s="65">
        <v>51</v>
      </c>
      <c r="B75" s="5">
        <v>28</v>
      </c>
      <c r="C75" s="5">
        <v>100</v>
      </c>
      <c r="D75" s="5">
        <v>48</v>
      </c>
      <c r="E75" s="5">
        <v>276</v>
      </c>
      <c r="F75" s="5">
        <v>0</v>
      </c>
      <c r="G75" s="15">
        <v>452</v>
      </c>
      <c r="H75" s="9">
        <v>165</v>
      </c>
      <c r="I75" s="5">
        <v>148</v>
      </c>
      <c r="J75" s="5">
        <v>138</v>
      </c>
      <c r="K75" s="5">
        <v>1</v>
      </c>
      <c r="L75" s="10">
        <v>452</v>
      </c>
      <c r="M75" s="18">
        <v>91</v>
      </c>
      <c r="N75" s="18">
        <v>91</v>
      </c>
      <c r="O75" s="21">
        <v>100</v>
      </c>
    </row>
    <row r="76" spans="1:15" s="1" customFormat="1" ht="12" thickBot="1">
      <c r="A76" s="66">
        <v>52</v>
      </c>
      <c r="B76" s="12">
        <v>18</v>
      </c>
      <c r="C76" s="12">
        <v>54</v>
      </c>
      <c r="D76" s="12">
        <v>48</v>
      </c>
      <c r="E76" s="12">
        <v>213</v>
      </c>
      <c r="F76" s="12">
        <v>1</v>
      </c>
      <c r="G76" s="16">
        <v>334</v>
      </c>
      <c r="H76" s="11">
        <v>102</v>
      </c>
      <c r="I76" s="12">
        <v>69</v>
      </c>
      <c r="J76" s="12">
        <v>163</v>
      </c>
      <c r="K76" s="12">
        <v>0</v>
      </c>
      <c r="L76" s="13">
        <v>334</v>
      </c>
      <c r="M76" s="19">
        <v>91</v>
      </c>
      <c r="N76" s="19">
        <v>91</v>
      </c>
      <c r="O76" s="22">
        <v>100</v>
      </c>
    </row>
    <row r="77" spans="1:15" s="31" customFormat="1" ht="12" thickBot="1">
      <c r="A77" s="27" t="s">
        <v>9</v>
      </c>
      <c r="B77" s="28">
        <f>SUM(B25:B76)</f>
        <v>1842</v>
      </c>
      <c r="C77" s="28">
        <f aca="true" t="shared" si="2" ref="C77:L77">SUM(C25:C76)</f>
        <v>6623</v>
      </c>
      <c r="D77" s="28">
        <f t="shared" si="2"/>
        <v>3720</v>
      </c>
      <c r="E77" s="28">
        <f t="shared" si="2"/>
        <v>13843</v>
      </c>
      <c r="F77" s="28">
        <f t="shared" si="2"/>
        <v>228</v>
      </c>
      <c r="G77" s="28">
        <f t="shared" si="2"/>
        <v>26256</v>
      </c>
      <c r="H77" s="28">
        <f t="shared" si="2"/>
        <v>9841</v>
      </c>
      <c r="I77" s="28">
        <f t="shared" si="2"/>
        <v>6685</v>
      </c>
      <c r="J77" s="29">
        <f t="shared" si="2"/>
        <v>9689</v>
      </c>
      <c r="K77" s="28">
        <f t="shared" si="2"/>
        <v>41</v>
      </c>
      <c r="L77" s="29">
        <f t="shared" si="2"/>
        <v>26256</v>
      </c>
      <c r="M77" s="28">
        <v>91</v>
      </c>
      <c r="N77" s="29">
        <v>91</v>
      </c>
      <c r="O77" s="30">
        <v>89.4</v>
      </c>
    </row>
    <row r="78" spans="1:15" s="1" customFormat="1" ht="11.25">
      <c r="A78" s="1" t="s">
        <v>31</v>
      </c>
      <c r="O78" s="1" t="s">
        <v>40</v>
      </c>
    </row>
    <row r="79" s="1" customFormat="1" ht="11.25"/>
    <row r="80" s="1" customFormat="1" ht="11.25"/>
    <row r="81" s="1" customFormat="1" ht="12" thickBot="1">
      <c r="A81" s="26" t="s">
        <v>43</v>
      </c>
    </row>
    <row r="82" spans="1:14" s="1" customFormat="1" ht="12" thickBot="1">
      <c r="A82" s="59" t="s">
        <v>30</v>
      </c>
      <c r="B82" s="120" t="s">
        <v>1</v>
      </c>
      <c r="C82" s="121"/>
      <c r="D82" s="121"/>
      <c r="E82" s="121"/>
      <c r="F82" s="121"/>
      <c r="G82" s="122"/>
      <c r="H82" s="120" t="s">
        <v>2</v>
      </c>
      <c r="I82" s="121"/>
      <c r="J82" s="121"/>
      <c r="K82" s="121"/>
      <c r="L82" s="121"/>
      <c r="M82" s="123" t="s">
        <v>41</v>
      </c>
      <c r="N82" s="59" t="s">
        <v>44</v>
      </c>
    </row>
    <row r="83" spans="1:14" s="1" customFormat="1" ht="12" thickBot="1">
      <c r="A83" s="69" t="s">
        <v>29</v>
      </c>
      <c r="B83" s="2" t="s">
        <v>4</v>
      </c>
      <c r="C83" s="3" t="s">
        <v>5</v>
      </c>
      <c r="D83" s="3" t="s">
        <v>6</v>
      </c>
      <c r="E83" s="3" t="s">
        <v>7</v>
      </c>
      <c r="F83" s="3" t="s">
        <v>8</v>
      </c>
      <c r="G83" s="4" t="s">
        <v>9</v>
      </c>
      <c r="H83" s="73" t="s">
        <v>10</v>
      </c>
      <c r="I83" s="3" t="s">
        <v>11</v>
      </c>
      <c r="J83" s="3" t="s">
        <v>12</v>
      </c>
      <c r="K83" s="3" t="s">
        <v>8</v>
      </c>
      <c r="L83" s="4" t="s">
        <v>9</v>
      </c>
      <c r="M83" s="124"/>
      <c r="N83" s="63" t="s">
        <v>45</v>
      </c>
    </row>
    <row r="84" spans="1:14" s="1" customFormat="1" ht="11.25">
      <c r="A84" s="70" t="s">
        <v>14</v>
      </c>
      <c r="B84" s="74">
        <v>81</v>
      </c>
      <c r="C84" s="68">
        <v>448</v>
      </c>
      <c r="D84" s="68">
        <v>301</v>
      </c>
      <c r="E84" s="68">
        <v>1107</v>
      </c>
      <c r="F84" s="93">
        <v>0</v>
      </c>
      <c r="G84" s="90">
        <v>1937</v>
      </c>
      <c r="H84" s="76">
        <v>77</v>
      </c>
      <c r="I84" s="77">
        <v>1860</v>
      </c>
      <c r="J84" s="77">
        <v>0</v>
      </c>
      <c r="K84" s="86">
        <v>0</v>
      </c>
      <c r="L84" s="90">
        <v>1937</v>
      </c>
      <c r="M84" s="78">
        <v>7</v>
      </c>
      <c r="N84" s="50">
        <v>0</v>
      </c>
    </row>
    <row r="85" spans="1:14" s="1" customFormat="1" ht="11.25">
      <c r="A85" s="71" t="s">
        <v>15</v>
      </c>
      <c r="B85" s="75">
        <v>14</v>
      </c>
      <c r="C85" s="67">
        <v>63</v>
      </c>
      <c r="D85" s="67">
        <v>46</v>
      </c>
      <c r="E85" s="67">
        <v>354</v>
      </c>
      <c r="F85" s="87">
        <v>0</v>
      </c>
      <c r="G85" s="91">
        <v>477</v>
      </c>
      <c r="H85" s="75">
        <v>91</v>
      </c>
      <c r="I85" s="67">
        <v>81</v>
      </c>
      <c r="J85" s="67">
        <v>305</v>
      </c>
      <c r="K85" s="87">
        <v>0</v>
      </c>
      <c r="L85" s="91">
        <v>477</v>
      </c>
      <c r="M85" s="79">
        <v>5</v>
      </c>
      <c r="N85" s="95">
        <v>0</v>
      </c>
    </row>
    <row r="86" spans="1:14" s="1" customFormat="1" ht="11.25">
      <c r="A86" s="71" t="s">
        <v>16</v>
      </c>
      <c r="B86" s="75">
        <v>40</v>
      </c>
      <c r="C86" s="67">
        <v>113</v>
      </c>
      <c r="D86" s="67">
        <v>73</v>
      </c>
      <c r="E86" s="67">
        <v>86</v>
      </c>
      <c r="F86" s="87">
        <v>0</v>
      </c>
      <c r="G86" s="91">
        <v>312</v>
      </c>
      <c r="H86" s="75">
        <v>310</v>
      </c>
      <c r="I86" s="67">
        <v>2</v>
      </c>
      <c r="J86" s="67">
        <v>0</v>
      </c>
      <c r="K86" s="87">
        <v>0</v>
      </c>
      <c r="L86" s="91">
        <v>312</v>
      </c>
      <c r="M86" s="79">
        <v>10</v>
      </c>
      <c r="N86" s="95">
        <v>0</v>
      </c>
    </row>
    <row r="87" spans="1:14" s="1" customFormat="1" ht="11.25">
      <c r="A87" s="71" t="s">
        <v>17</v>
      </c>
      <c r="B87" s="75">
        <v>12</v>
      </c>
      <c r="C87" s="67">
        <v>208</v>
      </c>
      <c r="D87" s="67">
        <v>121</v>
      </c>
      <c r="E87" s="67">
        <v>720</v>
      </c>
      <c r="F87" s="87">
        <v>0</v>
      </c>
      <c r="G87" s="91">
        <v>1061</v>
      </c>
      <c r="H87" s="75">
        <v>406</v>
      </c>
      <c r="I87" s="67">
        <v>379</v>
      </c>
      <c r="J87" s="67">
        <v>276</v>
      </c>
      <c r="K87" s="87">
        <v>0</v>
      </c>
      <c r="L87" s="91">
        <v>1061</v>
      </c>
      <c r="M87" s="79">
        <v>3</v>
      </c>
      <c r="N87" s="95">
        <v>0</v>
      </c>
    </row>
    <row r="88" spans="1:14" s="1" customFormat="1" ht="11.25">
      <c r="A88" s="71" t="s">
        <v>18</v>
      </c>
      <c r="B88" s="75">
        <v>1103</v>
      </c>
      <c r="C88" s="67">
        <v>3673</v>
      </c>
      <c r="D88" s="67">
        <v>1940</v>
      </c>
      <c r="E88" s="67">
        <v>6903</v>
      </c>
      <c r="F88" s="87">
        <v>143</v>
      </c>
      <c r="G88" s="91">
        <v>13762</v>
      </c>
      <c r="H88" s="75">
        <v>5232</v>
      </c>
      <c r="I88" s="67">
        <v>2697</v>
      </c>
      <c r="J88" s="67">
        <v>5817</v>
      </c>
      <c r="K88" s="87">
        <v>16</v>
      </c>
      <c r="L88" s="91">
        <v>13762</v>
      </c>
      <c r="M88" s="79">
        <v>64</v>
      </c>
      <c r="N88" s="95">
        <v>0</v>
      </c>
    </row>
    <row r="89" spans="1:14" s="1" customFormat="1" ht="11.25">
      <c r="A89" s="71" t="s">
        <v>19</v>
      </c>
      <c r="B89" s="75">
        <v>25</v>
      </c>
      <c r="C89" s="67">
        <v>51</v>
      </c>
      <c r="D89" s="67">
        <v>15</v>
      </c>
      <c r="E89" s="67">
        <v>25</v>
      </c>
      <c r="F89" s="87">
        <v>2</v>
      </c>
      <c r="G89" s="91">
        <v>118</v>
      </c>
      <c r="H89" s="75">
        <v>114</v>
      </c>
      <c r="I89" s="67">
        <v>2</v>
      </c>
      <c r="J89" s="67">
        <v>0</v>
      </c>
      <c r="K89" s="87">
        <v>2</v>
      </c>
      <c r="L89" s="91">
        <v>118</v>
      </c>
      <c r="M89" s="79">
        <v>14</v>
      </c>
      <c r="N89" s="95">
        <v>0</v>
      </c>
    </row>
    <row r="90" spans="1:14" s="1" customFormat="1" ht="11.25">
      <c r="A90" s="71" t="s">
        <v>20</v>
      </c>
      <c r="B90" s="75">
        <v>31</v>
      </c>
      <c r="C90" s="67">
        <v>34</v>
      </c>
      <c r="D90" s="67">
        <v>29</v>
      </c>
      <c r="E90" s="67">
        <v>45</v>
      </c>
      <c r="F90" s="87">
        <v>0</v>
      </c>
      <c r="G90" s="91">
        <v>139</v>
      </c>
      <c r="H90" s="75">
        <v>106</v>
      </c>
      <c r="I90" s="67">
        <v>13</v>
      </c>
      <c r="J90" s="67">
        <v>20</v>
      </c>
      <c r="K90" s="87">
        <v>0</v>
      </c>
      <c r="L90" s="91">
        <v>139</v>
      </c>
      <c r="M90" s="79">
        <v>15</v>
      </c>
      <c r="N90" s="95">
        <v>0</v>
      </c>
    </row>
    <row r="91" spans="1:14" s="1" customFormat="1" ht="11.25">
      <c r="A91" s="71" t="s">
        <v>21</v>
      </c>
      <c r="B91" s="75">
        <v>43</v>
      </c>
      <c r="C91" s="67">
        <v>276</v>
      </c>
      <c r="D91" s="67">
        <v>145</v>
      </c>
      <c r="E91" s="67">
        <v>963</v>
      </c>
      <c r="F91" s="87">
        <v>53</v>
      </c>
      <c r="G91" s="91">
        <v>1480</v>
      </c>
      <c r="H91" s="75">
        <v>314</v>
      </c>
      <c r="I91" s="67">
        <v>224</v>
      </c>
      <c r="J91" s="67">
        <v>920</v>
      </c>
      <c r="K91" s="87">
        <v>22</v>
      </c>
      <c r="L91" s="91">
        <v>1480</v>
      </c>
      <c r="M91" s="79">
        <v>13</v>
      </c>
      <c r="N91" s="95">
        <v>0</v>
      </c>
    </row>
    <row r="92" spans="1:14" s="1" customFormat="1" ht="11.25">
      <c r="A92" s="71" t="s">
        <v>22</v>
      </c>
      <c r="B92" s="75">
        <v>36</v>
      </c>
      <c r="C92" s="67">
        <v>79</v>
      </c>
      <c r="D92" s="67">
        <v>60</v>
      </c>
      <c r="E92" s="67">
        <v>150</v>
      </c>
      <c r="F92" s="87">
        <v>0</v>
      </c>
      <c r="G92" s="91">
        <v>325</v>
      </c>
      <c r="H92" s="75">
        <v>176</v>
      </c>
      <c r="I92" s="67">
        <v>106</v>
      </c>
      <c r="J92" s="67">
        <v>43</v>
      </c>
      <c r="K92" s="87">
        <v>0</v>
      </c>
      <c r="L92" s="91">
        <v>325</v>
      </c>
      <c r="M92" s="79">
        <v>2</v>
      </c>
      <c r="N92" s="95">
        <v>0</v>
      </c>
    </row>
    <row r="93" spans="1:14" s="1" customFormat="1" ht="11.25">
      <c r="A93" s="71" t="s">
        <v>23</v>
      </c>
      <c r="B93" s="75">
        <v>0</v>
      </c>
      <c r="C93" s="67">
        <v>0</v>
      </c>
      <c r="D93" s="67">
        <v>0</v>
      </c>
      <c r="E93" s="67">
        <v>0</v>
      </c>
      <c r="F93" s="87">
        <v>0</v>
      </c>
      <c r="G93" s="91">
        <v>0</v>
      </c>
      <c r="H93" s="75">
        <v>0</v>
      </c>
      <c r="I93" s="67">
        <v>0</v>
      </c>
      <c r="J93" s="67">
        <v>0</v>
      </c>
      <c r="K93" s="87">
        <v>0</v>
      </c>
      <c r="L93" s="91">
        <v>0</v>
      </c>
      <c r="M93" s="79">
        <v>12</v>
      </c>
      <c r="N93" s="95">
        <v>0</v>
      </c>
    </row>
    <row r="94" spans="1:14" s="1" customFormat="1" ht="12" thickBot="1">
      <c r="A94" s="72" t="s">
        <v>24</v>
      </c>
      <c r="B94" s="80">
        <v>457</v>
      </c>
      <c r="C94" s="81">
        <v>1678</v>
      </c>
      <c r="D94" s="81">
        <v>990</v>
      </c>
      <c r="E94" s="81">
        <v>3490</v>
      </c>
      <c r="F94" s="88">
        <v>30</v>
      </c>
      <c r="G94" s="92">
        <v>6645</v>
      </c>
      <c r="H94" s="80">
        <v>3015</v>
      </c>
      <c r="I94" s="81">
        <v>1321</v>
      </c>
      <c r="J94" s="81">
        <v>2308</v>
      </c>
      <c r="K94" s="88">
        <v>1</v>
      </c>
      <c r="L94" s="92">
        <v>6645</v>
      </c>
      <c r="M94" s="82">
        <v>15</v>
      </c>
      <c r="N94" s="96">
        <v>0</v>
      </c>
    </row>
    <row r="95" spans="1:14" s="1" customFormat="1" ht="12" thickBot="1">
      <c r="A95" s="60" t="s">
        <v>27</v>
      </c>
      <c r="B95" s="83">
        <v>1842</v>
      </c>
      <c r="C95" s="84">
        <v>6623</v>
      </c>
      <c r="D95" s="84">
        <v>3720</v>
      </c>
      <c r="E95" s="84">
        <v>13843</v>
      </c>
      <c r="F95" s="89">
        <v>228</v>
      </c>
      <c r="G95" s="85">
        <v>26256</v>
      </c>
      <c r="H95" s="83">
        <v>9841</v>
      </c>
      <c r="I95" s="84">
        <v>6685</v>
      </c>
      <c r="J95" s="84">
        <v>9689</v>
      </c>
      <c r="K95" s="89">
        <v>41</v>
      </c>
      <c r="L95" s="85">
        <v>26256</v>
      </c>
      <c r="M95" s="85">
        <f>SUM(M84:M94)</f>
        <v>160</v>
      </c>
      <c r="N95" s="94">
        <v>0</v>
      </c>
    </row>
    <row r="96" s="1" customFormat="1" ht="11.25">
      <c r="A96" s="1" t="s">
        <v>25</v>
      </c>
    </row>
    <row r="97" s="1" customFormat="1" ht="11.25"/>
    <row r="98" s="1" customFormat="1" ht="11.25"/>
    <row r="99" spans="1:21" s="1" customFormat="1" ht="11.25">
      <c r="A99" s="97" t="s">
        <v>64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</row>
    <row r="100" spans="1:21" s="1" customFormat="1" ht="12" thickBot="1">
      <c r="A100" s="97"/>
      <c r="B100" s="97" t="s">
        <v>46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</row>
    <row r="101" spans="1:21" s="1" customFormat="1" ht="12" thickBot="1">
      <c r="A101" s="98"/>
      <c r="B101" s="99"/>
      <c r="C101" s="100" t="s">
        <v>47</v>
      </c>
      <c r="D101" s="100"/>
      <c r="E101" s="101"/>
      <c r="F101" s="100"/>
      <c r="G101" s="100"/>
      <c r="H101" s="100"/>
      <c r="I101" s="99" t="s">
        <v>48</v>
      </c>
      <c r="J101" s="100"/>
      <c r="K101" s="100"/>
      <c r="L101" s="100"/>
      <c r="M101" s="102" t="s">
        <v>49</v>
      </c>
      <c r="N101" s="103"/>
      <c r="O101" s="104"/>
      <c r="P101" s="105" t="s">
        <v>50</v>
      </c>
      <c r="Q101" s="100"/>
      <c r="R101" s="103"/>
      <c r="S101" s="99" t="s">
        <v>51</v>
      </c>
      <c r="T101" s="100"/>
      <c r="U101" s="103"/>
    </row>
    <row r="102" spans="1:21" s="1" customFormat="1" ht="12" thickBot="1">
      <c r="A102" s="112" t="s">
        <v>52</v>
      </c>
      <c r="B102" s="106" t="s">
        <v>53</v>
      </c>
      <c r="C102" s="107" t="s">
        <v>5</v>
      </c>
      <c r="D102" s="107" t="s">
        <v>6</v>
      </c>
      <c r="E102" s="107" t="s">
        <v>54</v>
      </c>
      <c r="F102" s="107" t="s">
        <v>8</v>
      </c>
      <c r="G102" s="108" t="s">
        <v>55</v>
      </c>
      <c r="H102" s="109" t="s">
        <v>10</v>
      </c>
      <c r="I102" s="107" t="s">
        <v>11</v>
      </c>
      <c r="J102" s="107" t="s">
        <v>12</v>
      </c>
      <c r="K102" s="107" t="s">
        <v>8</v>
      </c>
      <c r="L102" s="110" t="s">
        <v>55</v>
      </c>
      <c r="M102" s="106" t="s">
        <v>56</v>
      </c>
      <c r="N102" s="110" t="s">
        <v>57</v>
      </c>
      <c r="O102" s="106" t="s">
        <v>58</v>
      </c>
      <c r="P102" s="107" t="s">
        <v>59</v>
      </c>
      <c r="Q102" s="107" t="s">
        <v>60</v>
      </c>
      <c r="R102" s="108" t="s">
        <v>55</v>
      </c>
      <c r="S102" s="106" t="s">
        <v>61</v>
      </c>
      <c r="T102" s="107" t="s">
        <v>62</v>
      </c>
      <c r="U102" s="108" t="s">
        <v>63</v>
      </c>
    </row>
    <row r="103" spans="1:21" s="1" customFormat="1" ht="11.25">
      <c r="A103" s="59" t="s">
        <v>68</v>
      </c>
      <c r="B103" s="113">
        <v>561</v>
      </c>
      <c r="C103" s="113">
        <v>1774</v>
      </c>
      <c r="D103" s="113">
        <v>923</v>
      </c>
      <c r="E103" s="113">
        <v>4023</v>
      </c>
      <c r="F103" s="113">
        <v>196</v>
      </c>
      <c r="G103" s="50">
        <v>7477</v>
      </c>
      <c r="H103" s="115">
        <v>2813</v>
      </c>
      <c r="I103" s="113">
        <v>1520</v>
      </c>
      <c r="J103" s="113">
        <v>3135</v>
      </c>
      <c r="K103" s="114">
        <v>9</v>
      </c>
      <c r="L103" s="50">
        <v>7477</v>
      </c>
      <c r="M103" s="115">
        <v>0</v>
      </c>
      <c r="N103" s="114">
        <v>0</v>
      </c>
      <c r="O103" s="115">
        <v>0</v>
      </c>
      <c r="P103" s="113">
        <v>0</v>
      </c>
      <c r="Q103" s="113">
        <v>0</v>
      </c>
      <c r="R103" s="114">
        <v>0</v>
      </c>
      <c r="S103" s="115">
        <v>160</v>
      </c>
      <c r="T103" s="113"/>
      <c r="U103" s="114">
        <v>91</v>
      </c>
    </row>
    <row r="104" spans="1:21" s="1" customFormat="1" ht="11.25">
      <c r="A104" s="111" t="s">
        <v>65</v>
      </c>
      <c r="B104" s="116">
        <v>401</v>
      </c>
      <c r="C104" s="116">
        <v>1451</v>
      </c>
      <c r="D104" s="116">
        <v>841</v>
      </c>
      <c r="E104" s="116">
        <v>3132</v>
      </c>
      <c r="F104" s="116">
        <v>7</v>
      </c>
      <c r="G104" s="95">
        <v>5832</v>
      </c>
      <c r="H104" s="118">
        <v>2043</v>
      </c>
      <c r="I104" s="116">
        <v>1496</v>
      </c>
      <c r="J104" s="116">
        <v>2283</v>
      </c>
      <c r="K104" s="117">
        <v>10</v>
      </c>
      <c r="L104" s="95">
        <v>5832</v>
      </c>
      <c r="M104" s="118">
        <v>0</v>
      </c>
      <c r="N104" s="117">
        <v>0</v>
      </c>
      <c r="O104" s="118">
        <v>0</v>
      </c>
      <c r="P104" s="116">
        <v>0</v>
      </c>
      <c r="Q104" s="116">
        <v>0</v>
      </c>
      <c r="R104" s="117">
        <v>0</v>
      </c>
      <c r="S104" s="118">
        <v>160</v>
      </c>
      <c r="T104" s="116"/>
      <c r="U104" s="117">
        <v>91</v>
      </c>
    </row>
    <row r="105" spans="1:21" s="1" customFormat="1" ht="11.25">
      <c r="A105" s="111" t="s">
        <v>66</v>
      </c>
      <c r="B105" s="116">
        <v>435</v>
      </c>
      <c r="C105" s="116">
        <v>1780</v>
      </c>
      <c r="D105" s="116">
        <v>971</v>
      </c>
      <c r="E105" s="116">
        <v>2573</v>
      </c>
      <c r="F105" s="116">
        <v>5</v>
      </c>
      <c r="G105" s="95">
        <v>5764</v>
      </c>
      <c r="H105" s="118">
        <v>2384</v>
      </c>
      <c r="I105" s="116">
        <v>1474</v>
      </c>
      <c r="J105" s="116">
        <v>1891</v>
      </c>
      <c r="K105" s="117">
        <v>15</v>
      </c>
      <c r="L105" s="95">
        <v>5764</v>
      </c>
      <c r="M105" s="118">
        <v>0</v>
      </c>
      <c r="N105" s="117">
        <v>0</v>
      </c>
      <c r="O105" s="118">
        <v>0</v>
      </c>
      <c r="P105" s="116">
        <v>0</v>
      </c>
      <c r="Q105" s="116">
        <v>0</v>
      </c>
      <c r="R105" s="117">
        <v>0</v>
      </c>
      <c r="S105" s="118">
        <v>160</v>
      </c>
      <c r="T105" s="116"/>
      <c r="U105" s="117">
        <v>91</v>
      </c>
    </row>
    <row r="106" spans="1:21" s="1" customFormat="1" ht="12" thickBot="1">
      <c r="A106" s="63" t="s">
        <v>67</v>
      </c>
      <c r="B106" s="119">
        <v>445</v>
      </c>
      <c r="C106" s="119">
        <v>1618</v>
      </c>
      <c r="D106" s="119">
        <v>985</v>
      </c>
      <c r="E106" s="119">
        <v>4115</v>
      </c>
      <c r="F106" s="119">
        <v>20</v>
      </c>
      <c r="G106" s="96">
        <v>7183</v>
      </c>
      <c r="H106" s="118">
        <v>2601</v>
      </c>
      <c r="I106" s="116">
        <v>2195</v>
      </c>
      <c r="J106" s="116">
        <v>2380</v>
      </c>
      <c r="K106" s="117">
        <v>7</v>
      </c>
      <c r="L106" s="95">
        <v>7183</v>
      </c>
      <c r="M106" s="118">
        <v>0</v>
      </c>
      <c r="N106" s="117">
        <v>0</v>
      </c>
      <c r="O106" s="118">
        <v>0</v>
      </c>
      <c r="P106" s="116">
        <v>0</v>
      </c>
      <c r="Q106" s="116">
        <v>0</v>
      </c>
      <c r="R106" s="117">
        <v>0</v>
      </c>
      <c r="S106" s="118">
        <v>160</v>
      </c>
      <c r="T106" s="116"/>
      <c r="U106" s="117">
        <v>91</v>
      </c>
    </row>
    <row r="107" spans="1:21" s="26" customFormat="1" ht="12" thickBot="1">
      <c r="A107" s="69" t="s">
        <v>9</v>
      </c>
      <c r="B107" s="61">
        <f>SUM(B103:B106)</f>
        <v>1842</v>
      </c>
      <c r="C107" s="61">
        <f aca="true" t="shared" si="3" ref="C107:L107">SUM(C103:C106)</f>
        <v>6623</v>
      </c>
      <c r="D107" s="61">
        <f t="shared" si="3"/>
        <v>3720</v>
      </c>
      <c r="E107" s="61">
        <f t="shared" si="3"/>
        <v>13843</v>
      </c>
      <c r="F107" s="61">
        <f t="shared" si="3"/>
        <v>228</v>
      </c>
      <c r="G107" s="53">
        <f t="shared" si="3"/>
        <v>26256</v>
      </c>
      <c r="H107" s="60">
        <f t="shared" si="3"/>
        <v>9841</v>
      </c>
      <c r="I107" s="61">
        <f t="shared" si="3"/>
        <v>6685</v>
      </c>
      <c r="J107" s="61">
        <f t="shared" si="3"/>
        <v>9689</v>
      </c>
      <c r="K107" s="62">
        <f t="shared" si="3"/>
        <v>41</v>
      </c>
      <c r="L107" s="53">
        <f t="shared" si="3"/>
        <v>26256</v>
      </c>
      <c r="M107" s="60">
        <v>0</v>
      </c>
      <c r="N107" s="62">
        <v>0</v>
      </c>
      <c r="O107" s="60">
        <v>0</v>
      </c>
      <c r="P107" s="61">
        <v>0</v>
      </c>
      <c r="Q107" s="61">
        <v>0</v>
      </c>
      <c r="R107" s="62">
        <v>0</v>
      </c>
      <c r="S107" s="60">
        <v>160</v>
      </c>
      <c r="T107" s="61"/>
      <c r="U107" s="62">
        <v>91</v>
      </c>
    </row>
    <row r="108" s="1" customFormat="1" ht="11.25">
      <c r="A108" s="1" t="s">
        <v>69</v>
      </c>
    </row>
    <row r="109" s="1" customFormat="1" ht="11.25"/>
  </sheetData>
  <sheetProtection/>
  <mergeCells count="3">
    <mergeCell ref="B82:G82"/>
    <mergeCell ref="H82:L82"/>
    <mergeCell ref="M82:M8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meduardo</dc:creator>
  <cp:keywords/>
  <dc:description/>
  <cp:lastModifiedBy>user</cp:lastModifiedBy>
  <dcterms:created xsi:type="dcterms:W3CDTF">2009-02-06T17:38:19Z</dcterms:created>
  <dcterms:modified xsi:type="dcterms:W3CDTF">2009-07-29T18:25:18Z</dcterms:modified>
  <cp:category/>
  <cp:version/>
  <cp:contentType/>
  <cp:contentStatus/>
</cp:coreProperties>
</file>