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332007" sheetId="1" r:id="rId1"/>
    <sheet name="GVE33" sheetId="2" r:id="rId2"/>
    <sheet name="Mun1" sheetId="3" r:id="rId3"/>
    <sheet name="Mun2" sheetId="4" r:id="rId4"/>
    <sheet name="MUN3" sheetId="5" r:id="rId5"/>
    <sheet name="Mun4" sheetId="6" r:id="rId6"/>
    <sheet name="Mun5" sheetId="7" r:id="rId7"/>
    <sheet name="Mun6" sheetId="8" r:id="rId8"/>
    <sheet name="FEtTrim" sheetId="9" r:id="rId9"/>
    <sheet name="PlTratTrim" sheetId="10" r:id="rId10"/>
  </sheets>
  <definedNames/>
  <calcPr fullCalcOnLoad="1"/>
</workbook>
</file>

<file path=xl/sharedStrings.xml><?xml version="1.0" encoding="utf-8"?>
<sst xmlns="http://schemas.openxmlformats.org/spreadsheetml/2006/main" count="198" uniqueCount="93">
  <si>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</si>
  <si>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</si>
  <si>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</si>
  <si>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</si>
  <si>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</si>
  <si>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</si>
  <si>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</si>
  <si>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</si>
  <si>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</si>
  <si>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</si>
  <si>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</si>
  <si>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</si>
  <si>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</si>
  <si>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</si>
  <si>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</si>
  <si>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</si>
  <si>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</si>
  <si>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</si>
  <si>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</si>
  <si>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</si>
  <si>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</si>
  <si>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</si>
  <si>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</si>
  <si>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</si>
  <si>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</si>
  <si>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</si>
  <si>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</si>
  <si>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</si>
  <si>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</si>
  <si>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</si>
  <si>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</si>
  <si>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</si>
  <si>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</si>
  <si>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</si>
  <si>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</si>
  <si>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</si>
  <si>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</si>
  <si>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</si>
  <si>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</si>
  <si>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</si>
  <si>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</si>
  <si>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</si>
  <si>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</si>
  <si>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</si>
  <si>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</si>
  <si>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</si>
  <si>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</si>
  <si>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</si>
  <si>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</si>
  <si>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</si>
  <si>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</si>
  <si>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</si>
  <si>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</si>
  <si>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</si>
  <si>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</si>
  <si>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</si>
  <si>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</si>
  <si>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</si>
  <si>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</si>
  <si>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</si>
  <si>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</si>
  <si>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</si>
  <si>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</si>
  <si>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</si>
  <si>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</si>
  <si>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</si>
  <si>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</si>
  <si>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</si>
  <si>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</si>
  <si>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</si>
  <si>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</si>
  <si>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</si>
  <si>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Silveiras</t>
  </si>
  <si>
    <t>Taubaté</t>
  </si>
  <si>
    <t>Tremembé</t>
  </si>
  <si>
    <t>Total</t>
  </si>
  <si>
    <t>S Bento do Sapucaí</t>
  </si>
  <si>
    <t>S José do Barreiro</t>
  </si>
  <si>
    <t>S. Antonio do Pinhal</t>
  </si>
  <si>
    <t>S. Luis do Paraitinga</t>
  </si>
  <si>
    <t xml:space="preserve">Bananal </t>
  </si>
  <si>
    <t>São Bento Sapucai</t>
  </si>
  <si>
    <t>MDDA GVE 33</t>
  </si>
  <si>
    <t>ANO: 2007</t>
  </si>
  <si>
    <t>Fonte: sistema excel DDTHA/CVE e GVE 33</t>
  </si>
  <si>
    <t xml:space="preserve">COR AZUL - SEMANAS EM QUE OS MUNICÍPIOS NÃO ENVIARAM OS DADOS </t>
  </si>
  <si>
    <t>Média</t>
  </si>
  <si>
    <r>
      <t xml:space="preserve">Planilha 3 - </t>
    </r>
    <r>
      <rPr>
        <sz val="8"/>
        <rFont val="Arial"/>
        <family val="2"/>
      </rPr>
      <t>Consolidação dos Dados de MDDA - Faixa Etária, Plano de Tratamento, Surtos Ocorridos e Investigados e Óbitos - GVE 33 Taubaté, 2007</t>
    </r>
  </si>
  <si>
    <r>
      <t xml:space="preserve">Planilha 1 - </t>
    </r>
    <r>
      <rPr>
        <sz val="8"/>
        <rFont val="Arial"/>
        <family val="2"/>
      </rPr>
      <t xml:space="preserve">Consolidação dos dados de MDDA por Município e Semanas Epidemiológicas </t>
    </r>
    <r>
      <rPr>
        <b/>
        <sz val="8"/>
        <rFont val="Arial"/>
        <family val="2"/>
      </rPr>
      <t xml:space="preserve">- </t>
    </r>
    <r>
      <rPr>
        <sz val="8"/>
        <rFont val="Arial"/>
        <family val="2"/>
      </rPr>
      <t>GVE 33 Taubaté, 2007</t>
    </r>
  </si>
  <si>
    <r>
      <t xml:space="preserve">Planilha 2 - </t>
    </r>
    <r>
      <rPr>
        <sz val="8"/>
        <rFont val="Arial"/>
        <family val="2"/>
      </rPr>
      <t>Consolidação dos dados de MDDA por Município e Semanas Epidemiológicas - GVE 33 - Taubaté, 2007</t>
    </r>
  </si>
  <si>
    <r>
      <t xml:space="preserve">Planilha 4 - </t>
    </r>
    <r>
      <rPr>
        <sz val="8"/>
        <rFont val="Arial"/>
        <family val="2"/>
      </rPr>
      <t>Consolidação dos Dados de MDDA por trimestre - Faixa Etária, Plano de Tratamento, Surtos Ocorridos e Investigados e Óbitos - GVE 33 - Taubaté, 2007</t>
    </r>
  </si>
  <si>
    <r>
      <t>Planilha 5</t>
    </r>
    <r>
      <rPr>
        <sz val="8"/>
        <rFont val="Arial"/>
        <family val="2"/>
      </rPr>
      <t xml:space="preserve"> - Consolidação dos Dados de MDDA - Faixa Etária</t>
    </r>
  </si>
  <si>
    <r>
      <t xml:space="preserve">Planilha 6 - </t>
    </r>
    <r>
      <rPr>
        <sz val="8"/>
        <rFont val="Arial"/>
        <family val="2"/>
      </rPr>
      <t xml:space="preserve">Consolidação dos Dados de MDDA por trimestre - Faixa Etária e </t>
    </r>
    <r>
      <rPr>
        <i/>
        <sz val="8"/>
        <rFont val="Arial"/>
        <family val="2"/>
      </rPr>
      <t xml:space="preserve">E. coli </t>
    </r>
    <r>
      <rPr>
        <sz val="8"/>
        <rFont val="Arial"/>
        <family val="2"/>
      </rPr>
      <t>isoladas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</si>
</sst>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4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3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Alignment="1">
      <alignment/>
    </xf>
    <xf numFmtId="0" fontId="2" fillId="0" borderId="4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ConsolidadoGVE332007!$B$36:$BA$36</c:f>
              <c:numCache>
                <c:ptCount val="52"/>
                <c:pt idx="0">
                  <c:v>265</c:v>
                </c:pt>
                <c:pt idx="1">
                  <c:v>386</c:v>
                </c:pt>
                <c:pt idx="2">
                  <c:v>316</c:v>
                </c:pt>
                <c:pt idx="3">
                  <c:v>303</c:v>
                </c:pt>
                <c:pt idx="4">
                  <c:v>314</c:v>
                </c:pt>
                <c:pt idx="5">
                  <c:v>391</c:v>
                </c:pt>
                <c:pt idx="6">
                  <c:v>280</c:v>
                </c:pt>
                <c:pt idx="7">
                  <c:v>251</c:v>
                </c:pt>
                <c:pt idx="8">
                  <c:v>336</c:v>
                </c:pt>
                <c:pt idx="9">
                  <c:v>389</c:v>
                </c:pt>
                <c:pt idx="10">
                  <c:v>389</c:v>
                </c:pt>
                <c:pt idx="11">
                  <c:v>345</c:v>
                </c:pt>
                <c:pt idx="12">
                  <c:v>421</c:v>
                </c:pt>
                <c:pt idx="13">
                  <c:v>372</c:v>
                </c:pt>
                <c:pt idx="14">
                  <c:v>380</c:v>
                </c:pt>
                <c:pt idx="15">
                  <c:v>264</c:v>
                </c:pt>
                <c:pt idx="16">
                  <c:v>351</c:v>
                </c:pt>
                <c:pt idx="17">
                  <c:v>279</c:v>
                </c:pt>
                <c:pt idx="18">
                  <c:v>363</c:v>
                </c:pt>
                <c:pt idx="19">
                  <c:v>376</c:v>
                </c:pt>
                <c:pt idx="20">
                  <c:v>267</c:v>
                </c:pt>
                <c:pt idx="21">
                  <c:v>326</c:v>
                </c:pt>
                <c:pt idx="22">
                  <c:v>276</c:v>
                </c:pt>
                <c:pt idx="23">
                  <c:v>388</c:v>
                </c:pt>
                <c:pt idx="24">
                  <c:v>409</c:v>
                </c:pt>
                <c:pt idx="25">
                  <c:v>345</c:v>
                </c:pt>
                <c:pt idx="26">
                  <c:v>359</c:v>
                </c:pt>
                <c:pt idx="27">
                  <c:v>331</c:v>
                </c:pt>
                <c:pt idx="28">
                  <c:v>273</c:v>
                </c:pt>
                <c:pt idx="29">
                  <c:v>262</c:v>
                </c:pt>
                <c:pt idx="30">
                  <c:v>259</c:v>
                </c:pt>
                <c:pt idx="31">
                  <c:v>409</c:v>
                </c:pt>
                <c:pt idx="32">
                  <c:v>390</c:v>
                </c:pt>
                <c:pt idx="33">
                  <c:v>431</c:v>
                </c:pt>
                <c:pt idx="34">
                  <c:v>323</c:v>
                </c:pt>
                <c:pt idx="35">
                  <c:v>392</c:v>
                </c:pt>
                <c:pt idx="36">
                  <c:v>471</c:v>
                </c:pt>
                <c:pt idx="37">
                  <c:v>317</c:v>
                </c:pt>
                <c:pt idx="38">
                  <c:v>297</c:v>
                </c:pt>
                <c:pt idx="39">
                  <c:v>482</c:v>
                </c:pt>
                <c:pt idx="40">
                  <c:v>502</c:v>
                </c:pt>
                <c:pt idx="41">
                  <c:v>390</c:v>
                </c:pt>
                <c:pt idx="42">
                  <c:v>425</c:v>
                </c:pt>
                <c:pt idx="43">
                  <c:v>454</c:v>
                </c:pt>
                <c:pt idx="44">
                  <c:v>390</c:v>
                </c:pt>
                <c:pt idx="45">
                  <c:v>278</c:v>
                </c:pt>
                <c:pt idx="46">
                  <c:v>277</c:v>
                </c:pt>
                <c:pt idx="47">
                  <c:v>291</c:v>
                </c:pt>
                <c:pt idx="48">
                  <c:v>347</c:v>
                </c:pt>
                <c:pt idx="49">
                  <c:v>349</c:v>
                </c:pt>
                <c:pt idx="50">
                  <c:v>331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0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ConsolidadoGVE332007!$A$9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ConsolidadoGVE332007!$B$9:$BA$9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ConsolidadoGVE332007!$A$10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ConsolidadoGVE332007!$B$10:$BA$10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ConsolidadoGVE332007!$A$11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ConsolidadoGVE332007!$B$11:$BA$11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8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ConsolidadoGVE332007!$A$12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ConsolidadoGVE332007!$B$12:$BA$12</c:f>
              <c:numCache>
                <c:ptCount val="52"/>
                <c:pt idx="0">
                  <c:v>4</c:v>
                </c:pt>
                <c:pt idx="1">
                  <c:v>17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13</c:v>
                </c:pt>
                <c:pt idx="38">
                  <c:v>17</c:v>
                </c:pt>
                <c:pt idx="39">
                  <c:v>20</c:v>
                </c:pt>
                <c:pt idx="40">
                  <c:v>17</c:v>
                </c:pt>
                <c:pt idx="41">
                  <c:v>12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13</c:v>
                </c:pt>
                <c:pt idx="46">
                  <c:v>11</c:v>
                </c:pt>
                <c:pt idx="47">
                  <c:v>6</c:v>
                </c:pt>
                <c:pt idx="48">
                  <c:v>10</c:v>
                </c:pt>
                <c:pt idx="49">
                  <c:v>7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ConsolidadoGVE332007!$A$13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ConsolidadoGVE332007!$B$13:$BA$13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3</c:v>
                </c:pt>
                <c:pt idx="5">
                  <c:v>11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20</c:v>
                </c:pt>
                <c:pt idx="12">
                  <c:v>0</c:v>
                </c:pt>
                <c:pt idx="13">
                  <c:v>8</c:v>
                </c:pt>
                <c:pt idx="14">
                  <c:v>25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9</c:v>
                </c:pt>
                <c:pt idx="20">
                  <c:v>4</c:v>
                </c:pt>
                <c:pt idx="21">
                  <c:v>0</c:v>
                </c:pt>
                <c:pt idx="22">
                  <c:v>10</c:v>
                </c:pt>
                <c:pt idx="23">
                  <c:v>17</c:v>
                </c:pt>
                <c:pt idx="24">
                  <c:v>8</c:v>
                </c:pt>
                <c:pt idx="25">
                  <c:v>1</c:v>
                </c:pt>
                <c:pt idx="26">
                  <c:v>13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14</c:v>
                </c:pt>
                <c:pt idx="32">
                  <c:v>11</c:v>
                </c:pt>
                <c:pt idx="33">
                  <c:v>7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9</c:v>
                </c:pt>
                <c:pt idx="40">
                  <c:v>12</c:v>
                </c:pt>
                <c:pt idx="41">
                  <c:v>13</c:v>
                </c:pt>
                <c:pt idx="42">
                  <c:v>8</c:v>
                </c:pt>
                <c:pt idx="43">
                  <c:v>4</c:v>
                </c:pt>
                <c:pt idx="44">
                  <c:v>18</c:v>
                </c:pt>
                <c:pt idx="45">
                  <c:v>21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19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DIR24,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ConsolidadoGVE332007!$A$14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ConsolidadoGVE332007!$B$14:$BA$14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2</c:v>
                </c:pt>
                <c:pt idx="7">
                  <c:v>9</c:v>
                </c:pt>
                <c:pt idx="8">
                  <c:v>12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30</c:v>
                </c:pt>
                <c:pt idx="13">
                  <c:v>18</c:v>
                </c:pt>
                <c:pt idx="14">
                  <c:v>16</c:v>
                </c:pt>
                <c:pt idx="15">
                  <c:v>13</c:v>
                </c:pt>
                <c:pt idx="16">
                  <c:v>19</c:v>
                </c:pt>
                <c:pt idx="17">
                  <c:v>17</c:v>
                </c:pt>
                <c:pt idx="18">
                  <c:v>31</c:v>
                </c:pt>
                <c:pt idx="19">
                  <c:v>14</c:v>
                </c:pt>
                <c:pt idx="20">
                  <c:v>11</c:v>
                </c:pt>
                <c:pt idx="21">
                  <c:v>29</c:v>
                </c:pt>
                <c:pt idx="22">
                  <c:v>6</c:v>
                </c:pt>
                <c:pt idx="23">
                  <c:v>22</c:v>
                </c:pt>
                <c:pt idx="24">
                  <c:v>16</c:v>
                </c:pt>
                <c:pt idx="25">
                  <c:v>14</c:v>
                </c:pt>
                <c:pt idx="26">
                  <c:v>3</c:v>
                </c:pt>
                <c:pt idx="27">
                  <c:v>8</c:v>
                </c:pt>
                <c:pt idx="28">
                  <c:v>16</c:v>
                </c:pt>
                <c:pt idx="29">
                  <c:v>10</c:v>
                </c:pt>
                <c:pt idx="30">
                  <c:v>3</c:v>
                </c:pt>
                <c:pt idx="31">
                  <c:v>12</c:v>
                </c:pt>
                <c:pt idx="32">
                  <c:v>14</c:v>
                </c:pt>
                <c:pt idx="33">
                  <c:v>16</c:v>
                </c:pt>
                <c:pt idx="34">
                  <c:v>29</c:v>
                </c:pt>
                <c:pt idx="35">
                  <c:v>6</c:v>
                </c:pt>
                <c:pt idx="36">
                  <c:v>11</c:v>
                </c:pt>
                <c:pt idx="37">
                  <c:v>22</c:v>
                </c:pt>
                <c:pt idx="38">
                  <c:v>16</c:v>
                </c:pt>
                <c:pt idx="39">
                  <c:v>13</c:v>
                </c:pt>
                <c:pt idx="40">
                  <c:v>15</c:v>
                </c:pt>
                <c:pt idx="41">
                  <c:v>36</c:v>
                </c:pt>
                <c:pt idx="42">
                  <c:v>18</c:v>
                </c:pt>
                <c:pt idx="43">
                  <c:v>12</c:v>
                </c:pt>
                <c:pt idx="44">
                  <c:v>14</c:v>
                </c:pt>
                <c:pt idx="45">
                  <c:v>7</c:v>
                </c:pt>
                <c:pt idx="46">
                  <c:v>11</c:v>
                </c:pt>
                <c:pt idx="47">
                  <c:v>14</c:v>
                </c:pt>
                <c:pt idx="48">
                  <c:v>15</c:v>
                </c:pt>
                <c:pt idx="49">
                  <c:v>14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ConsolidadoGVE332007!$A$15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ConsolidadoGVE332007!$A$16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ConsolidadoGVE332007!$B$16:$BA$16</c:f>
              <c:numCache>
                <c:ptCount val="52"/>
                <c:pt idx="0">
                  <c:v>19</c:v>
                </c:pt>
                <c:pt idx="1">
                  <c:v>26</c:v>
                </c:pt>
                <c:pt idx="2">
                  <c:v>28</c:v>
                </c:pt>
                <c:pt idx="3">
                  <c:v>29</c:v>
                </c:pt>
                <c:pt idx="4">
                  <c:v>21</c:v>
                </c:pt>
                <c:pt idx="5">
                  <c:v>31</c:v>
                </c:pt>
                <c:pt idx="6">
                  <c:v>28</c:v>
                </c:pt>
                <c:pt idx="7">
                  <c:v>18</c:v>
                </c:pt>
                <c:pt idx="8">
                  <c:v>24</c:v>
                </c:pt>
                <c:pt idx="9">
                  <c:v>32</c:v>
                </c:pt>
                <c:pt idx="10">
                  <c:v>32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24</c:v>
                </c:pt>
                <c:pt idx="15">
                  <c:v>36</c:v>
                </c:pt>
                <c:pt idx="16">
                  <c:v>33</c:v>
                </c:pt>
                <c:pt idx="17">
                  <c:v>18</c:v>
                </c:pt>
                <c:pt idx="18">
                  <c:v>17</c:v>
                </c:pt>
                <c:pt idx="19">
                  <c:v>24</c:v>
                </c:pt>
                <c:pt idx="20">
                  <c:v>16</c:v>
                </c:pt>
                <c:pt idx="21">
                  <c:v>14</c:v>
                </c:pt>
                <c:pt idx="22">
                  <c:v>21</c:v>
                </c:pt>
                <c:pt idx="23">
                  <c:v>16</c:v>
                </c:pt>
                <c:pt idx="24">
                  <c:v>31</c:v>
                </c:pt>
                <c:pt idx="25">
                  <c:v>19</c:v>
                </c:pt>
                <c:pt idx="26">
                  <c:v>24</c:v>
                </c:pt>
                <c:pt idx="27">
                  <c:v>31</c:v>
                </c:pt>
                <c:pt idx="28">
                  <c:v>21</c:v>
                </c:pt>
                <c:pt idx="29">
                  <c:v>21</c:v>
                </c:pt>
                <c:pt idx="30">
                  <c:v>15</c:v>
                </c:pt>
                <c:pt idx="31">
                  <c:v>22</c:v>
                </c:pt>
                <c:pt idx="32">
                  <c:v>13</c:v>
                </c:pt>
                <c:pt idx="33">
                  <c:v>30</c:v>
                </c:pt>
                <c:pt idx="34">
                  <c:v>12</c:v>
                </c:pt>
                <c:pt idx="35">
                  <c:v>21</c:v>
                </c:pt>
                <c:pt idx="36">
                  <c:v>14</c:v>
                </c:pt>
                <c:pt idx="37">
                  <c:v>19</c:v>
                </c:pt>
                <c:pt idx="38">
                  <c:v>23</c:v>
                </c:pt>
                <c:pt idx="39">
                  <c:v>19</c:v>
                </c:pt>
                <c:pt idx="40">
                  <c:v>25</c:v>
                </c:pt>
                <c:pt idx="41">
                  <c:v>41</c:v>
                </c:pt>
                <c:pt idx="42">
                  <c:v>39</c:v>
                </c:pt>
                <c:pt idx="43">
                  <c:v>40</c:v>
                </c:pt>
                <c:pt idx="44">
                  <c:v>27</c:v>
                </c:pt>
                <c:pt idx="45">
                  <c:v>21</c:v>
                </c:pt>
                <c:pt idx="46">
                  <c:v>24</c:v>
                </c:pt>
                <c:pt idx="47">
                  <c:v>42</c:v>
                </c:pt>
                <c:pt idx="48">
                  <c:v>0</c:v>
                </c:pt>
                <c:pt idx="49">
                  <c:v>10</c:v>
                </c:pt>
                <c:pt idx="50">
                  <c:v>31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ConsolidadoGVE332007!$A$17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ConsolidadoGVE332007!$B$17:$BA$17</c:f>
              <c:numCache>
                <c:ptCount val="52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22</c:v>
                </c:pt>
                <c:pt idx="4">
                  <c:v>6</c:v>
                </c:pt>
                <c:pt idx="5">
                  <c:v>7</c:v>
                </c:pt>
                <c:pt idx="7">
                  <c:v>18</c:v>
                </c:pt>
                <c:pt idx="8">
                  <c:v>8</c:v>
                </c:pt>
                <c:pt idx="9">
                  <c:v>15</c:v>
                </c:pt>
                <c:pt idx="10">
                  <c:v>15</c:v>
                </c:pt>
                <c:pt idx="11">
                  <c:v>11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  <c:pt idx="15">
                  <c:v>14</c:v>
                </c:pt>
                <c:pt idx="16">
                  <c:v>3</c:v>
                </c:pt>
                <c:pt idx="17">
                  <c:v>9</c:v>
                </c:pt>
                <c:pt idx="18">
                  <c:v>3</c:v>
                </c:pt>
                <c:pt idx="19">
                  <c:v>13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12</c:v>
                </c:pt>
                <c:pt idx="36">
                  <c:v>9</c:v>
                </c:pt>
                <c:pt idx="37">
                  <c:v>1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19</c:v>
                </c:pt>
                <c:pt idx="42">
                  <c:v>8</c:v>
                </c:pt>
                <c:pt idx="43">
                  <c:v>6</c:v>
                </c:pt>
                <c:pt idx="44">
                  <c:v>13</c:v>
                </c:pt>
                <c:pt idx="45">
                  <c:v>9</c:v>
                </c:pt>
                <c:pt idx="46">
                  <c:v>6</c:v>
                </c:pt>
                <c:pt idx="47">
                  <c:v>2</c:v>
                </c:pt>
                <c:pt idx="48">
                  <c:v>12</c:v>
                </c:pt>
                <c:pt idx="49">
                  <c:v>11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ConsolidadoGVE332007!$A$18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ConsolidadoGVE332007!$B$18:$BA$18</c:f>
              <c:numCache>
                <c:ptCount val="52"/>
                <c:pt idx="0">
                  <c:v>0</c:v>
                </c:pt>
                <c:pt idx="1">
                  <c:v>51</c:v>
                </c:pt>
                <c:pt idx="2">
                  <c:v>56</c:v>
                </c:pt>
                <c:pt idx="3">
                  <c:v>50</c:v>
                </c:pt>
                <c:pt idx="4">
                  <c:v>41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21</c:v>
                </c:pt>
                <c:pt idx="9">
                  <c:v>36</c:v>
                </c:pt>
                <c:pt idx="10">
                  <c:v>36</c:v>
                </c:pt>
                <c:pt idx="11">
                  <c:v>37</c:v>
                </c:pt>
                <c:pt idx="12">
                  <c:v>27</c:v>
                </c:pt>
                <c:pt idx="13">
                  <c:v>23</c:v>
                </c:pt>
                <c:pt idx="14">
                  <c:v>45</c:v>
                </c:pt>
                <c:pt idx="15">
                  <c:v>35</c:v>
                </c:pt>
                <c:pt idx="16">
                  <c:v>49</c:v>
                </c:pt>
                <c:pt idx="17">
                  <c:v>29</c:v>
                </c:pt>
                <c:pt idx="18">
                  <c:v>40</c:v>
                </c:pt>
                <c:pt idx="19">
                  <c:v>27</c:v>
                </c:pt>
                <c:pt idx="20">
                  <c:v>18</c:v>
                </c:pt>
                <c:pt idx="21">
                  <c:v>34</c:v>
                </c:pt>
                <c:pt idx="22">
                  <c:v>17</c:v>
                </c:pt>
                <c:pt idx="23">
                  <c:v>29</c:v>
                </c:pt>
                <c:pt idx="24">
                  <c:v>17</c:v>
                </c:pt>
                <c:pt idx="25">
                  <c:v>0</c:v>
                </c:pt>
                <c:pt idx="26">
                  <c:v>27</c:v>
                </c:pt>
                <c:pt idx="27">
                  <c:v>19</c:v>
                </c:pt>
                <c:pt idx="28">
                  <c:v>19</c:v>
                </c:pt>
                <c:pt idx="29">
                  <c:v>24</c:v>
                </c:pt>
                <c:pt idx="30">
                  <c:v>22</c:v>
                </c:pt>
                <c:pt idx="31">
                  <c:v>14</c:v>
                </c:pt>
                <c:pt idx="32">
                  <c:v>26</c:v>
                </c:pt>
                <c:pt idx="33">
                  <c:v>28</c:v>
                </c:pt>
                <c:pt idx="34">
                  <c:v>34</c:v>
                </c:pt>
                <c:pt idx="35">
                  <c:v>27</c:v>
                </c:pt>
                <c:pt idx="36">
                  <c:v>15</c:v>
                </c:pt>
                <c:pt idx="37">
                  <c:v>22</c:v>
                </c:pt>
                <c:pt idx="39">
                  <c:v>32</c:v>
                </c:pt>
                <c:pt idx="40">
                  <c:v>11</c:v>
                </c:pt>
                <c:pt idx="41">
                  <c:v>42</c:v>
                </c:pt>
                <c:pt idx="42">
                  <c:v>38</c:v>
                </c:pt>
                <c:pt idx="43">
                  <c:v>13</c:v>
                </c:pt>
                <c:pt idx="44">
                  <c:v>9</c:v>
                </c:pt>
                <c:pt idx="45">
                  <c:v>18</c:v>
                </c:pt>
                <c:pt idx="46">
                  <c:v>34</c:v>
                </c:pt>
                <c:pt idx="47">
                  <c:v>19</c:v>
                </c:pt>
                <c:pt idx="48">
                  <c:v>17</c:v>
                </c:pt>
                <c:pt idx="49">
                  <c:v>27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ConsolidadoGVE332007!$A$19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ConsolidadoGVE332007!$B$19:$BA$19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6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ConsolidadoGVE332007!$A$20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ConsolidadoGVE332007!$A$21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ConsolidadoGVE332007!$B$21:$BA$21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9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ConsolidadoGVE332007!$A$22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ConsolidadoGVE332007!$A$23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ConsolidadoGVE332007!$B$23:$BA$23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25</c:v>
                </c:pt>
                <c:pt idx="3">
                  <c:v>22</c:v>
                </c:pt>
                <c:pt idx="4">
                  <c:v>38</c:v>
                </c:pt>
                <c:pt idx="5">
                  <c:v>27</c:v>
                </c:pt>
                <c:pt idx="6">
                  <c:v>26</c:v>
                </c:pt>
                <c:pt idx="7">
                  <c:v>30</c:v>
                </c:pt>
                <c:pt idx="8">
                  <c:v>23</c:v>
                </c:pt>
                <c:pt idx="9">
                  <c:v>60</c:v>
                </c:pt>
                <c:pt idx="10">
                  <c:v>60</c:v>
                </c:pt>
                <c:pt idx="11">
                  <c:v>8</c:v>
                </c:pt>
                <c:pt idx="12">
                  <c:v>76</c:v>
                </c:pt>
                <c:pt idx="13">
                  <c:v>49</c:v>
                </c:pt>
                <c:pt idx="14">
                  <c:v>72</c:v>
                </c:pt>
                <c:pt idx="15">
                  <c:v>40</c:v>
                </c:pt>
                <c:pt idx="16">
                  <c:v>58</c:v>
                </c:pt>
                <c:pt idx="17">
                  <c:v>41</c:v>
                </c:pt>
                <c:pt idx="18">
                  <c:v>51</c:v>
                </c:pt>
                <c:pt idx="19">
                  <c:v>51</c:v>
                </c:pt>
                <c:pt idx="20">
                  <c:v>52</c:v>
                </c:pt>
                <c:pt idx="21">
                  <c:v>44</c:v>
                </c:pt>
                <c:pt idx="22">
                  <c:v>27</c:v>
                </c:pt>
                <c:pt idx="23">
                  <c:v>71</c:v>
                </c:pt>
                <c:pt idx="24">
                  <c:v>63</c:v>
                </c:pt>
                <c:pt idx="25">
                  <c:v>11</c:v>
                </c:pt>
                <c:pt idx="26">
                  <c:v>5</c:v>
                </c:pt>
                <c:pt idx="27">
                  <c:v>13</c:v>
                </c:pt>
                <c:pt idx="28">
                  <c:v>65</c:v>
                </c:pt>
                <c:pt idx="29">
                  <c:v>50</c:v>
                </c:pt>
                <c:pt idx="30">
                  <c:v>27</c:v>
                </c:pt>
                <c:pt idx="31">
                  <c:v>51</c:v>
                </c:pt>
                <c:pt idx="32">
                  <c:v>51</c:v>
                </c:pt>
                <c:pt idx="33">
                  <c:v>44</c:v>
                </c:pt>
                <c:pt idx="34">
                  <c:v>58</c:v>
                </c:pt>
                <c:pt idx="35">
                  <c:v>41</c:v>
                </c:pt>
                <c:pt idx="36">
                  <c:v>68</c:v>
                </c:pt>
                <c:pt idx="37">
                  <c:v>19</c:v>
                </c:pt>
                <c:pt idx="38">
                  <c:v>52</c:v>
                </c:pt>
                <c:pt idx="39">
                  <c:v>79</c:v>
                </c:pt>
                <c:pt idx="40">
                  <c:v>78</c:v>
                </c:pt>
                <c:pt idx="41">
                  <c:v>9</c:v>
                </c:pt>
                <c:pt idx="42">
                  <c:v>3</c:v>
                </c:pt>
                <c:pt idx="43">
                  <c:v>4</c:v>
                </c:pt>
                <c:pt idx="44">
                  <c:v>6</c:v>
                </c:pt>
                <c:pt idx="45">
                  <c:v>25</c:v>
                </c:pt>
                <c:pt idx="46">
                  <c:v>6</c:v>
                </c:pt>
                <c:pt idx="47">
                  <c:v>18</c:v>
                </c:pt>
                <c:pt idx="48">
                  <c:v>17</c:v>
                </c:pt>
                <c:pt idx="49">
                  <c:v>21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ConsolidadoGVE332007!$A$24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ConsolidadoGVE332007!$B$24:$BA$24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9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9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ConsolidadoGVE332007!$A$25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ConsolidadoGVE332007!$B$25:$BA$25</c:f>
              <c:numCache>
                <c:ptCount val="52"/>
                <c:pt idx="0">
                  <c:v>9</c:v>
                </c:pt>
                <c:pt idx="1">
                  <c:v>27</c:v>
                </c:pt>
                <c:pt idx="2">
                  <c:v>10</c:v>
                </c:pt>
                <c:pt idx="3">
                  <c:v>5</c:v>
                </c:pt>
                <c:pt idx="4">
                  <c:v>12</c:v>
                </c:pt>
                <c:pt idx="5">
                  <c:v>16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6</c:v>
                </c:pt>
                <c:pt idx="14">
                  <c:v>5</c:v>
                </c:pt>
                <c:pt idx="15">
                  <c:v>13</c:v>
                </c:pt>
                <c:pt idx="16">
                  <c:v>17</c:v>
                </c:pt>
                <c:pt idx="17">
                  <c:v>11</c:v>
                </c:pt>
                <c:pt idx="18">
                  <c:v>9</c:v>
                </c:pt>
                <c:pt idx="19">
                  <c:v>6</c:v>
                </c:pt>
                <c:pt idx="20">
                  <c:v>11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13</c:v>
                </c:pt>
                <c:pt idx="35">
                  <c:v>8</c:v>
                </c:pt>
                <c:pt idx="36">
                  <c:v>20</c:v>
                </c:pt>
                <c:pt idx="37">
                  <c:v>16</c:v>
                </c:pt>
                <c:pt idx="38">
                  <c:v>13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7</c:v>
                </c:pt>
                <c:pt idx="43">
                  <c:v>21</c:v>
                </c:pt>
                <c:pt idx="44">
                  <c:v>17</c:v>
                </c:pt>
                <c:pt idx="45">
                  <c:v>3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0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ConsolidadoGVE332007!$A$26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ConsolidadoGVE332007!$B$26:$BA$26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10</c:v>
                </c:pt>
                <c:pt idx="38">
                  <c:v>5</c:v>
                </c:pt>
                <c:pt idx="39">
                  <c:v>15</c:v>
                </c:pt>
                <c:pt idx="40">
                  <c:v>6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11</c:v>
                </c:pt>
                <c:pt idx="45">
                  <c:v>9</c:v>
                </c:pt>
                <c:pt idx="46">
                  <c:v>3</c:v>
                </c:pt>
                <c:pt idx="47">
                  <c:v>6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ConsolidadoGVE332007!$A$27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ConsolidadoGVE332007!$B$27:$BA$27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10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7</c:v>
                </c:pt>
                <c:pt idx="47">
                  <c:v>6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ConsolidadoGVE332007!$A$28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ConsolidadoGVE332007!$B$28:$BA$28</c:f>
              <c:numCache>
                <c:ptCount val="52"/>
                <c:pt idx="0">
                  <c:v>25</c:v>
                </c:pt>
                <c:pt idx="1">
                  <c:v>15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8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3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3</c:v>
                </c:pt>
                <c:pt idx="36">
                  <c:v>8</c:v>
                </c:pt>
                <c:pt idx="37">
                  <c:v>10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24</c:v>
                </c:pt>
                <c:pt idx="42">
                  <c:v>13</c:v>
                </c:pt>
                <c:pt idx="43">
                  <c:v>14</c:v>
                </c:pt>
                <c:pt idx="44">
                  <c:v>24</c:v>
                </c:pt>
                <c:pt idx="45">
                  <c:v>12</c:v>
                </c:pt>
                <c:pt idx="46">
                  <c:v>8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15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ConsolidadoGVE332007!$A$29</c:f>
              <c:strCache>
                <c:ptCount val="1"/>
                <c:pt idx="0">
                  <c:v>S Bento do Sapucaí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ConsolidadoGVE332007!$B$29:$BA$29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ConsolidadoGVE332007!$A$30</c:f>
              <c:strCache>
                <c:ptCount val="1"/>
                <c:pt idx="0">
                  <c:v>S José do Barreiro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ConsolidadoGVE332007!$B$30:$BA$30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ConsolidadoGVE332007!$A$31</c:f>
              <c:strCache>
                <c:ptCount val="1"/>
                <c:pt idx="0">
                  <c:v>S. Antonio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7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ConsolidadoGVE332007!$A$32</c:f>
              <c:strCache>
                <c:ptCount val="1"/>
                <c:pt idx="0">
                  <c:v>S. Luis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ConsolidadoGVE332007!$B$32:$BA$32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1</c:v>
                </c:pt>
                <c:pt idx="32">
                  <c:v>13</c:v>
                </c:pt>
                <c:pt idx="33">
                  <c:v>10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6</c:v>
                </c:pt>
                <c:pt idx="40">
                  <c:v>13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DIR 24,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ConsolidadoGVE332007!$A$33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ConsolidadoGVE332007!$B$33:$BA$33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ConsolidadoGVE332007!$A$34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ConsolidadoGVE332007!$B$34:$BA$34</c:f>
              <c:numCache>
                <c:ptCount val="52"/>
                <c:pt idx="0">
                  <c:v>73</c:v>
                </c:pt>
                <c:pt idx="1">
                  <c:v>108</c:v>
                </c:pt>
                <c:pt idx="2">
                  <c:v>92</c:v>
                </c:pt>
                <c:pt idx="3">
                  <c:v>69</c:v>
                </c:pt>
                <c:pt idx="4">
                  <c:v>107</c:v>
                </c:pt>
                <c:pt idx="5">
                  <c:v>189</c:v>
                </c:pt>
                <c:pt idx="6">
                  <c:v>97</c:v>
                </c:pt>
                <c:pt idx="7">
                  <c:v>49</c:v>
                </c:pt>
                <c:pt idx="8">
                  <c:v>144</c:v>
                </c:pt>
                <c:pt idx="9">
                  <c:v>119</c:v>
                </c:pt>
                <c:pt idx="10">
                  <c:v>119</c:v>
                </c:pt>
                <c:pt idx="11">
                  <c:v>150</c:v>
                </c:pt>
                <c:pt idx="12">
                  <c:v>159</c:v>
                </c:pt>
                <c:pt idx="13">
                  <c:v>169</c:v>
                </c:pt>
                <c:pt idx="14">
                  <c:v>125</c:v>
                </c:pt>
                <c:pt idx="15">
                  <c:v>31</c:v>
                </c:pt>
                <c:pt idx="16">
                  <c:v>101</c:v>
                </c:pt>
                <c:pt idx="17">
                  <c:v>96</c:v>
                </c:pt>
                <c:pt idx="18">
                  <c:v>144</c:v>
                </c:pt>
                <c:pt idx="19">
                  <c:v>135</c:v>
                </c:pt>
                <c:pt idx="20">
                  <c:v>73</c:v>
                </c:pt>
                <c:pt idx="21">
                  <c:v>128</c:v>
                </c:pt>
                <c:pt idx="22">
                  <c:v>122</c:v>
                </c:pt>
                <c:pt idx="23">
                  <c:v>146</c:v>
                </c:pt>
                <c:pt idx="24">
                  <c:v>154</c:v>
                </c:pt>
                <c:pt idx="25">
                  <c:v>190</c:v>
                </c:pt>
                <c:pt idx="26">
                  <c:v>177</c:v>
                </c:pt>
                <c:pt idx="27">
                  <c:v>188</c:v>
                </c:pt>
                <c:pt idx="28">
                  <c:v>86</c:v>
                </c:pt>
                <c:pt idx="29">
                  <c:v>70</c:v>
                </c:pt>
                <c:pt idx="30">
                  <c:v>136</c:v>
                </c:pt>
                <c:pt idx="31">
                  <c:v>224</c:v>
                </c:pt>
                <c:pt idx="32">
                  <c:v>175</c:v>
                </c:pt>
                <c:pt idx="33">
                  <c:v>214</c:v>
                </c:pt>
                <c:pt idx="34">
                  <c:v>108</c:v>
                </c:pt>
                <c:pt idx="35">
                  <c:v>186</c:v>
                </c:pt>
                <c:pt idx="36">
                  <c:v>232</c:v>
                </c:pt>
                <c:pt idx="37">
                  <c:v>110</c:v>
                </c:pt>
                <c:pt idx="38">
                  <c:v>92</c:v>
                </c:pt>
                <c:pt idx="39">
                  <c:v>182</c:v>
                </c:pt>
                <c:pt idx="40">
                  <c:v>206</c:v>
                </c:pt>
                <c:pt idx="41">
                  <c:v>80</c:v>
                </c:pt>
                <c:pt idx="42">
                  <c:v>211</c:v>
                </c:pt>
                <c:pt idx="43">
                  <c:v>233</c:v>
                </c:pt>
                <c:pt idx="44">
                  <c:v>177</c:v>
                </c:pt>
                <c:pt idx="45">
                  <c:v>94</c:v>
                </c:pt>
                <c:pt idx="46">
                  <c:v>107</c:v>
                </c:pt>
                <c:pt idx="47">
                  <c:v>84</c:v>
                </c:pt>
                <c:pt idx="48">
                  <c:v>193</c:v>
                </c:pt>
                <c:pt idx="49">
                  <c:v>168</c:v>
                </c:pt>
                <c:pt idx="50">
                  <c:v>165</c:v>
                </c:pt>
                <c:pt idx="51">
                  <c:v>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ConsolidadoGVE332007!$A$35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ConsolidadoGVE332007!$B$35:$BA$35</c:f>
              <c:numCache>
                <c:ptCount val="52"/>
                <c:pt idx="0">
                  <c:v>37</c:v>
                </c:pt>
                <c:pt idx="1">
                  <c:v>51</c:v>
                </c:pt>
                <c:pt idx="2">
                  <c:v>26</c:v>
                </c:pt>
                <c:pt idx="3">
                  <c:v>31</c:v>
                </c:pt>
                <c:pt idx="4">
                  <c:v>19</c:v>
                </c:pt>
                <c:pt idx="5">
                  <c:v>28</c:v>
                </c:pt>
                <c:pt idx="6">
                  <c:v>31</c:v>
                </c:pt>
                <c:pt idx="7">
                  <c:v>39</c:v>
                </c:pt>
                <c:pt idx="8">
                  <c:v>28</c:v>
                </c:pt>
                <c:pt idx="9">
                  <c:v>24</c:v>
                </c:pt>
                <c:pt idx="10">
                  <c:v>24</c:v>
                </c:pt>
                <c:pt idx="11">
                  <c:v>17</c:v>
                </c:pt>
                <c:pt idx="12">
                  <c:v>32</c:v>
                </c:pt>
                <c:pt idx="13">
                  <c:v>34</c:v>
                </c:pt>
                <c:pt idx="14">
                  <c:v>21</c:v>
                </c:pt>
                <c:pt idx="15">
                  <c:v>28</c:v>
                </c:pt>
                <c:pt idx="16">
                  <c:v>28</c:v>
                </c:pt>
                <c:pt idx="17">
                  <c:v>29</c:v>
                </c:pt>
                <c:pt idx="18">
                  <c:v>24</c:v>
                </c:pt>
                <c:pt idx="19">
                  <c:v>60</c:v>
                </c:pt>
                <c:pt idx="20">
                  <c:v>32</c:v>
                </c:pt>
                <c:pt idx="21">
                  <c:v>39</c:v>
                </c:pt>
                <c:pt idx="22">
                  <c:v>40</c:v>
                </c:pt>
                <c:pt idx="23">
                  <c:v>43</c:v>
                </c:pt>
                <c:pt idx="24">
                  <c:v>53</c:v>
                </c:pt>
                <c:pt idx="25">
                  <c:v>54</c:v>
                </c:pt>
                <c:pt idx="26">
                  <c:v>45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11</c:v>
                </c:pt>
                <c:pt idx="31">
                  <c:v>27</c:v>
                </c:pt>
                <c:pt idx="32">
                  <c:v>32</c:v>
                </c:pt>
                <c:pt idx="33">
                  <c:v>36</c:v>
                </c:pt>
                <c:pt idx="34">
                  <c:v>27</c:v>
                </c:pt>
                <c:pt idx="35">
                  <c:v>33</c:v>
                </c:pt>
                <c:pt idx="36">
                  <c:v>35</c:v>
                </c:pt>
                <c:pt idx="37">
                  <c:v>45</c:v>
                </c:pt>
                <c:pt idx="38">
                  <c:v>37</c:v>
                </c:pt>
                <c:pt idx="39">
                  <c:v>46</c:v>
                </c:pt>
                <c:pt idx="40">
                  <c:v>52</c:v>
                </c:pt>
                <c:pt idx="41">
                  <c:v>43</c:v>
                </c:pt>
                <c:pt idx="42">
                  <c:v>30</c:v>
                </c:pt>
                <c:pt idx="43">
                  <c:v>45</c:v>
                </c:pt>
                <c:pt idx="44">
                  <c:v>36</c:v>
                </c:pt>
                <c:pt idx="45">
                  <c:v>26</c:v>
                </c:pt>
                <c:pt idx="46">
                  <c:v>24</c:v>
                </c:pt>
                <c:pt idx="47">
                  <c:v>32</c:v>
                </c:pt>
                <c:pt idx="48">
                  <c:v>22</c:v>
                </c:pt>
                <c:pt idx="49">
                  <c:v>29</c:v>
                </c:pt>
                <c:pt idx="50">
                  <c:v>24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33,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ConsolidadoGVE332007!$B$142:$B$145</c:f>
              <c:numCache>
                <c:ptCount val="4"/>
                <c:pt idx="0">
                  <c:v>276</c:v>
                </c:pt>
                <c:pt idx="1">
                  <c:v>209</c:v>
                </c:pt>
                <c:pt idx="2">
                  <c:v>230</c:v>
                </c:pt>
                <c:pt idx="3">
                  <c:v>290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ConsolidadoGVE332007!$C$142:$C$145</c:f>
              <c:numCache>
                <c:ptCount val="4"/>
                <c:pt idx="0">
                  <c:v>800</c:v>
                </c:pt>
                <c:pt idx="1">
                  <c:v>996</c:v>
                </c:pt>
                <c:pt idx="2">
                  <c:v>1068</c:v>
                </c:pt>
                <c:pt idx="3">
                  <c:v>1038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ConsolidadoGVE332007!$D$142:$D$145</c:f>
              <c:numCache>
                <c:ptCount val="4"/>
                <c:pt idx="0">
                  <c:v>540</c:v>
                </c:pt>
                <c:pt idx="1">
                  <c:v>690</c:v>
                </c:pt>
                <c:pt idx="2">
                  <c:v>721</c:v>
                </c:pt>
                <c:pt idx="3">
                  <c:v>626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ConsolidadoGVE332007!$E$142:$E$145</c:f>
              <c:numCache>
                <c:ptCount val="4"/>
                <c:pt idx="0">
                  <c:v>348</c:v>
                </c:pt>
                <c:pt idx="1">
                  <c:v>400</c:v>
                </c:pt>
                <c:pt idx="2">
                  <c:v>352</c:v>
                </c:pt>
                <c:pt idx="3">
                  <c:v>414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ConsolidadoGVE332007!$G$142:$G$145</c:f>
              <c:numCache>
                <c:ptCount val="4"/>
                <c:pt idx="0">
                  <c:v>30</c:v>
                </c:pt>
                <c:pt idx="1">
                  <c:v>44</c:v>
                </c:pt>
                <c:pt idx="2">
                  <c:v>14</c:v>
                </c:pt>
                <c:pt idx="3">
                  <c:v>50</c:v>
                </c:pt>
              </c:numCache>
            </c:numRef>
          </c:val>
        </c:ser>
        <c:axId val="40743347"/>
        <c:axId val="31145804"/>
      </c:barChart>
      <c:catAx>
        <c:axId val="407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 por trimestre de ocorrência, GVE 33,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ConsolidadoGVE332007!$I$142:$I$145</c:f>
              <c:numCache>
                <c:ptCount val="4"/>
                <c:pt idx="0">
                  <c:v>2349</c:v>
                </c:pt>
                <c:pt idx="1">
                  <c:v>2799</c:v>
                </c:pt>
                <c:pt idx="2">
                  <c:v>2440</c:v>
                </c:pt>
                <c:pt idx="3">
                  <c:v>2363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ConsolidadoGVE332007!$J$142:$J$145</c:f>
              <c:numCache>
                <c:ptCount val="4"/>
                <c:pt idx="0">
                  <c:v>1096</c:v>
                </c:pt>
                <c:pt idx="1">
                  <c:v>836</c:v>
                </c:pt>
                <c:pt idx="2">
                  <c:v>1144</c:v>
                </c:pt>
                <c:pt idx="3">
                  <c:v>1321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ConsolidadoGVE332007!$K$142:$K$145</c:f>
              <c:numCache>
                <c:ptCount val="4"/>
                <c:pt idx="0">
                  <c:v>917</c:v>
                </c:pt>
                <c:pt idx="1">
                  <c:v>752</c:v>
                </c:pt>
                <c:pt idx="2">
                  <c:v>914</c:v>
                </c:pt>
                <c:pt idx="3">
                  <c:v>1091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ConsolidadoGVE332007!$A$142:$A$145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ConsolidadoGVE332007!$L$142:$L$145</c:f>
              <c:numCache>
                <c:ptCount val="4"/>
                <c:pt idx="0">
                  <c:v>24</c:v>
                </c:pt>
                <c:pt idx="1">
                  <c:v>9</c:v>
                </c:pt>
                <c:pt idx="2">
                  <c:v>16</c:v>
                </c:pt>
                <c:pt idx="3">
                  <c:v>23</c:v>
                </c:pt>
              </c:numCache>
            </c:numRef>
          </c:val>
        </c:ser>
        <c:axId val="11876781"/>
        <c:axId val="39782166"/>
      </c:barChart>
      <c:catAx>
        <c:axId val="1187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7"/>
  <sheetViews>
    <sheetView tabSelected="1" zoomScale="75" zoomScaleNormal="75" workbookViewId="0" topLeftCell="A1">
      <selection activeCell="B23" sqref="B23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8.28125" style="0" customWidth="1"/>
    <col min="10" max="12" width="6.7109375" style="0" customWidth="1"/>
    <col min="13" max="13" width="8.00390625" style="0" customWidth="1"/>
    <col min="14" max="21" width="6.7109375" style="0" customWidth="1"/>
    <col min="22" max="22" width="7.8515625" style="0" customWidth="1"/>
    <col min="23" max="53" width="6.7109375" style="0" customWidth="1"/>
  </cols>
  <sheetData>
    <row r="1" s="9" customFormat="1" ht="11.25">
      <c r="L1" s="9" t="s">
        <v>83</v>
      </c>
    </row>
    <row r="2" spans="1:2" s="9" customFormat="1" ht="11.25">
      <c r="A2" s="9" t="s">
        <v>82</v>
      </c>
      <c r="B2" s="9" t="s">
        <v>73</v>
      </c>
    </row>
    <row r="3" s="9" customFormat="1" ht="11.25"/>
    <row r="4" s="31" customFormat="1" ht="11.25"/>
    <row r="5" spans="1:16" s="9" customFormat="1" ht="11.25">
      <c r="A5" s="9" t="s">
        <v>88</v>
      </c>
      <c r="P5" s="9" t="s">
        <v>3</v>
      </c>
    </row>
    <row r="6" s="31" customFormat="1" ht="12" thickBot="1"/>
    <row r="7" spans="1:54" s="3" customFormat="1" ht="12" thickBot="1">
      <c r="A7" s="10" t="s">
        <v>0</v>
      </c>
      <c r="B7" s="59"/>
      <c r="C7" s="59"/>
      <c r="D7" s="59"/>
      <c r="E7" s="59"/>
      <c r="F7" s="59"/>
      <c r="G7" s="59"/>
      <c r="H7" s="59"/>
      <c r="I7" s="59" t="s">
        <v>1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0"/>
      <c r="BB7" s="10" t="s">
        <v>75</v>
      </c>
    </row>
    <row r="8" spans="1:54" s="3" customFormat="1" ht="12" thickBot="1">
      <c r="A8" s="4"/>
      <c r="B8" s="61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2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62">
        <v>19</v>
      </c>
      <c r="U8" s="62">
        <v>20</v>
      </c>
      <c r="V8" s="62">
        <v>21</v>
      </c>
      <c r="W8" s="62">
        <v>22</v>
      </c>
      <c r="X8" s="62">
        <v>23</v>
      </c>
      <c r="Y8" s="62">
        <v>24</v>
      </c>
      <c r="Z8" s="62">
        <v>25</v>
      </c>
      <c r="AA8" s="62">
        <v>26</v>
      </c>
      <c r="AB8" s="63">
        <v>27</v>
      </c>
      <c r="AC8" s="63">
        <v>28</v>
      </c>
      <c r="AD8" s="63">
        <v>29</v>
      </c>
      <c r="AE8" s="63">
        <v>30</v>
      </c>
      <c r="AF8" s="63">
        <v>31</v>
      </c>
      <c r="AG8" s="63">
        <v>32</v>
      </c>
      <c r="AH8" s="63">
        <v>33</v>
      </c>
      <c r="AI8" s="63">
        <v>34</v>
      </c>
      <c r="AJ8" s="63">
        <v>35</v>
      </c>
      <c r="AK8" s="63">
        <v>36</v>
      </c>
      <c r="AL8" s="63">
        <v>37</v>
      </c>
      <c r="AM8" s="63">
        <v>38</v>
      </c>
      <c r="AN8" s="63">
        <v>39</v>
      </c>
      <c r="AO8" s="63">
        <v>40</v>
      </c>
      <c r="AP8" s="63">
        <v>41</v>
      </c>
      <c r="AQ8" s="63">
        <v>42</v>
      </c>
      <c r="AR8" s="63">
        <v>43</v>
      </c>
      <c r="AS8" s="63">
        <v>44</v>
      </c>
      <c r="AT8" s="63">
        <v>45</v>
      </c>
      <c r="AU8" s="63">
        <v>46</v>
      </c>
      <c r="AV8" s="63">
        <v>47</v>
      </c>
      <c r="AW8" s="63">
        <v>48</v>
      </c>
      <c r="AX8" s="63">
        <v>49</v>
      </c>
      <c r="AY8" s="63">
        <v>50</v>
      </c>
      <c r="AZ8" s="63">
        <v>51</v>
      </c>
      <c r="BA8" s="64">
        <v>52</v>
      </c>
      <c r="BB8" s="65"/>
    </row>
    <row r="9" spans="1:54" s="71" customFormat="1" ht="11.25">
      <c r="A9" s="66" t="s">
        <v>52</v>
      </c>
      <c r="B9" s="32">
        <v>0</v>
      </c>
      <c r="C9" s="32">
        <v>8</v>
      </c>
      <c r="D9" s="32">
        <v>1</v>
      </c>
      <c r="E9" s="67">
        <v>0</v>
      </c>
      <c r="F9" s="67">
        <v>0</v>
      </c>
      <c r="G9" s="67">
        <v>0</v>
      </c>
      <c r="H9" s="67">
        <v>0</v>
      </c>
      <c r="I9" s="32">
        <v>3</v>
      </c>
      <c r="J9" s="32">
        <v>0</v>
      </c>
      <c r="K9" s="32">
        <v>3</v>
      </c>
      <c r="L9" s="32">
        <v>3</v>
      </c>
      <c r="M9" s="32">
        <v>11</v>
      </c>
      <c r="N9" s="32">
        <v>8</v>
      </c>
      <c r="O9" s="32">
        <v>3</v>
      </c>
      <c r="P9" s="32">
        <v>3</v>
      </c>
      <c r="Q9" s="32">
        <v>2</v>
      </c>
      <c r="R9" s="67">
        <v>0</v>
      </c>
      <c r="S9" s="67">
        <v>0</v>
      </c>
      <c r="T9" s="32">
        <v>1</v>
      </c>
      <c r="U9" s="32">
        <v>1</v>
      </c>
      <c r="V9" s="32">
        <v>1</v>
      </c>
      <c r="W9" s="32">
        <v>0</v>
      </c>
      <c r="X9" s="32">
        <v>1</v>
      </c>
      <c r="Y9" s="32">
        <v>1</v>
      </c>
      <c r="Z9" s="32">
        <v>1</v>
      </c>
      <c r="AA9" s="32">
        <v>0</v>
      </c>
      <c r="AB9" s="32">
        <v>4</v>
      </c>
      <c r="AC9" s="39">
        <v>1</v>
      </c>
      <c r="AD9" s="67">
        <v>0</v>
      </c>
      <c r="AE9" s="67">
        <v>0</v>
      </c>
      <c r="AF9" s="67">
        <v>0</v>
      </c>
      <c r="AG9" s="32">
        <v>3</v>
      </c>
      <c r="AH9" s="32">
        <v>0</v>
      </c>
      <c r="AI9" s="32">
        <v>2</v>
      </c>
      <c r="AJ9" s="67">
        <v>0</v>
      </c>
      <c r="AK9" s="67">
        <v>0</v>
      </c>
      <c r="AL9" s="67">
        <v>0</v>
      </c>
      <c r="AM9" s="67">
        <v>0</v>
      </c>
      <c r="AN9" s="68">
        <v>0</v>
      </c>
      <c r="AO9" s="68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9">
        <v>0</v>
      </c>
      <c r="BB9" s="70">
        <f>SUM(B9:BA9)</f>
        <v>61</v>
      </c>
    </row>
    <row r="10" spans="1:54" s="71" customFormat="1" ht="11.25">
      <c r="A10" s="66" t="s">
        <v>53</v>
      </c>
      <c r="B10" s="32">
        <v>2</v>
      </c>
      <c r="C10" s="32">
        <v>3</v>
      </c>
      <c r="D10" s="32">
        <v>1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1</v>
      </c>
      <c r="L10" s="32">
        <v>1</v>
      </c>
      <c r="M10" s="32">
        <v>2</v>
      </c>
      <c r="N10" s="32">
        <v>1</v>
      </c>
      <c r="O10" s="32">
        <v>2</v>
      </c>
      <c r="P10" s="32">
        <v>2</v>
      </c>
      <c r="Q10" s="32">
        <v>2</v>
      </c>
      <c r="R10" s="32">
        <v>2</v>
      </c>
      <c r="S10" s="32">
        <v>1</v>
      </c>
      <c r="T10" s="32">
        <v>1</v>
      </c>
      <c r="U10" s="32">
        <v>3</v>
      </c>
      <c r="V10" s="32">
        <v>1</v>
      </c>
      <c r="W10" s="32">
        <v>2</v>
      </c>
      <c r="X10" s="32">
        <v>2</v>
      </c>
      <c r="Y10" s="32">
        <v>2</v>
      </c>
      <c r="Z10" s="32">
        <v>2</v>
      </c>
      <c r="AA10" s="32">
        <v>3</v>
      </c>
      <c r="AB10" s="32">
        <v>4</v>
      </c>
      <c r="AC10" s="39">
        <v>2</v>
      </c>
      <c r="AD10" s="32">
        <v>3</v>
      </c>
      <c r="AE10" s="32">
        <v>1</v>
      </c>
      <c r="AF10" s="32">
        <v>2</v>
      </c>
      <c r="AG10" s="32">
        <v>2</v>
      </c>
      <c r="AH10" s="32">
        <v>2</v>
      </c>
      <c r="AI10" s="32">
        <v>2</v>
      </c>
      <c r="AJ10" s="32">
        <v>2</v>
      </c>
      <c r="AK10" s="32">
        <v>4</v>
      </c>
      <c r="AL10" s="32">
        <v>1</v>
      </c>
      <c r="AM10" s="32">
        <v>2</v>
      </c>
      <c r="AN10" s="32">
        <v>2</v>
      </c>
      <c r="AO10" s="32">
        <v>0</v>
      </c>
      <c r="AP10" s="32">
        <v>4</v>
      </c>
      <c r="AQ10" s="32">
        <v>3</v>
      </c>
      <c r="AR10" s="32">
        <v>1</v>
      </c>
      <c r="AS10" s="32">
        <v>2</v>
      </c>
      <c r="AT10" s="32">
        <v>1</v>
      </c>
      <c r="AU10" s="32">
        <v>2</v>
      </c>
      <c r="AV10" s="38">
        <v>2</v>
      </c>
      <c r="AW10" s="38">
        <v>3</v>
      </c>
      <c r="AX10" s="38">
        <v>2</v>
      </c>
      <c r="AY10" s="38">
        <v>2</v>
      </c>
      <c r="AZ10" s="38">
        <v>2</v>
      </c>
      <c r="BA10" s="40">
        <v>2</v>
      </c>
      <c r="BB10" s="72">
        <f aca="true" t="shared" si="0" ref="BB10:BB35">SUM(B10:BA10)</f>
        <v>103</v>
      </c>
    </row>
    <row r="11" spans="1:54" s="71" customFormat="1" ht="11.25">
      <c r="A11" s="66" t="s">
        <v>54</v>
      </c>
      <c r="B11" s="32">
        <v>8</v>
      </c>
      <c r="C11" s="32">
        <v>8</v>
      </c>
      <c r="D11" s="32">
        <v>8</v>
      </c>
      <c r="E11" s="32">
        <v>8</v>
      </c>
      <c r="F11" s="32">
        <v>3</v>
      </c>
      <c r="G11" s="32">
        <v>1</v>
      </c>
      <c r="H11" s="32">
        <v>11</v>
      </c>
      <c r="I11" s="32">
        <v>1</v>
      </c>
      <c r="J11" s="32">
        <v>0</v>
      </c>
      <c r="K11" s="32">
        <v>3</v>
      </c>
      <c r="L11" s="32">
        <v>3</v>
      </c>
      <c r="M11" s="32">
        <v>2</v>
      </c>
      <c r="N11" s="32">
        <v>5</v>
      </c>
      <c r="O11" s="32">
        <v>4</v>
      </c>
      <c r="P11" s="32">
        <v>1</v>
      </c>
      <c r="Q11" s="32">
        <v>1</v>
      </c>
      <c r="R11" s="32">
        <v>2</v>
      </c>
      <c r="S11" s="32">
        <v>1</v>
      </c>
      <c r="T11" s="32">
        <v>6</v>
      </c>
      <c r="U11" s="32">
        <v>4</v>
      </c>
      <c r="V11" s="32">
        <v>8</v>
      </c>
      <c r="W11" s="32">
        <v>2</v>
      </c>
      <c r="X11" s="32">
        <v>5</v>
      </c>
      <c r="Y11" s="32">
        <v>2</v>
      </c>
      <c r="Z11" s="32">
        <v>4</v>
      </c>
      <c r="AA11" s="32">
        <v>2</v>
      </c>
      <c r="AB11" s="32">
        <v>4</v>
      </c>
      <c r="AC11" s="39">
        <v>1</v>
      </c>
      <c r="AD11" s="32">
        <v>1</v>
      </c>
      <c r="AE11" s="32">
        <v>2</v>
      </c>
      <c r="AF11" s="32">
        <v>2</v>
      </c>
      <c r="AG11" s="32">
        <v>3</v>
      </c>
      <c r="AH11" s="32">
        <v>2</v>
      </c>
      <c r="AI11" s="32">
        <v>0</v>
      </c>
      <c r="AJ11" s="32">
        <v>1</v>
      </c>
      <c r="AK11" s="32">
        <v>3</v>
      </c>
      <c r="AL11" s="32">
        <v>8</v>
      </c>
      <c r="AM11" s="32">
        <v>3</v>
      </c>
      <c r="AN11" s="32">
        <v>2</v>
      </c>
      <c r="AO11" s="32">
        <v>0</v>
      </c>
      <c r="AP11" s="32">
        <v>12</v>
      </c>
      <c r="AQ11" s="32">
        <v>6</v>
      </c>
      <c r="AR11" s="32">
        <v>3</v>
      </c>
      <c r="AS11" s="32">
        <v>2</v>
      </c>
      <c r="AT11" s="32">
        <v>2</v>
      </c>
      <c r="AU11" s="32">
        <v>8</v>
      </c>
      <c r="AV11" s="38">
        <v>9</v>
      </c>
      <c r="AW11" s="38">
        <v>7</v>
      </c>
      <c r="AX11" s="38">
        <v>4</v>
      </c>
      <c r="AY11" s="38">
        <v>3</v>
      </c>
      <c r="AZ11" s="38">
        <v>0</v>
      </c>
      <c r="BA11" s="40">
        <v>0</v>
      </c>
      <c r="BB11" s="72">
        <f t="shared" si="0"/>
        <v>191</v>
      </c>
    </row>
    <row r="12" spans="1:54" s="71" customFormat="1" ht="11.25">
      <c r="A12" s="66" t="s">
        <v>55</v>
      </c>
      <c r="B12" s="32">
        <v>4</v>
      </c>
      <c r="C12" s="32">
        <v>17</v>
      </c>
      <c r="D12" s="32">
        <v>5</v>
      </c>
      <c r="E12" s="32">
        <v>10</v>
      </c>
      <c r="F12" s="32">
        <v>9</v>
      </c>
      <c r="G12" s="32">
        <v>4</v>
      </c>
      <c r="H12" s="32">
        <v>0</v>
      </c>
      <c r="I12" s="32">
        <v>4</v>
      </c>
      <c r="J12" s="32">
        <v>6</v>
      </c>
      <c r="K12" s="32">
        <v>6</v>
      </c>
      <c r="L12" s="32">
        <v>6</v>
      </c>
      <c r="M12" s="32">
        <v>9</v>
      </c>
      <c r="N12" s="32">
        <v>8</v>
      </c>
      <c r="O12" s="32">
        <v>6</v>
      </c>
      <c r="P12" s="32">
        <v>4</v>
      </c>
      <c r="Q12" s="32">
        <v>6</v>
      </c>
      <c r="R12" s="32">
        <v>2</v>
      </c>
      <c r="S12" s="32">
        <v>4</v>
      </c>
      <c r="T12" s="32">
        <v>6</v>
      </c>
      <c r="U12" s="32">
        <v>2</v>
      </c>
      <c r="V12" s="32">
        <v>3</v>
      </c>
      <c r="W12" s="32">
        <v>5</v>
      </c>
      <c r="X12" s="32">
        <v>1</v>
      </c>
      <c r="Y12" s="32">
        <v>7</v>
      </c>
      <c r="Z12" s="32">
        <v>7</v>
      </c>
      <c r="AA12" s="32">
        <v>5</v>
      </c>
      <c r="AB12" s="32">
        <v>7</v>
      </c>
      <c r="AC12" s="39">
        <v>4</v>
      </c>
      <c r="AD12" s="32">
        <v>3</v>
      </c>
      <c r="AE12" s="32">
        <v>3</v>
      </c>
      <c r="AF12" s="32">
        <v>5</v>
      </c>
      <c r="AG12" s="32">
        <v>5</v>
      </c>
      <c r="AH12" s="32">
        <v>6</v>
      </c>
      <c r="AI12" s="32">
        <v>6</v>
      </c>
      <c r="AJ12" s="32">
        <v>4</v>
      </c>
      <c r="AK12" s="32">
        <v>6</v>
      </c>
      <c r="AL12" s="32">
        <v>9</v>
      </c>
      <c r="AM12" s="32">
        <v>13</v>
      </c>
      <c r="AN12" s="32">
        <v>17</v>
      </c>
      <c r="AO12" s="32">
        <v>20</v>
      </c>
      <c r="AP12" s="32">
        <v>17</v>
      </c>
      <c r="AQ12" s="32">
        <v>12</v>
      </c>
      <c r="AR12" s="32">
        <v>9</v>
      </c>
      <c r="AS12" s="32">
        <v>11</v>
      </c>
      <c r="AT12" s="32">
        <v>15</v>
      </c>
      <c r="AU12" s="32">
        <v>13</v>
      </c>
      <c r="AV12" s="38">
        <v>11</v>
      </c>
      <c r="AW12" s="38">
        <v>6</v>
      </c>
      <c r="AX12" s="38">
        <v>10</v>
      </c>
      <c r="AY12" s="38">
        <v>7</v>
      </c>
      <c r="AZ12" s="38">
        <v>8</v>
      </c>
      <c r="BA12" s="40">
        <v>10</v>
      </c>
      <c r="BB12" s="72">
        <f t="shared" si="0"/>
        <v>383</v>
      </c>
    </row>
    <row r="13" spans="1:54" s="71" customFormat="1" ht="11.25">
      <c r="A13" s="66" t="s">
        <v>56</v>
      </c>
      <c r="B13" s="32">
        <v>11</v>
      </c>
      <c r="C13" s="32">
        <v>10</v>
      </c>
      <c r="D13" s="32">
        <v>8</v>
      </c>
      <c r="E13" s="32">
        <v>10</v>
      </c>
      <c r="F13" s="32">
        <v>3</v>
      </c>
      <c r="G13" s="32">
        <v>11</v>
      </c>
      <c r="H13" s="32">
        <v>10</v>
      </c>
      <c r="I13" s="32">
        <v>0</v>
      </c>
      <c r="J13" s="32">
        <v>3</v>
      </c>
      <c r="K13" s="32">
        <v>4</v>
      </c>
      <c r="L13" s="32">
        <v>4</v>
      </c>
      <c r="M13" s="32">
        <v>20</v>
      </c>
      <c r="N13" s="32">
        <v>0</v>
      </c>
      <c r="O13" s="32">
        <v>8</v>
      </c>
      <c r="P13" s="32">
        <v>25</v>
      </c>
      <c r="Q13" s="32">
        <v>10</v>
      </c>
      <c r="R13" s="32">
        <v>5</v>
      </c>
      <c r="S13" s="32">
        <v>5</v>
      </c>
      <c r="T13" s="32">
        <v>6</v>
      </c>
      <c r="U13" s="32">
        <v>9</v>
      </c>
      <c r="V13" s="32">
        <v>4</v>
      </c>
      <c r="W13" s="32">
        <v>0</v>
      </c>
      <c r="X13" s="32">
        <v>10</v>
      </c>
      <c r="Y13" s="32">
        <v>17</v>
      </c>
      <c r="Z13" s="32">
        <v>8</v>
      </c>
      <c r="AA13" s="32">
        <v>1</v>
      </c>
      <c r="AB13" s="32">
        <v>13</v>
      </c>
      <c r="AC13" s="39">
        <v>2</v>
      </c>
      <c r="AD13" s="32">
        <v>1</v>
      </c>
      <c r="AE13" s="32">
        <v>1</v>
      </c>
      <c r="AF13" s="32">
        <v>2</v>
      </c>
      <c r="AG13" s="32">
        <v>14</v>
      </c>
      <c r="AH13" s="32">
        <v>11</v>
      </c>
      <c r="AI13" s="32">
        <v>7</v>
      </c>
      <c r="AJ13" s="32"/>
      <c r="AK13" s="32">
        <v>2</v>
      </c>
      <c r="AL13" s="32">
        <v>3</v>
      </c>
      <c r="AM13" s="32">
        <v>4</v>
      </c>
      <c r="AN13" s="32">
        <v>1</v>
      </c>
      <c r="AO13" s="32">
        <v>9</v>
      </c>
      <c r="AP13" s="32">
        <v>12</v>
      </c>
      <c r="AQ13" s="32">
        <v>13</v>
      </c>
      <c r="AR13" s="32">
        <v>8</v>
      </c>
      <c r="AS13" s="32">
        <v>4</v>
      </c>
      <c r="AT13" s="32">
        <v>18</v>
      </c>
      <c r="AU13" s="32">
        <v>21</v>
      </c>
      <c r="AV13" s="38">
        <v>9</v>
      </c>
      <c r="AW13" s="38">
        <v>9</v>
      </c>
      <c r="AX13" s="38">
        <v>8</v>
      </c>
      <c r="AY13" s="38">
        <v>19</v>
      </c>
      <c r="AZ13" s="38">
        <v>3</v>
      </c>
      <c r="BA13" s="40">
        <v>7</v>
      </c>
      <c r="BB13" s="72">
        <f t="shared" si="0"/>
        <v>403</v>
      </c>
    </row>
    <row r="14" spans="1:54" s="71" customFormat="1" ht="11.25">
      <c r="A14" s="66" t="s">
        <v>57</v>
      </c>
      <c r="B14" s="32">
        <v>3</v>
      </c>
      <c r="C14" s="32">
        <v>2</v>
      </c>
      <c r="D14" s="32">
        <v>4</v>
      </c>
      <c r="E14" s="32">
        <v>9</v>
      </c>
      <c r="F14" s="32">
        <v>10</v>
      </c>
      <c r="G14" s="32">
        <v>10</v>
      </c>
      <c r="H14" s="32">
        <v>2</v>
      </c>
      <c r="I14" s="32">
        <v>9</v>
      </c>
      <c r="J14" s="32">
        <v>12</v>
      </c>
      <c r="K14" s="32">
        <v>18</v>
      </c>
      <c r="L14" s="32">
        <v>18</v>
      </c>
      <c r="M14" s="32">
        <v>18</v>
      </c>
      <c r="N14" s="32">
        <v>30</v>
      </c>
      <c r="O14" s="32">
        <v>18</v>
      </c>
      <c r="P14" s="32">
        <v>16</v>
      </c>
      <c r="Q14" s="32">
        <v>13</v>
      </c>
      <c r="R14" s="32">
        <v>19</v>
      </c>
      <c r="S14" s="32">
        <v>17</v>
      </c>
      <c r="T14" s="32">
        <v>31</v>
      </c>
      <c r="U14" s="32">
        <v>14</v>
      </c>
      <c r="V14" s="32">
        <v>11</v>
      </c>
      <c r="W14" s="32">
        <v>29</v>
      </c>
      <c r="X14" s="32">
        <v>6</v>
      </c>
      <c r="Y14" s="32">
        <v>22</v>
      </c>
      <c r="Z14" s="32">
        <v>16</v>
      </c>
      <c r="AA14" s="32">
        <v>14</v>
      </c>
      <c r="AB14" s="32">
        <v>3</v>
      </c>
      <c r="AC14" s="39">
        <v>8</v>
      </c>
      <c r="AD14" s="32">
        <v>16</v>
      </c>
      <c r="AE14" s="32">
        <v>10</v>
      </c>
      <c r="AF14" s="32">
        <v>3</v>
      </c>
      <c r="AG14" s="32">
        <v>12</v>
      </c>
      <c r="AH14" s="32">
        <v>14</v>
      </c>
      <c r="AI14" s="32">
        <v>16</v>
      </c>
      <c r="AJ14" s="32">
        <v>29</v>
      </c>
      <c r="AK14" s="32">
        <v>6</v>
      </c>
      <c r="AL14" s="32">
        <v>11</v>
      </c>
      <c r="AM14" s="32">
        <v>22</v>
      </c>
      <c r="AN14" s="32">
        <v>16</v>
      </c>
      <c r="AO14" s="32">
        <v>13</v>
      </c>
      <c r="AP14" s="32">
        <v>15</v>
      </c>
      <c r="AQ14" s="32">
        <v>36</v>
      </c>
      <c r="AR14" s="32">
        <v>18</v>
      </c>
      <c r="AS14" s="32">
        <v>12</v>
      </c>
      <c r="AT14" s="32">
        <v>14</v>
      </c>
      <c r="AU14" s="32">
        <v>7</v>
      </c>
      <c r="AV14" s="38">
        <v>11</v>
      </c>
      <c r="AW14" s="38">
        <v>14</v>
      </c>
      <c r="AX14" s="38">
        <v>15</v>
      </c>
      <c r="AY14" s="38">
        <v>14</v>
      </c>
      <c r="AZ14" s="38">
        <v>7</v>
      </c>
      <c r="BA14" s="40">
        <v>4</v>
      </c>
      <c r="BB14" s="72">
        <f t="shared" si="0"/>
        <v>717</v>
      </c>
    </row>
    <row r="15" spans="1:54" s="71" customFormat="1" ht="11.25">
      <c r="A15" s="66" t="s">
        <v>58</v>
      </c>
      <c r="B15" s="32">
        <v>2</v>
      </c>
      <c r="C15" s="32">
        <v>1</v>
      </c>
      <c r="D15" s="32">
        <v>1</v>
      </c>
      <c r="E15" s="32">
        <v>4</v>
      </c>
      <c r="F15" s="32">
        <v>3</v>
      </c>
      <c r="G15" s="32">
        <v>3</v>
      </c>
      <c r="H15" s="32">
        <v>0</v>
      </c>
      <c r="I15" s="32">
        <v>2</v>
      </c>
      <c r="J15" s="32">
        <v>6</v>
      </c>
      <c r="K15" s="32">
        <v>6</v>
      </c>
      <c r="L15" s="32">
        <v>6</v>
      </c>
      <c r="M15" s="32">
        <v>1</v>
      </c>
      <c r="N15" s="32">
        <v>1</v>
      </c>
      <c r="O15" s="32">
        <v>0</v>
      </c>
      <c r="P15" s="32">
        <v>2</v>
      </c>
      <c r="Q15" s="32">
        <v>9</v>
      </c>
      <c r="R15" s="32">
        <v>1</v>
      </c>
      <c r="S15" s="32">
        <v>1</v>
      </c>
      <c r="T15" s="32">
        <v>1</v>
      </c>
      <c r="U15" s="32">
        <v>1</v>
      </c>
      <c r="V15" s="32">
        <v>0</v>
      </c>
      <c r="W15" s="32">
        <v>1</v>
      </c>
      <c r="X15" s="32">
        <v>0</v>
      </c>
      <c r="Y15" s="32">
        <v>1</v>
      </c>
      <c r="Z15" s="32">
        <v>8</v>
      </c>
      <c r="AA15" s="32">
        <v>8</v>
      </c>
      <c r="AB15" s="32">
        <v>9</v>
      </c>
      <c r="AC15" s="39">
        <v>2</v>
      </c>
      <c r="AD15" s="32">
        <v>2</v>
      </c>
      <c r="AE15" s="32">
        <v>4</v>
      </c>
      <c r="AF15" s="32">
        <v>2</v>
      </c>
      <c r="AG15" s="32">
        <v>1</v>
      </c>
      <c r="AH15" s="32">
        <v>7</v>
      </c>
      <c r="AI15" s="32">
        <v>4</v>
      </c>
      <c r="AJ15" s="32">
        <v>2</v>
      </c>
      <c r="AK15" s="32">
        <v>6</v>
      </c>
      <c r="AL15" s="32">
        <v>2</v>
      </c>
      <c r="AM15" s="32">
        <v>6</v>
      </c>
      <c r="AN15" s="32">
        <v>3</v>
      </c>
      <c r="AO15" s="32">
        <v>4</v>
      </c>
      <c r="AP15" s="32">
        <v>5</v>
      </c>
      <c r="AQ15" s="32">
        <v>2</v>
      </c>
      <c r="AR15" s="32">
        <v>0</v>
      </c>
      <c r="AS15" s="32">
        <v>4</v>
      </c>
      <c r="AT15" s="32">
        <v>0</v>
      </c>
      <c r="AU15" s="32">
        <v>0</v>
      </c>
      <c r="AV15" s="38">
        <v>0</v>
      </c>
      <c r="AW15" s="38">
        <v>3</v>
      </c>
      <c r="AX15" s="38">
        <v>1</v>
      </c>
      <c r="AY15" s="38">
        <v>1</v>
      </c>
      <c r="AZ15" s="38">
        <v>3</v>
      </c>
      <c r="BA15" s="40">
        <v>2</v>
      </c>
      <c r="BB15" s="72">
        <f t="shared" si="0"/>
        <v>144</v>
      </c>
    </row>
    <row r="16" spans="1:54" s="71" customFormat="1" ht="11.25">
      <c r="A16" s="66" t="s">
        <v>59</v>
      </c>
      <c r="B16" s="32">
        <v>19</v>
      </c>
      <c r="C16" s="32">
        <v>26</v>
      </c>
      <c r="D16" s="32">
        <v>28</v>
      </c>
      <c r="E16" s="32">
        <v>29</v>
      </c>
      <c r="F16" s="32">
        <v>21</v>
      </c>
      <c r="G16" s="32">
        <v>31</v>
      </c>
      <c r="H16" s="32">
        <v>28</v>
      </c>
      <c r="I16" s="32">
        <v>18</v>
      </c>
      <c r="J16" s="32">
        <v>24</v>
      </c>
      <c r="K16" s="32">
        <v>32</v>
      </c>
      <c r="L16" s="32">
        <v>32</v>
      </c>
      <c r="M16" s="32">
        <v>19</v>
      </c>
      <c r="N16" s="32">
        <v>20</v>
      </c>
      <c r="O16" s="32">
        <v>16</v>
      </c>
      <c r="P16" s="32">
        <v>24</v>
      </c>
      <c r="Q16" s="32">
        <v>36</v>
      </c>
      <c r="R16" s="32">
        <v>33</v>
      </c>
      <c r="S16" s="32">
        <v>18</v>
      </c>
      <c r="T16" s="32">
        <v>17</v>
      </c>
      <c r="U16" s="32">
        <v>24</v>
      </c>
      <c r="V16" s="32">
        <v>16</v>
      </c>
      <c r="W16" s="32">
        <v>14</v>
      </c>
      <c r="X16" s="32">
        <v>21</v>
      </c>
      <c r="Y16" s="32">
        <v>16</v>
      </c>
      <c r="Z16" s="32">
        <v>31</v>
      </c>
      <c r="AA16" s="32">
        <v>19</v>
      </c>
      <c r="AB16" s="32">
        <v>24</v>
      </c>
      <c r="AC16" s="39">
        <v>31</v>
      </c>
      <c r="AD16" s="32">
        <v>21</v>
      </c>
      <c r="AE16" s="32">
        <v>21</v>
      </c>
      <c r="AF16" s="32">
        <v>15</v>
      </c>
      <c r="AG16" s="32">
        <v>22</v>
      </c>
      <c r="AH16" s="32">
        <v>13</v>
      </c>
      <c r="AI16" s="32">
        <v>30</v>
      </c>
      <c r="AJ16" s="32">
        <v>12</v>
      </c>
      <c r="AK16" s="32">
        <v>21</v>
      </c>
      <c r="AL16" s="32">
        <v>14</v>
      </c>
      <c r="AM16" s="32">
        <v>19</v>
      </c>
      <c r="AN16" s="32">
        <v>23</v>
      </c>
      <c r="AO16" s="32">
        <v>19</v>
      </c>
      <c r="AP16" s="32">
        <v>25</v>
      </c>
      <c r="AQ16" s="32">
        <v>41</v>
      </c>
      <c r="AR16" s="32">
        <v>39</v>
      </c>
      <c r="AS16" s="32">
        <v>40</v>
      </c>
      <c r="AT16" s="32">
        <v>27</v>
      </c>
      <c r="AU16" s="32">
        <v>21</v>
      </c>
      <c r="AV16" s="38">
        <v>24</v>
      </c>
      <c r="AW16" s="38">
        <v>42</v>
      </c>
      <c r="AX16" s="38">
        <v>0</v>
      </c>
      <c r="AY16" s="38">
        <v>10</v>
      </c>
      <c r="AZ16" s="38">
        <v>31</v>
      </c>
      <c r="BA16" s="40">
        <v>15</v>
      </c>
      <c r="BB16" s="72">
        <f t="shared" si="0"/>
        <v>1212</v>
      </c>
    </row>
    <row r="17" spans="1:54" s="71" customFormat="1" ht="11.25">
      <c r="A17" s="66" t="s">
        <v>60</v>
      </c>
      <c r="B17" s="32">
        <v>10</v>
      </c>
      <c r="C17" s="32">
        <v>4</v>
      </c>
      <c r="D17" s="32">
        <v>0</v>
      </c>
      <c r="E17" s="32">
        <v>22</v>
      </c>
      <c r="F17" s="32">
        <v>6</v>
      </c>
      <c r="G17" s="32">
        <v>7</v>
      </c>
      <c r="H17" s="32">
        <v>0</v>
      </c>
      <c r="I17" s="32">
        <v>18</v>
      </c>
      <c r="J17" s="32">
        <v>8</v>
      </c>
      <c r="K17" s="32">
        <v>15</v>
      </c>
      <c r="L17" s="32">
        <v>15</v>
      </c>
      <c r="M17" s="32">
        <v>11</v>
      </c>
      <c r="N17" s="32">
        <v>12</v>
      </c>
      <c r="O17" s="32">
        <v>9</v>
      </c>
      <c r="P17" s="32">
        <v>7</v>
      </c>
      <c r="Q17" s="32">
        <v>14</v>
      </c>
      <c r="R17" s="32">
        <v>3</v>
      </c>
      <c r="S17" s="32">
        <v>9</v>
      </c>
      <c r="T17" s="32">
        <v>3</v>
      </c>
      <c r="U17" s="32">
        <v>13</v>
      </c>
      <c r="V17" s="32">
        <v>8</v>
      </c>
      <c r="W17" s="32">
        <v>6</v>
      </c>
      <c r="X17" s="32">
        <v>6</v>
      </c>
      <c r="Y17" s="32">
        <v>4</v>
      </c>
      <c r="Z17" s="32">
        <v>4</v>
      </c>
      <c r="AA17" s="32">
        <v>5</v>
      </c>
      <c r="AB17" s="32">
        <v>10</v>
      </c>
      <c r="AC17" s="39">
        <v>3</v>
      </c>
      <c r="AD17" s="32">
        <v>2</v>
      </c>
      <c r="AE17" s="32">
        <v>4</v>
      </c>
      <c r="AF17" s="32">
        <v>2</v>
      </c>
      <c r="AG17" s="32">
        <v>2</v>
      </c>
      <c r="AH17" s="32">
        <v>8</v>
      </c>
      <c r="AI17" s="32">
        <v>7</v>
      </c>
      <c r="AJ17" s="32">
        <v>4</v>
      </c>
      <c r="AK17" s="32">
        <v>12</v>
      </c>
      <c r="AL17" s="32">
        <v>9</v>
      </c>
      <c r="AM17" s="32">
        <v>1</v>
      </c>
      <c r="AN17" s="32">
        <v>7</v>
      </c>
      <c r="AO17" s="32">
        <v>8</v>
      </c>
      <c r="AP17" s="32">
        <v>8</v>
      </c>
      <c r="AQ17" s="32">
        <v>19</v>
      </c>
      <c r="AR17" s="32">
        <v>8</v>
      </c>
      <c r="AS17" s="32">
        <v>6</v>
      </c>
      <c r="AT17" s="32">
        <v>13</v>
      </c>
      <c r="AU17" s="32">
        <v>9</v>
      </c>
      <c r="AV17" s="38">
        <v>6</v>
      </c>
      <c r="AW17" s="38">
        <v>2</v>
      </c>
      <c r="AX17" s="38">
        <v>12</v>
      </c>
      <c r="AY17" s="38">
        <v>11</v>
      </c>
      <c r="AZ17" s="38">
        <v>9</v>
      </c>
      <c r="BA17" s="40">
        <v>5</v>
      </c>
      <c r="BB17" s="72">
        <f t="shared" si="0"/>
        <v>406</v>
      </c>
    </row>
    <row r="18" spans="1:54" s="71" customFormat="1" ht="11.25">
      <c r="A18" s="66" t="s">
        <v>61</v>
      </c>
      <c r="B18" s="32">
        <v>0</v>
      </c>
      <c r="C18" s="32">
        <v>51</v>
      </c>
      <c r="D18" s="32">
        <v>56</v>
      </c>
      <c r="E18" s="32">
        <v>50</v>
      </c>
      <c r="F18" s="32">
        <v>41</v>
      </c>
      <c r="G18" s="32">
        <v>29</v>
      </c>
      <c r="H18" s="32">
        <v>29</v>
      </c>
      <c r="I18" s="32">
        <v>30</v>
      </c>
      <c r="J18" s="32">
        <v>21</v>
      </c>
      <c r="K18" s="32">
        <v>36</v>
      </c>
      <c r="L18" s="32">
        <v>36</v>
      </c>
      <c r="M18" s="32">
        <v>37</v>
      </c>
      <c r="N18" s="32">
        <v>27</v>
      </c>
      <c r="O18" s="32">
        <v>23</v>
      </c>
      <c r="P18" s="32">
        <v>45</v>
      </c>
      <c r="Q18" s="32">
        <v>35</v>
      </c>
      <c r="R18" s="32">
        <v>49</v>
      </c>
      <c r="S18" s="32">
        <v>29</v>
      </c>
      <c r="T18" s="32">
        <v>40</v>
      </c>
      <c r="U18" s="32">
        <v>27</v>
      </c>
      <c r="V18" s="32">
        <v>18</v>
      </c>
      <c r="W18" s="32">
        <v>34</v>
      </c>
      <c r="X18" s="32">
        <v>17</v>
      </c>
      <c r="Y18" s="32">
        <v>29</v>
      </c>
      <c r="Z18" s="32">
        <v>17</v>
      </c>
      <c r="AA18" s="32">
        <v>0</v>
      </c>
      <c r="AB18" s="32">
        <v>27</v>
      </c>
      <c r="AC18" s="39">
        <v>19</v>
      </c>
      <c r="AD18" s="32">
        <v>19</v>
      </c>
      <c r="AE18" s="32">
        <v>24</v>
      </c>
      <c r="AF18" s="32">
        <v>22</v>
      </c>
      <c r="AG18" s="32">
        <v>14</v>
      </c>
      <c r="AH18" s="32">
        <v>26</v>
      </c>
      <c r="AI18" s="32">
        <v>28</v>
      </c>
      <c r="AJ18" s="32">
        <v>34</v>
      </c>
      <c r="AK18" s="32">
        <v>27</v>
      </c>
      <c r="AL18" s="32">
        <v>15</v>
      </c>
      <c r="AM18" s="32">
        <v>22</v>
      </c>
      <c r="AN18" s="32"/>
      <c r="AO18" s="32">
        <v>32</v>
      </c>
      <c r="AP18" s="32">
        <v>11</v>
      </c>
      <c r="AQ18" s="32">
        <v>42</v>
      </c>
      <c r="AR18" s="32">
        <v>38</v>
      </c>
      <c r="AS18" s="32">
        <v>13</v>
      </c>
      <c r="AT18" s="32">
        <v>9</v>
      </c>
      <c r="AU18" s="32">
        <v>18</v>
      </c>
      <c r="AV18" s="38">
        <v>34</v>
      </c>
      <c r="AW18" s="38">
        <v>19</v>
      </c>
      <c r="AX18" s="38">
        <v>17</v>
      </c>
      <c r="AY18" s="38">
        <v>27</v>
      </c>
      <c r="AZ18" s="38">
        <v>12</v>
      </c>
      <c r="BA18" s="40">
        <v>6</v>
      </c>
      <c r="BB18" s="72">
        <f t="shared" si="0"/>
        <v>1361</v>
      </c>
    </row>
    <row r="19" spans="1:54" s="71" customFormat="1" ht="11.25">
      <c r="A19" s="66" t="s">
        <v>62</v>
      </c>
      <c r="B19" s="32">
        <v>4</v>
      </c>
      <c r="C19" s="32">
        <v>0</v>
      </c>
      <c r="D19" s="32">
        <v>1</v>
      </c>
      <c r="E19" s="32">
        <v>0</v>
      </c>
      <c r="F19" s="32">
        <v>5</v>
      </c>
      <c r="G19" s="32">
        <v>2</v>
      </c>
      <c r="H19" s="32">
        <v>3</v>
      </c>
      <c r="I19" s="32">
        <v>7</v>
      </c>
      <c r="J19" s="32">
        <v>10</v>
      </c>
      <c r="K19" s="32">
        <v>5</v>
      </c>
      <c r="L19" s="32">
        <v>5</v>
      </c>
      <c r="M19" s="32">
        <v>4</v>
      </c>
      <c r="N19" s="32">
        <v>1</v>
      </c>
      <c r="O19" s="32">
        <v>2</v>
      </c>
      <c r="P19" s="32">
        <v>8</v>
      </c>
      <c r="Q19" s="32">
        <v>7</v>
      </c>
      <c r="R19" s="32">
        <v>5</v>
      </c>
      <c r="S19" s="32">
        <v>2</v>
      </c>
      <c r="T19" s="32">
        <v>1</v>
      </c>
      <c r="U19" s="32">
        <v>2</v>
      </c>
      <c r="V19" s="32">
        <v>1</v>
      </c>
      <c r="W19" s="32">
        <v>1</v>
      </c>
      <c r="X19" s="32">
        <v>2</v>
      </c>
      <c r="Y19" s="32">
        <v>3</v>
      </c>
      <c r="Z19" s="32">
        <v>5</v>
      </c>
      <c r="AA19" s="32">
        <v>1</v>
      </c>
      <c r="AB19" s="32">
        <v>2</v>
      </c>
      <c r="AC19" s="39">
        <v>2</v>
      </c>
      <c r="AD19" s="32">
        <v>2</v>
      </c>
      <c r="AE19" s="32">
        <v>4</v>
      </c>
      <c r="AF19" s="32">
        <v>2</v>
      </c>
      <c r="AG19" s="32">
        <v>2</v>
      </c>
      <c r="AH19" s="32">
        <v>1</v>
      </c>
      <c r="AI19" s="32">
        <v>1</v>
      </c>
      <c r="AJ19" s="32">
        <v>1</v>
      </c>
      <c r="AK19" s="32">
        <v>1</v>
      </c>
      <c r="AL19" s="32">
        <v>2</v>
      </c>
      <c r="AM19" s="32">
        <v>1</v>
      </c>
      <c r="AN19" s="32">
        <v>2</v>
      </c>
      <c r="AO19" s="32">
        <v>1</v>
      </c>
      <c r="AP19" s="32">
        <v>3</v>
      </c>
      <c r="AQ19" s="32">
        <v>4</v>
      </c>
      <c r="AR19" s="32">
        <v>1</v>
      </c>
      <c r="AS19" s="32">
        <v>6</v>
      </c>
      <c r="AT19" s="32">
        <v>2</v>
      </c>
      <c r="AU19" s="32">
        <v>1</v>
      </c>
      <c r="AV19" s="38">
        <v>1</v>
      </c>
      <c r="AW19" s="38">
        <v>4</v>
      </c>
      <c r="AX19" s="38">
        <v>1</v>
      </c>
      <c r="AY19" s="38">
        <v>1</v>
      </c>
      <c r="AZ19" s="38">
        <v>1</v>
      </c>
      <c r="BA19" s="40">
        <v>2</v>
      </c>
      <c r="BB19" s="72">
        <f t="shared" si="0"/>
        <v>138</v>
      </c>
    </row>
    <row r="20" spans="1:54" s="71" customFormat="1" ht="11.25">
      <c r="A20" s="66" t="s">
        <v>63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32">
        <v>3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32">
        <v>1</v>
      </c>
      <c r="U20" s="32">
        <v>0</v>
      </c>
      <c r="V20" s="32">
        <v>3</v>
      </c>
      <c r="W20" s="32">
        <v>0</v>
      </c>
      <c r="X20" s="32">
        <v>1</v>
      </c>
      <c r="Y20" s="32">
        <v>0</v>
      </c>
      <c r="Z20" s="32">
        <v>0</v>
      </c>
      <c r="AA20" s="32">
        <v>0</v>
      </c>
      <c r="AB20" s="32">
        <v>1</v>
      </c>
      <c r="AC20" s="39">
        <v>0</v>
      </c>
      <c r="AD20" s="32">
        <v>0</v>
      </c>
      <c r="AE20" s="32">
        <v>0</v>
      </c>
      <c r="AF20" s="32">
        <v>0</v>
      </c>
      <c r="AG20" s="32">
        <v>0</v>
      </c>
      <c r="AH20" s="67">
        <v>0</v>
      </c>
      <c r="AI20" s="67">
        <v>0</v>
      </c>
      <c r="AJ20" s="67">
        <v>0</v>
      </c>
      <c r="AK20" s="67">
        <v>0</v>
      </c>
      <c r="AL20" s="32">
        <v>1</v>
      </c>
      <c r="AM20" s="32">
        <v>1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9">
        <v>0</v>
      </c>
      <c r="BB20" s="72">
        <f t="shared" si="0"/>
        <v>11</v>
      </c>
    </row>
    <row r="21" spans="1:54" s="71" customFormat="1" ht="11.25">
      <c r="A21" s="66" t="s">
        <v>64</v>
      </c>
      <c r="B21" s="32">
        <v>0</v>
      </c>
      <c r="C21" s="32">
        <v>2</v>
      </c>
      <c r="D21" s="32">
        <v>12</v>
      </c>
      <c r="E21" s="32">
        <v>10</v>
      </c>
      <c r="F21" s="32">
        <v>4</v>
      </c>
      <c r="G21" s="32">
        <v>14</v>
      </c>
      <c r="H21" s="32">
        <v>4</v>
      </c>
      <c r="I21" s="32">
        <v>5</v>
      </c>
      <c r="J21" s="32">
        <v>5</v>
      </c>
      <c r="K21" s="32">
        <v>11</v>
      </c>
      <c r="L21" s="32">
        <v>11</v>
      </c>
      <c r="M21" s="32">
        <v>9</v>
      </c>
      <c r="N21" s="32">
        <v>7</v>
      </c>
      <c r="O21" s="32">
        <v>4</v>
      </c>
      <c r="P21" s="32">
        <v>1</v>
      </c>
      <c r="Q21" s="32">
        <v>2</v>
      </c>
      <c r="R21" s="32">
        <v>9</v>
      </c>
      <c r="S21" s="32">
        <v>5</v>
      </c>
      <c r="T21" s="32">
        <v>2</v>
      </c>
      <c r="U21" s="32">
        <v>4</v>
      </c>
      <c r="V21" s="32">
        <v>3</v>
      </c>
      <c r="W21" s="32">
        <v>4</v>
      </c>
      <c r="X21" s="32">
        <v>2</v>
      </c>
      <c r="Y21" s="32">
        <v>3</v>
      </c>
      <c r="Z21" s="32">
        <v>3</v>
      </c>
      <c r="AA21" s="32">
        <v>5</v>
      </c>
      <c r="AB21" s="32">
        <v>0</v>
      </c>
      <c r="AC21" s="39">
        <v>2</v>
      </c>
      <c r="AD21" s="32">
        <v>3</v>
      </c>
      <c r="AE21" s="32">
        <v>8</v>
      </c>
      <c r="AF21" s="32">
        <v>1</v>
      </c>
      <c r="AG21" s="32">
        <v>3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32">
        <v>7</v>
      </c>
      <c r="AR21" s="32">
        <v>2</v>
      </c>
      <c r="AS21" s="32">
        <v>5</v>
      </c>
      <c r="AT21" s="32">
        <v>7</v>
      </c>
      <c r="AU21" s="32">
        <v>2</v>
      </c>
      <c r="AV21" s="38">
        <v>4</v>
      </c>
      <c r="AW21" s="38">
        <v>4</v>
      </c>
      <c r="AX21" s="38">
        <v>7</v>
      </c>
      <c r="AY21" s="38">
        <v>3</v>
      </c>
      <c r="AZ21" s="38">
        <v>0</v>
      </c>
      <c r="BA21" s="40">
        <v>0</v>
      </c>
      <c r="BB21" s="72">
        <f t="shared" si="0"/>
        <v>199</v>
      </c>
    </row>
    <row r="22" spans="1:54" s="71" customFormat="1" ht="11.25">
      <c r="A22" s="66" t="s">
        <v>65</v>
      </c>
      <c r="B22" s="32">
        <v>0</v>
      </c>
      <c r="C22" s="32">
        <v>1</v>
      </c>
      <c r="D22" s="32">
        <v>2</v>
      </c>
      <c r="E22" s="32">
        <v>0</v>
      </c>
      <c r="F22" s="32">
        <v>3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3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2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9">
        <v>0</v>
      </c>
      <c r="AD22" s="32">
        <v>0</v>
      </c>
      <c r="AE22" s="32">
        <v>0</v>
      </c>
      <c r="AF22" s="32">
        <v>0</v>
      </c>
      <c r="AG22" s="32">
        <v>1</v>
      </c>
      <c r="AH22" s="67">
        <v>0</v>
      </c>
      <c r="AI22" s="67">
        <v>0</v>
      </c>
      <c r="AJ22" s="67">
        <v>0</v>
      </c>
      <c r="AK22" s="32">
        <v>2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32">
        <v>1</v>
      </c>
      <c r="AU22" s="67">
        <v>0</v>
      </c>
      <c r="AV22" s="67">
        <v>0</v>
      </c>
      <c r="AW22" s="67">
        <v>0</v>
      </c>
      <c r="AX22" s="38">
        <v>3</v>
      </c>
      <c r="AY22" s="38">
        <v>0</v>
      </c>
      <c r="AZ22" s="38">
        <v>0</v>
      </c>
      <c r="BA22" s="40">
        <v>1</v>
      </c>
      <c r="BB22" s="72">
        <f t="shared" si="0"/>
        <v>19</v>
      </c>
    </row>
    <row r="23" spans="1:54" s="71" customFormat="1" ht="11.25">
      <c r="A23" s="66" t="s">
        <v>66</v>
      </c>
      <c r="B23" s="32">
        <v>15</v>
      </c>
      <c r="C23" s="32">
        <v>17</v>
      </c>
      <c r="D23" s="32">
        <v>25</v>
      </c>
      <c r="E23" s="32">
        <v>22</v>
      </c>
      <c r="F23" s="32">
        <v>38</v>
      </c>
      <c r="G23" s="32">
        <v>27</v>
      </c>
      <c r="H23" s="32">
        <v>26</v>
      </c>
      <c r="I23" s="32">
        <v>30</v>
      </c>
      <c r="J23" s="32">
        <v>23</v>
      </c>
      <c r="K23" s="32">
        <v>60</v>
      </c>
      <c r="L23" s="32">
        <v>60</v>
      </c>
      <c r="M23" s="32">
        <v>8</v>
      </c>
      <c r="N23" s="32">
        <v>76</v>
      </c>
      <c r="O23" s="32">
        <v>49</v>
      </c>
      <c r="P23" s="32">
        <v>72</v>
      </c>
      <c r="Q23" s="32">
        <v>40</v>
      </c>
      <c r="R23" s="32">
        <v>58</v>
      </c>
      <c r="S23" s="32">
        <v>41</v>
      </c>
      <c r="T23" s="32">
        <v>51</v>
      </c>
      <c r="U23" s="32">
        <v>51</v>
      </c>
      <c r="V23" s="32">
        <v>52</v>
      </c>
      <c r="W23" s="32">
        <v>44</v>
      </c>
      <c r="X23" s="32">
        <v>27</v>
      </c>
      <c r="Y23" s="32">
        <v>71</v>
      </c>
      <c r="Z23" s="32">
        <v>63</v>
      </c>
      <c r="AA23" s="32">
        <v>11</v>
      </c>
      <c r="AB23" s="32">
        <v>5</v>
      </c>
      <c r="AC23" s="39">
        <v>13</v>
      </c>
      <c r="AD23" s="32">
        <v>65</v>
      </c>
      <c r="AE23" s="32">
        <v>50</v>
      </c>
      <c r="AF23" s="32">
        <v>27</v>
      </c>
      <c r="AG23" s="32">
        <v>51</v>
      </c>
      <c r="AH23" s="32">
        <v>51</v>
      </c>
      <c r="AI23" s="32">
        <v>44</v>
      </c>
      <c r="AJ23" s="32">
        <v>58</v>
      </c>
      <c r="AK23" s="32">
        <v>41</v>
      </c>
      <c r="AL23" s="32">
        <v>68</v>
      </c>
      <c r="AM23" s="32">
        <v>19</v>
      </c>
      <c r="AN23" s="32">
        <v>52</v>
      </c>
      <c r="AO23" s="32">
        <v>79</v>
      </c>
      <c r="AP23" s="32">
        <v>78</v>
      </c>
      <c r="AQ23" s="32">
        <v>9</v>
      </c>
      <c r="AR23" s="32">
        <v>3</v>
      </c>
      <c r="AS23" s="32">
        <v>4</v>
      </c>
      <c r="AT23" s="32">
        <v>6</v>
      </c>
      <c r="AU23" s="32">
        <v>25</v>
      </c>
      <c r="AV23" s="38">
        <v>6</v>
      </c>
      <c r="AW23" s="38">
        <v>18</v>
      </c>
      <c r="AX23" s="38">
        <v>17</v>
      </c>
      <c r="AY23" s="38">
        <v>21</v>
      </c>
      <c r="AZ23" s="38">
        <v>2</v>
      </c>
      <c r="BA23" s="40">
        <v>0</v>
      </c>
      <c r="BB23" s="72">
        <f t="shared" si="0"/>
        <v>1869</v>
      </c>
    </row>
    <row r="24" spans="1:54" s="71" customFormat="1" ht="11.25">
      <c r="A24" s="66" t="s">
        <v>67</v>
      </c>
      <c r="B24" s="32">
        <v>26</v>
      </c>
      <c r="C24" s="32">
        <v>14</v>
      </c>
      <c r="D24" s="32">
        <v>13</v>
      </c>
      <c r="E24" s="32">
        <v>0</v>
      </c>
      <c r="F24" s="32">
        <v>8</v>
      </c>
      <c r="G24" s="32">
        <v>2</v>
      </c>
      <c r="H24" s="32">
        <v>9</v>
      </c>
      <c r="I24" s="32">
        <v>5</v>
      </c>
      <c r="J24" s="32">
        <v>2</v>
      </c>
      <c r="K24" s="32">
        <v>2</v>
      </c>
      <c r="L24" s="32">
        <v>2</v>
      </c>
      <c r="M24" s="32">
        <v>5</v>
      </c>
      <c r="N24" s="32">
        <v>5</v>
      </c>
      <c r="O24" s="32">
        <v>6</v>
      </c>
      <c r="P24" s="32">
        <v>2</v>
      </c>
      <c r="Q24" s="32">
        <v>3</v>
      </c>
      <c r="R24" s="32">
        <v>2</v>
      </c>
      <c r="S24" s="32">
        <v>0</v>
      </c>
      <c r="T24" s="32">
        <v>3</v>
      </c>
      <c r="U24" s="32">
        <v>3</v>
      </c>
      <c r="V24" s="32">
        <v>6</v>
      </c>
      <c r="W24" s="32">
        <v>1</v>
      </c>
      <c r="X24" s="32">
        <v>1</v>
      </c>
      <c r="Y24" s="32">
        <v>2</v>
      </c>
      <c r="Z24" s="32">
        <v>6</v>
      </c>
      <c r="AA24" s="32">
        <v>2</v>
      </c>
      <c r="AB24" s="32">
        <v>1</v>
      </c>
      <c r="AC24" s="39">
        <v>4</v>
      </c>
      <c r="AD24" s="32">
        <v>7</v>
      </c>
      <c r="AE24" s="32">
        <v>2</v>
      </c>
      <c r="AF24" s="32">
        <v>6</v>
      </c>
      <c r="AG24" s="32">
        <v>2</v>
      </c>
      <c r="AH24" s="32">
        <v>2</v>
      </c>
      <c r="AI24" s="32">
        <v>2</v>
      </c>
      <c r="AJ24" s="32">
        <v>4</v>
      </c>
      <c r="AK24" s="32">
        <v>7</v>
      </c>
      <c r="AL24" s="32">
        <v>10</v>
      </c>
      <c r="AM24" s="32">
        <v>1</v>
      </c>
      <c r="AN24" s="32">
        <v>5</v>
      </c>
      <c r="AO24" s="32">
        <v>5</v>
      </c>
      <c r="AP24" s="32">
        <v>4</v>
      </c>
      <c r="AQ24" s="32">
        <v>8</v>
      </c>
      <c r="AR24" s="32">
        <v>5</v>
      </c>
      <c r="AS24" s="32">
        <v>6</v>
      </c>
      <c r="AT24" s="32">
        <v>3</v>
      </c>
      <c r="AU24" s="32">
        <v>4</v>
      </c>
      <c r="AV24" s="38">
        <v>3</v>
      </c>
      <c r="AW24" s="38">
        <v>5</v>
      </c>
      <c r="AX24" s="38">
        <v>4</v>
      </c>
      <c r="AY24" s="38">
        <v>9</v>
      </c>
      <c r="AZ24" s="38">
        <v>23</v>
      </c>
      <c r="BA24" s="40">
        <v>13</v>
      </c>
      <c r="BB24" s="72">
        <f t="shared" si="0"/>
        <v>275</v>
      </c>
    </row>
    <row r="25" spans="1:54" s="71" customFormat="1" ht="11.25">
      <c r="A25" s="66" t="s">
        <v>68</v>
      </c>
      <c r="B25" s="32">
        <v>9</v>
      </c>
      <c r="C25" s="32">
        <v>27</v>
      </c>
      <c r="D25" s="32">
        <v>10</v>
      </c>
      <c r="E25" s="32">
        <v>5</v>
      </c>
      <c r="F25" s="32">
        <v>12</v>
      </c>
      <c r="G25" s="32">
        <v>16</v>
      </c>
      <c r="H25" s="32">
        <v>9</v>
      </c>
      <c r="I25" s="32">
        <v>8</v>
      </c>
      <c r="J25" s="32">
        <v>11</v>
      </c>
      <c r="K25" s="32">
        <v>9</v>
      </c>
      <c r="L25" s="32">
        <v>9</v>
      </c>
      <c r="M25" s="32">
        <v>6</v>
      </c>
      <c r="N25" s="32">
        <v>8</v>
      </c>
      <c r="O25" s="32">
        <v>6</v>
      </c>
      <c r="P25" s="32">
        <v>5</v>
      </c>
      <c r="Q25" s="32">
        <v>13</v>
      </c>
      <c r="R25" s="32">
        <v>17</v>
      </c>
      <c r="S25" s="32">
        <v>11</v>
      </c>
      <c r="T25" s="32">
        <v>9</v>
      </c>
      <c r="U25" s="32">
        <v>6</v>
      </c>
      <c r="V25" s="32">
        <v>11</v>
      </c>
      <c r="W25" s="32">
        <v>4</v>
      </c>
      <c r="X25" s="32">
        <v>5</v>
      </c>
      <c r="Y25" s="32">
        <v>7</v>
      </c>
      <c r="Z25" s="32">
        <v>13</v>
      </c>
      <c r="AA25" s="32">
        <v>9</v>
      </c>
      <c r="AB25" s="32">
        <v>7</v>
      </c>
      <c r="AC25" s="39">
        <v>3</v>
      </c>
      <c r="AD25" s="32">
        <v>7</v>
      </c>
      <c r="AE25" s="32">
        <v>7</v>
      </c>
      <c r="AF25" s="32">
        <v>10</v>
      </c>
      <c r="AG25" s="32">
        <v>10</v>
      </c>
      <c r="AH25" s="32">
        <v>11</v>
      </c>
      <c r="AI25" s="32">
        <v>13</v>
      </c>
      <c r="AJ25" s="32">
        <v>13</v>
      </c>
      <c r="AK25" s="32">
        <v>8</v>
      </c>
      <c r="AL25" s="32">
        <v>20</v>
      </c>
      <c r="AM25" s="32">
        <v>16</v>
      </c>
      <c r="AN25" s="32">
        <v>13</v>
      </c>
      <c r="AO25" s="32">
        <v>17</v>
      </c>
      <c r="AP25" s="32">
        <v>17</v>
      </c>
      <c r="AQ25" s="32">
        <v>17</v>
      </c>
      <c r="AR25" s="32">
        <v>7</v>
      </c>
      <c r="AS25" s="32">
        <v>21</v>
      </c>
      <c r="AT25" s="32">
        <v>17</v>
      </c>
      <c r="AU25" s="32">
        <v>3</v>
      </c>
      <c r="AV25" s="38">
        <v>6</v>
      </c>
      <c r="AW25" s="38">
        <v>9</v>
      </c>
      <c r="AX25" s="38">
        <v>8</v>
      </c>
      <c r="AY25" s="38">
        <v>0</v>
      </c>
      <c r="AZ25" s="38">
        <v>11</v>
      </c>
      <c r="BA25" s="40">
        <v>0</v>
      </c>
      <c r="BB25" s="72">
        <f t="shared" si="0"/>
        <v>526</v>
      </c>
    </row>
    <row r="26" spans="1:54" s="71" customFormat="1" ht="11.25">
      <c r="A26" s="66" t="s">
        <v>69</v>
      </c>
      <c r="B26" s="32">
        <v>13</v>
      </c>
      <c r="C26" s="32">
        <v>9</v>
      </c>
      <c r="D26" s="32">
        <v>4</v>
      </c>
      <c r="E26" s="32">
        <v>7</v>
      </c>
      <c r="F26" s="32">
        <v>5</v>
      </c>
      <c r="G26" s="32">
        <v>5</v>
      </c>
      <c r="H26" s="32">
        <v>5</v>
      </c>
      <c r="I26" s="32">
        <v>4</v>
      </c>
      <c r="J26" s="32">
        <v>11</v>
      </c>
      <c r="K26" s="32">
        <v>4</v>
      </c>
      <c r="L26" s="32">
        <v>4</v>
      </c>
      <c r="M26" s="32">
        <v>3</v>
      </c>
      <c r="N26" s="32">
        <v>5</v>
      </c>
      <c r="O26" s="32">
        <v>2</v>
      </c>
      <c r="P26" s="32">
        <v>3</v>
      </c>
      <c r="Q26" s="32">
        <v>4</v>
      </c>
      <c r="R26" s="32">
        <v>3</v>
      </c>
      <c r="S26" s="32">
        <v>3</v>
      </c>
      <c r="T26" s="32">
        <v>1</v>
      </c>
      <c r="U26" s="32">
        <v>4</v>
      </c>
      <c r="V26" s="32">
        <v>0</v>
      </c>
      <c r="W26" s="32">
        <v>0</v>
      </c>
      <c r="X26" s="32">
        <v>3</v>
      </c>
      <c r="Y26" s="32">
        <v>1</v>
      </c>
      <c r="Z26" s="32">
        <v>1</v>
      </c>
      <c r="AA26" s="32">
        <v>1</v>
      </c>
      <c r="AB26" s="32">
        <v>2</v>
      </c>
      <c r="AC26" s="39">
        <v>3</v>
      </c>
      <c r="AD26" s="32">
        <v>2</v>
      </c>
      <c r="AE26" s="32">
        <v>3</v>
      </c>
      <c r="AF26" s="32">
        <v>1</v>
      </c>
      <c r="AG26" s="32">
        <v>1</v>
      </c>
      <c r="AH26" s="32">
        <v>2</v>
      </c>
      <c r="AI26" s="32">
        <v>2</v>
      </c>
      <c r="AJ26" s="32">
        <v>5</v>
      </c>
      <c r="AK26" s="32">
        <v>8</v>
      </c>
      <c r="AL26" s="32">
        <v>5</v>
      </c>
      <c r="AM26" s="32">
        <v>10</v>
      </c>
      <c r="AN26" s="32">
        <v>5</v>
      </c>
      <c r="AO26" s="32">
        <v>15</v>
      </c>
      <c r="AP26" s="32">
        <v>6</v>
      </c>
      <c r="AQ26" s="32">
        <v>15</v>
      </c>
      <c r="AR26" s="32">
        <v>14</v>
      </c>
      <c r="AS26" s="32">
        <v>12</v>
      </c>
      <c r="AT26" s="32">
        <v>11</v>
      </c>
      <c r="AU26" s="32">
        <v>9</v>
      </c>
      <c r="AV26" s="38">
        <v>3</v>
      </c>
      <c r="AW26" s="38">
        <v>6</v>
      </c>
      <c r="AX26" s="38">
        <v>2</v>
      </c>
      <c r="AY26" s="38">
        <v>5</v>
      </c>
      <c r="AZ26" s="38">
        <v>6</v>
      </c>
      <c r="BA26" s="40">
        <v>6</v>
      </c>
      <c r="BB26" s="72">
        <f t="shared" si="0"/>
        <v>264</v>
      </c>
    </row>
    <row r="27" spans="1:54" s="71" customFormat="1" ht="11.25">
      <c r="A27" s="66" t="s">
        <v>70</v>
      </c>
      <c r="B27" s="32">
        <v>1</v>
      </c>
      <c r="C27" s="32">
        <v>1</v>
      </c>
      <c r="D27" s="32">
        <v>2</v>
      </c>
      <c r="E27" s="32">
        <v>0</v>
      </c>
      <c r="F27" s="32">
        <v>2</v>
      </c>
      <c r="G27" s="32">
        <v>0</v>
      </c>
      <c r="H27" s="32">
        <v>2</v>
      </c>
      <c r="I27" s="32">
        <v>2</v>
      </c>
      <c r="J27" s="32">
        <v>1</v>
      </c>
      <c r="K27" s="32">
        <v>1</v>
      </c>
      <c r="L27" s="32">
        <v>1</v>
      </c>
      <c r="M27" s="32">
        <v>0</v>
      </c>
      <c r="N27" s="32">
        <v>2</v>
      </c>
      <c r="O27" s="32">
        <v>0</v>
      </c>
      <c r="P27" s="32">
        <v>2</v>
      </c>
      <c r="Q27" s="32">
        <v>0</v>
      </c>
      <c r="R27" s="32">
        <v>2</v>
      </c>
      <c r="S27" s="32">
        <v>0</v>
      </c>
      <c r="T27" s="32">
        <v>2</v>
      </c>
      <c r="U27" s="32">
        <v>1</v>
      </c>
      <c r="V27" s="32">
        <v>2</v>
      </c>
      <c r="W27" s="32">
        <v>0</v>
      </c>
      <c r="X27" s="32">
        <v>1</v>
      </c>
      <c r="Y27" s="32">
        <v>0</v>
      </c>
      <c r="Z27" s="32">
        <v>2</v>
      </c>
      <c r="AA27" s="32">
        <v>2</v>
      </c>
      <c r="AB27" s="32">
        <v>5</v>
      </c>
      <c r="AC27" s="39">
        <v>3</v>
      </c>
      <c r="AD27" s="32">
        <v>1</v>
      </c>
      <c r="AE27" s="32">
        <v>2</v>
      </c>
      <c r="AF27" s="32">
        <v>3</v>
      </c>
      <c r="AG27" s="32">
        <v>2</v>
      </c>
      <c r="AH27" s="32">
        <v>7</v>
      </c>
      <c r="AI27" s="32">
        <v>1</v>
      </c>
      <c r="AJ27" s="32">
        <v>2</v>
      </c>
      <c r="AK27" s="32">
        <v>6</v>
      </c>
      <c r="AL27" s="32">
        <v>5</v>
      </c>
      <c r="AM27" s="32">
        <v>5</v>
      </c>
      <c r="AN27" s="32">
        <v>2</v>
      </c>
      <c r="AO27" s="32">
        <v>3</v>
      </c>
      <c r="AP27" s="32">
        <v>1</v>
      </c>
      <c r="AQ27" s="32">
        <v>3</v>
      </c>
      <c r="AR27" s="32">
        <v>10</v>
      </c>
      <c r="AS27" s="32">
        <v>3</v>
      </c>
      <c r="AT27" s="32">
        <v>4</v>
      </c>
      <c r="AU27" s="32">
        <v>0</v>
      </c>
      <c r="AV27" s="38">
        <v>7</v>
      </c>
      <c r="AW27" s="38">
        <v>6</v>
      </c>
      <c r="AX27" s="38">
        <v>3</v>
      </c>
      <c r="AY27" s="38">
        <v>7</v>
      </c>
      <c r="AZ27" s="38">
        <v>4</v>
      </c>
      <c r="BA27" s="40">
        <v>2</v>
      </c>
      <c r="BB27" s="72">
        <f t="shared" si="0"/>
        <v>126</v>
      </c>
    </row>
    <row r="28" spans="1:54" s="71" customFormat="1" ht="11.25">
      <c r="A28" s="66" t="s">
        <v>71</v>
      </c>
      <c r="B28" s="32">
        <v>25</v>
      </c>
      <c r="C28" s="32">
        <v>15</v>
      </c>
      <c r="D28" s="32">
        <v>10</v>
      </c>
      <c r="E28" s="32">
        <v>8</v>
      </c>
      <c r="F28" s="32">
        <v>7</v>
      </c>
      <c r="G28" s="32">
        <v>4</v>
      </c>
      <c r="H28" s="32">
        <v>2</v>
      </c>
      <c r="I28" s="32">
        <v>6</v>
      </c>
      <c r="J28" s="32">
        <v>7</v>
      </c>
      <c r="K28" s="32">
        <v>10</v>
      </c>
      <c r="L28" s="32">
        <v>10</v>
      </c>
      <c r="M28" s="32">
        <v>7</v>
      </c>
      <c r="N28" s="32">
        <v>4</v>
      </c>
      <c r="O28" s="32">
        <v>4</v>
      </c>
      <c r="P28" s="32">
        <v>5</v>
      </c>
      <c r="Q28" s="32">
        <v>5</v>
      </c>
      <c r="R28" s="32">
        <v>3</v>
      </c>
      <c r="S28" s="32">
        <v>2</v>
      </c>
      <c r="T28" s="32">
        <v>8</v>
      </c>
      <c r="U28" s="32">
        <v>7</v>
      </c>
      <c r="V28" s="32">
        <v>8</v>
      </c>
      <c r="W28" s="32">
        <v>8</v>
      </c>
      <c r="X28" s="32">
        <v>3</v>
      </c>
      <c r="Y28" s="32">
        <v>4</v>
      </c>
      <c r="Z28" s="32">
        <v>6</v>
      </c>
      <c r="AA28" s="32">
        <v>8</v>
      </c>
      <c r="AB28" s="32">
        <v>4</v>
      </c>
      <c r="AC28" s="39">
        <v>2</v>
      </c>
      <c r="AD28" s="32">
        <v>4</v>
      </c>
      <c r="AE28" s="32">
        <v>4</v>
      </c>
      <c r="AF28" s="32">
        <v>2</v>
      </c>
      <c r="AG28" s="32">
        <v>4</v>
      </c>
      <c r="AH28" s="32">
        <v>6</v>
      </c>
      <c r="AI28" s="32">
        <v>6</v>
      </c>
      <c r="AJ28" s="32">
        <v>8</v>
      </c>
      <c r="AK28" s="32">
        <v>3</v>
      </c>
      <c r="AL28" s="32">
        <v>8</v>
      </c>
      <c r="AM28" s="32">
        <v>10</v>
      </c>
      <c r="AN28" s="32">
        <v>3</v>
      </c>
      <c r="AO28" s="32">
        <v>10</v>
      </c>
      <c r="AP28" s="32">
        <v>4</v>
      </c>
      <c r="AQ28" s="32">
        <v>24</v>
      </c>
      <c r="AR28" s="32">
        <v>13</v>
      </c>
      <c r="AS28" s="32">
        <v>14</v>
      </c>
      <c r="AT28" s="32">
        <v>24</v>
      </c>
      <c r="AU28" s="32">
        <v>12</v>
      </c>
      <c r="AV28" s="38">
        <v>8</v>
      </c>
      <c r="AW28" s="38">
        <v>12</v>
      </c>
      <c r="AX28" s="38">
        <v>8</v>
      </c>
      <c r="AY28" s="38">
        <v>6</v>
      </c>
      <c r="AZ28" s="38">
        <v>15</v>
      </c>
      <c r="BA28" s="40">
        <v>16</v>
      </c>
      <c r="BB28" s="72">
        <f t="shared" si="0"/>
        <v>416</v>
      </c>
    </row>
    <row r="29" spans="1:54" s="71" customFormat="1" ht="11.25">
      <c r="A29" s="32" t="s">
        <v>76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73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9">
        <v>0</v>
      </c>
      <c r="BB29" s="72">
        <f t="shared" si="0"/>
        <v>0</v>
      </c>
    </row>
    <row r="30" spans="1:54" s="71" customFormat="1" ht="11.25">
      <c r="A30" s="66" t="s">
        <v>77</v>
      </c>
      <c r="B30" s="32">
        <v>0</v>
      </c>
      <c r="C30" s="32">
        <v>2</v>
      </c>
      <c r="D30" s="32">
        <v>3</v>
      </c>
      <c r="E30" s="32">
        <v>2</v>
      </c>
      <c r="F30" s="32">
        <v>2</v>
      </c>
      <c r="G30" s="32">
        <v>3</v>
      </c>
      <c r="H30" s="32">
        <v>3</v>
      </c>
      <c r="I30" s="32">
        <v>3</v>
      </c>
      <c r="J30" s="32">
        <v>2</v>
      </c>
      <c r="K30" s="32">
        <v>1</v>
      </c>
      <c r="L30" s="32">
        <v>1</v>
      </c>
      <c r="M30" s="32">
        <v>1</v>
      </c>
      <c r="N30" s="32">
        <v>2</v>
      </c>
      <c r="O30" s="32">
        <v>2</v>
      </c>
      <c r="P30" s="32">
        <v>3</v>
      </c>
      <c r="Q30" s="32">
        <v>3</v>
      </c>
      <c r="R30" s="32">
        <v>1</v>
      </c>
      <c r="S30" s="32">
        <v>2</v>
      </c>
      <c r="T30" s="32">
        <v>0</v>
      </c>
      <c r="U30" s="32">
        <v>2</v>
      </c>
      <c r="V30" s="32">
        <v>4</v>
      </c>
      <c r="W30" s="32">
        <v>3</v>
      </c>
      <c r="X30" s="32">
        <v>0</v>
      </c>
      <c r="Y30" s="32">
        <v>4</v>
      </c>
      <c r="Z30" s="32">
        <v>3</v>
      </c>
      <c r="AA30" s="32">
        <v>0</v>
      </c>
      <c r="AB30" s="32">
        <v>0</v>
      </c>
      <c r="AC30" s="39"/>
      <c r="AD30" s="32">
        <v>0</v>
      </c>
      <c r="AE30" s="32">
        <v>0</v>
      </c>
      <c r="AF30" s="32">
        <v>0</v>
      </c>
      <c r="AG30" s="32">
        <v>3</v>
      </c>
      <c r="AH30" s="32">
        <v>1</v>
      </c>
      <c r="AI30" s="32">
        <v>0</v>
      </c>
      <c r="AJ30" s="32">
        <v>0</v>
      </c>
      <c r="AK30" s="32">
        <v>3</v>
      </c>
      <c r="AL30" s="32">
        <v>2</v>
      </c>
      <c r="AM30" s="32">
        <v>4</v>
      </c>
      <c r="AN30" s="32">
        <v>2</v>
      </c>
      <c r="AO30" s="32">
        <v>6</v>
      </c>
      <c r="AP30" s="32">
        <v>6</v>
      </c>
      <c r="AQ30" s="32">
        <v>2</v>
      </c>
      <c r="AR30" s="32">
        <v>2</v>
      </c>
      <c r="AS30" s="32">
        <v>1</v>
      </c>
      <c r="AT30" s="32">
        <v>1</v>
      </c>
      <c r="AU30" s="32">
        <v>0</v>
      </c>
      <c r="AV30" s="38">
        <v>0</v>
      </c>
      <c r="AW30" s="38">
        <v>0</v>
      </c>
      <c r="AX30" s="38">
        <v>3</v>
      </c>
      <c r="AY30" s="38">
        <v>1</v>
      </c>
      <c r="AZ30" s="38">
        <v>2</v>
      </c>
      <c r="BA30" s="40">
        <v>4</v>
      </c>
      <c r="BB30" s="72">
        <f t="shared" si="0"/>
        <v>95</v>
      </c>
    </row>
    <row r="31" spans="1:54" s="71" customFormat="1" ht="11.25">
      <c r="A31" s="66" t="s">
        <v>78</v>
      </c>
      <c r="B31" s="32">
        <v>0</v>
      </c>
      <c r="C31" s="32">
        <v>0</v>
      </c>
      <c r="D31" s="32">
        <v>0</v>
      </c>
      <c r="E31" s="32">
        <v>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2</v>
      </c>
      <c r="L31" s="32">
        <v>2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9">
        <v>0</v>
      </c>
      <c r="AD31" s="32">
        <v>0</v>
      </c>
      <c r="AE31" s="32">
        <v>2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2</v>
      </c>
      <c r="AO31" s="32">
        <v>7</v>
      </c>
      <c r="AP31" s="32">
        <v>1</v>
      </c>
      <c r="AQ31" s="32">
        <v>0</v>
      </c>
      <c r="AR31" s="32">
        <v>0</v>
      </c>
      <c r="AS31" s="32">
        <v>4</v>
      </c>
      <c r="AT31" s="32">
        <v>0</v>
      </c>
      <c r="AU31" s="32">
        <v>0</v>
      </c>
      <c r="AV31" s="38">
        <v>0</v>
      </c>
      <c r="AW31" s="38">
        <v>0</v>
      </c>
      <c r="AX31" s="38">
        <v>0</v>
      </c>
      <c r="AY31" s="38">
        <v>3</v>
      </c>
      <c r="AZ31" s="38">
        <v>0</v>
      </c>
      <c r="BA31" s="40">
        <v>0</v>
      </c>
      <c r="BB31" s="72">
        <f t="shared" si="0"/>
        <v>25</v>
      </c>
    </row>
    <row r="32" spans="1:54" s="71" customFormat="1" ht="11.25">
      <c r="A32" s="66" t="s">
        <v>79</v>
      </c>
      <c r="B32" s="32">
        <v>3</v>
      </c>
      <c r="C32" s="32">
        <v>6</v>
      </c>
      <c r="D32" s="32">
        <v>4</v>
      </c>
      <c r="E32" s="32">
        <v>2</v>
      </c>
      <c r="F32" s="32">
        <v>4</v>
      </c>
      <c r="G32" s="32">
        <v>3</v>
      </c>
      <c r="H32" s="32">
        <v>7</v>
      </c>
      <c r="I32" s="32">
        <v>5</v>
      </c>
      <c r="J32" s="32">
        <v>10</v>
      </c>
      <c r="K32" s="32">
        <v>13</v>
      </c>
      <c r="L32" s="32">
        <v>13</v>
      </c>
      <c r="M32" s="32">
        <v>5</v>
      </c>
      <c r="N32" s="32">
        <v>2</v>
      </c>
      <c r="O32" s="32">
        <v>2</v>
      </c>
      <c r="P32" s="32">
        <v>4</v>
      </c>
      <c r="Q32" s="32">
        <v>0</v>
      </c>
      <c r="R32" s="32">
        <v>6</v>
      </c>
      <c r="S32" s="32">
        <v>1</v>
      </c>
      <c r="T32" s="32">
        <v>0</v>
      </c>
      <c r="U32" s="32">
        <v>2</v>
      </c>
      <c r="V32" s="32">
        <v>0</v>
      </c>
      <c r="W32" s="32">
        <v>0</v>
      </c>
      <c r="X32" s="32">
        <v>0</v>
      </c>
      <c r="Y32" s="32">
        <v>2</v>
      </c>
      <c r="Z32" s="32">
        <v>1</v>
      </c>
      <c r="AA32" s="32">
        <v>5</v>
      </c>
      <c r="AB32" s="32">
        <v>5</v>
      </c>
      <c r="AC32" s="39">
        <v>6</v>
      </c>
      <c r="AD32" s="32">
        <v>2</v>
      </c>
      <c r="AE32" s="32">
        <v>5</v>
      </c>
      <c r="AF32" s="32">
        <v>4</v>
      </c>
      <c r="AG32" s="32">
        <v>1</v>
      </c>
      <c r="AH32" s="32">
        <v>13</v>
      </c>
      <c r="AI32" s="32">
        <v>10</v>
      </c>
      <c r="AJ32" s="32">
        <v>6</v>
      </c>
      <c r="AK32" s="32">
        <v>7</v>
      </c>
      <c r="AL32" s="32">
        <v>5</v>
      </c>
      <c r="AM32" s="32">
        <v>3</v>
      </c>
      <c r="AN32" s="32">
        <v>5</v>
      </c>
      <c r="AO32" s="32">
        <v>6</v>
      </c>
      <c r="AP32" s="32">
        <v>13</v>
      </c>
      <c r="AQ32" s="32">
        <v>4</v>
      </c>
      <c r="AR32" s="32">
        <v>2</v>
      </c>
      <c r="AS32" s="32">
        <v>5</v>
      </c>
      <c r="AT32" s="32">
        <v>2</v>
      </c>
      <c r="AU32" s="32">
        <v>3</v>
      </c>
      <c r="AV32" s="38">
        <v>0</v>
      </c>
      <c r="AW32" s="38">
        <v>6</v>
      </c>
      <c r="AX32" s="38">
        <v>2</v>
      </c>
      <c r="AY32" s="38">
        <v>2</v>
      </c>
      <c r="AZ32" s="38">
        <v>3</v>
      </c>
      <c r="BA32" s="40">
        <v>5</v>
      </c>
      <c r="BB32" s="72">
        <f t="shared" si="0"/>
        <v>225</v>
      </c>
    </row>
    <row r="33" spans="1:54" s="71" customFormat="1" ht="11.25">
      <c r="A33" s="66" t="s">
        <v>72</v>
      </c>
      <c r="B33" s="32">
        <v>0</v>
      </c>
      <c r="C33" s="32">
        <v>3</v>
      </c>
      <c r="D33" s="32">
        <v>0</v>
      </c>
      <c r="E33" s="32">
        <v>1</v>
      </c>
      <c r="F33" s="67">
        <v>0</v>
      </c>
      <c r="G33" s="67">
        <v>0</v>
      </c>
      <c r="H33" s="67">
        <v>0</v>
      </c>
      <c r="I33" s="32">
        <v>1</v>
      </c>
      <c r="J33" s="32">
        <v>0</v>
      </c>
      <c r="K33" s="32">
        <v>4</v>
      </c>
      <c r="L33" s="32">
        <v>4</v>
      </c>
      <c r="M33" s="32">
        <v>0</v>
      </c>
      <c r="N33" s="32">
        <v>0</v>
      </c>
      <c r="O33" s="32">
        <v>3</v>
      </c>
      <c r="P33" s="32">
        <v>0</v>
      </c>
      <c r="Q33" s="32">
        <v>0</v>
      </c>
      <c r="R33" s="32">
        <v>0</v>
      </c>
      <c r="S33" s="32">
        <v>2</v>
      </c>
      <c r="T33" s="32">
        <v>3</v>
      </c>
      <c r="U33" s="32">
        <v>1</v>
      </c>
      <c r="V33" s="32">
        <v>2</v>
      </c>
      <c r="W33" s="32">
        <v>1</v>
      </c>
      <c r="X33" s="32">
        <v>0</v>
      </c>
      <c r="Y33" s="32">
        <v>1</v>
      </c>
      <c r="Z33" s="32">
        <v>1</v>
      </c>
      <c r="AA33" s="32">
        <v>0</v>
      </c>
      <c r="AB33" s="32">
        <v>0</v>
      </c>
      <c r="AC33" s="39">
        <v>0</v>
      </c>
      <c r="AD33" s="32">
        <v>0</v>
      </c>
      <c r="AE33" s="32">
        <v>3</v>
      </c>
      <c r="AF33" s="32">
        <v>1</v>
      </c>
      <c r="AG33" s="32">
        <v>0</v>
      </c>
      <c r="AH33" s="32">
        <v>0</v>
      </c>
      <c r="AI33" s="32">
        <v>0</v>
      </c>
      <c r="AJ33" s="32">
        <v>3</v>
      </c>
      <c r="AK33" s="32">
        <v>0</v>
      </c>
      <c r="AL33" s="32">
        <v>6</v>
      </c>
      <c r="AM33" s="32">
        <v>0</v>
      </c>
      <c r="AN33" s="32">
        <v>6</v>
      </c>
      <c r="AO33" s="32">
        <v>0</v>
      </c>
      <c r="AP33" s="32">
        <v>2</v>
      </c>
      <c r="AQ33" s="32">
        <v>0</v>
      </c>
      <c r="AR33" s="32">
        <v>1</v>
      </c>
      <c r="AS33" s="32">
        <v>1</v>
      </c>
      <c r="AT33" s="32">
        <v>0</v>
      </c>
      <c r="AU33" s="32">
        <v>0</v>
      </c>
      <c r="AV33" s="38">
        <v>2</v>
      </c>
      <c r="AW33" s="38">
        <v>0</v>
      </c>
      <c r="AX33" s="38">
        <v>5</v>
      </c>
      <c r="AY33" s="38"/>
      <c r="AZ33" s="38">
        <v>0</v>
      </c>
      <c r="BA33" s="40">
        <v>1</v>
      </c>
      <c r="BB33" s="72">
        <f t="shared" si="0"/>
        <v>58</v>
      </c>
    </row>
    <row r="34" spans="1:54" s="71" customFormat="1" ht="11.25">
      <c r="A34" s="66" t="s">
        <v>73</v>
      </c>
      <c r="B34" s="32">
        <v>73</v>
      </c>
      <c r="C34" s="32">
        <v>108</v>
      </c>
      <c r="D34" s="32">
        <v>92</v>
      </c>
      <c r="E34" s="32">
        <v>69</v>
      </c>
      <c r="F34" s="32">
        <v>107</v>
      </c>
      <c r="G34" s="32">
        <v>189</v>
      </c>
      <c r="H34" s="32">
        <v>97</v>
      </c>
      <c r="I34" s="32">
        <v>49</v>
      </c>
      <c r="J34" s="32">
        <v>144</v>
      </c>
      <c r="K34" s="32">
        <v>119</v>
      </c>
      <c r="L34" s="32">
        <v>119</v>
      </c>
      <c r="M34" s="32">
        <v>150</v>
      </c>
      <c r="N34" s="32">
        <v>159</v>
      </c>
      <c r="O34" s="32">
        <v>169</v>
      </c>
      <c r="P34" s="32">
        <v>125</v>
      </c>
      <c r="Q34" s="32">
        <v>31</v>
      </c>
      <c r="R34" s="32">
        <v>101</v>
      </c>
      <c r="S34" s="32">
        <v>96</v>
      </c>
      <c r="T34" s="32">
        <v>144</v>
      </c>
      <c r="U34" s="32">
        <v>135</v>
      </c>
      <c r="V34" s="32">
        <v>73</v>
      </c>
      <c r="W34" s="32">
        <v>128</v>
      </c>
      <c r="X34" s="32">
        <v>122</v>
      </c>
      <c r="Y34" s="32">
        <v>146</v>
      </c>
      <c r="Z34" s="32">
        <v>154</v>
      </c>
      <c r="AA34" s="32">
        <v>190</v>
      </c>
      <c r="AB34" s="32">
        <v>177</v>
      </c>
      <c r="AC34" s="39">
        <v>188</v>
      </c>
      <c r="AD34" s="32">
        <v>86</v>
      </c>
      <c r="AE34" s="32">
        <v>70</v>
      </c>
      <c r="AF34" s="32">
        <v>136</v>
      </c>
      <c r="AG34" s="32">
        <v>224</v>
      </c>
      <c r="AH34" s="32">
        <v>175</v>
      </c>
      <c r="AI34" s="32">
        <v>214</v>
      </c>
      <c r="AJ34" s="32">
        <v>108</v>
      </c>
      <c r="AK34" s="32">
        <v>186</v>
      </c>
      <c r="AL34" s="32">
        <v>232</v>
      </c>
      <c r="AM34" s="32">
        <v>110</v>
      </c>
      <c r="AN34" s="32">
        <v>92</v>
      </c>
      <c r="AO34" s="32">
        <v>182</v>
      </c>
      <c r="AP34" s="32">
        <v>206</v>
      </c>
      <c r="AQ34" s="32">
        <v>80</v>
      </c>
      <c r="AR34" s="32">
        <v>211</v>
      </c>
      <c r="AS34" s="32">
        <v>233</v>
      </c>
      <c r="AT34" s="32">
        <v>177</v>
      </c>
      <c r="AU34" s="32">
        <v>94</v>
      </c>
      <c r="AV34" s="38">
        <v>107</v>
      </c>
      <c r="AW34" s="38">
        <v>84</v>
      </c>
      <c r="AX34" s="38">
        <v>193</v>
      </c>
      <c r="AY34" s="38">
        <v>168</v>
      </c>
      <c r="AZ34" s="38">
        <v>165</v>
      </c>
      <c r="BA34" s="40">
        <v>146</v>
      </c>
      <c r="BB34" s="72">
        <f t="shared" si="0"/>
        <v>7133</v>
      </c>
    </row>
    <row r="35" spans="1:54" s="71" customFormat="1" ht="12" thickBot="1">
      <c r="A35" s="66" t="s">
        <v>74</v>
      </c>
      <c r="B35" s="74">
        <v>37</v>
      </c>
      <c r="C35" s="74">
        <v>51</v>
      </c>
      <c r="D35" s="74">
        <v>26</v>
      </c>
      <c r="E35" s="74">
        <v>31</v>
      </c>
      <c r="F35" s="75">
        <v>19</v>
      </c>
      <c r="G35" s="74">
        <v>28</v>
      </c>
      <c r="H35" s="74">
        <v>31</v>
      </c>
      <c r="I35" s="74">
        <v>39</v>
      </c>
      <c r="J35" s="74">
        <v>28</v>
      </c>
      <c r="K35" s="74">
        <v>24</v>
      </c>
      <c r="L35" s="74">
        <v>24</v>
      </c>
      <c r="M35" s="74">
        <v>17</v>
      </c>
      <c r="N35" s="74">
        <v>32</v>
      </c>
      <c r="O35" s="74">
        <v>34</v>
      </c>
      <c r="P35" s="74">
        <v>21</v>
      </c>
      <c r="Q35" s="74">
        <v>28</v>
      </c>
      <c r="R35" s="74">
        <v>28</v>
      </c>
      <c r="S35" s="74">
        <v>29</v>
      </c>
      <c r="T35" s="74">
        <v>24</v>
      </c>
      <c r="U35" s="74">
        <v>60</v>
      </c>
      <c r="V35" s="74">
        <v>32</v>
      </c>
      <c r="W35" s="74">
        <v>39</v>
      </c>
      <c r="X35" s="74">
        <v>40</v>
      </c>
      <c r="Y35" s="74">
        <v>43</v>
      </c>
      <c r="Z35" s="74">
        <v>53</v>
      </c>
      <c r="AA35" s="74">
        <v>54</v>
      </c>
      <c r="AB35" s="74">
        <v>45</v>
      </c>
      <c r="AC35" s="76">
        <v>32</v>
      </c>
      <c r="AD35" s="74">
        <v>26</v>
      </c>
      <c r="AE35" s="74">
        <v>32</v>
      </c>
      <c r="AF35" s="74">
        <v>11</v>
      </c>
      <c r="AG35" s="74">
        <v>27</v>
      </c>
      <c r="AH35" s="74">
        <v>32</v>
      </c>
      <c r="AI35" s="74">
        <v>36</v>
      </c>
      <c r="AJ35" s="74">
        <v>27</v>
      </c>
      <c r="AK35" s="74">
        <v>33</v>
      </c>
      <c r="AL35" s="74">
        <v>35</v>
      </c>
      <c r="AM35" s="74">
        <v>45</v>
      </c>
      <c r="AN35" s="32">
        <v>37</v>
      </c>
      <c r="AO35" s="32">
        <v>46</v>
      </c>
      <c r="AP35" s="74">
        <v>52</v>
      </c>
      <c r="AQ35" s="74">
        <v>43</v>
      </c>
      <c r="AR35" s="74">
        <v>30</v>
      </c>
      <c r="AS35" s="74">
        <v>45</v>
      </c>
      <c r="AT35" s="74">
        <v>36</v>
      </c>
      <c r="AU35" s="74">
        <v>26</v>
      </c>
      <c r="AV35" s="45">
        <v>24</v>
      </c>
      <c r="AW35" s="45">
        <v>32</v>
      </c>
      <c r="AX35" s="45">
        <v>22</v>
      </c>
      <c r="AY35" s="45">
        <v>29</v>
      </c>
      <c r="AZ35" s="45">
        <v>24</v>
      </c>
      <c r="BA35" s="77">
        <v>35</v>
      </c>
      <c r="BB35" s="78">
        <f t="shared" si="0"/>
        <v>1734</v>
      </c>
    </row>
    <row r="36" spans="1:54" s="71" customFormat="1" ht="12" thickBot="1">
      <c r="A36" s="79" t="s">
        <v>75</v>
      </c>
      <c r="B36" s="80">
        <f>SUM(B9:B35)</f>
        <v>265</v>
      </c>
      <c r="C36" s="80">
        <f aca="true" t="shared" si="1" ref="C36:BA36">SUM(C9:C35)</f>
        <v>386</v>
      </c>
      <c r="D36" s="80">
        <f t="shared" si="1"/>
        <v>316</v>
      </c>
      <c r="E36" s="80">
        <f t="shared" si="1"/>
        <v>303</v>
      </c>
      <c r="F36" s="80">
        <f>SUM(F9:F35)</f>
        <v>314</v>
      </c>
      <c r="G36" s="80">
        <f t="shared" si="1"/>
        <v>391</v>
      </c>
      <c r="H36" s="80">
        <f t="shared" si="1"/>
        <v>280</v>
      </c>
      <c r="I36" s="80">
        <f t="shared" si="1"/>
        <v>251</v>
      </c>
      <c r="J36" s="80">
        <f t="shared" si="1"/>
        <v>336</v>
      </c>
      <c r="K36" s="80">
        <f t="shared" si="1"/>
        <v>389</v>
      </c>
      <c r="L36" s="80">
        <f t="shared" si="1"/>
        <v>389</v>
      </c>
      <c r="M36" s="80">
        <f t="shared" si="1"/>
        <v>345</v>
      </c>
      <c r="N36" s="80">
        <f t="shared" si="1"/>
        <v>421</v>
      </c>
      <c r="O36" s="80">
        <f t="shared" si="1"/>
        <v>372</v>
      </c>
      <c r="P36" s="80">
        <f t="shared" si="1"/>
        <v>380</v>
      </c>
      <c r="Q36" s="80">
        <f t="shared" si="1"/>
        <v>264</v>
      </c>
      <c r="R36" s="80">
        <f t="shared" si="1"/>
        <v>351</v>
      </c>
      <c r="S36" s="80">
        <f t="shared" si="1"/>
        <v>279</v>
      </c>
      <c r="T36" s="80">
        <f t="shared" si="1"/>
        <v>363</v>
      </c>
      <c r="U36" s="80">
        <f t="shared" si="1"/>
        <v>376</v>
      </c>
      <c r="V36" s="80">
        <f t="shared" si="1"/>
        <v>267</v>
      </c>
      <c r="W36" s="80">
        <f t="shared" si="1"/>
        <v>326</v>
      </c>
      <c r="X36" s="80">
        <f t="shared" si="1"/>
        <v>276</v>
      </c>
      <c r="Y36" s="80">
        <f t="shared" si="1"/>
        <v>388</v>
      </c>
      <c r="Z36" s="80">
        <f t="shared" si="1"/>
        <v>409</v>
      </c>
      <c r="AA36" s="80">
        <f t="shared" si="1"/>
        <v>345</v>
      </c>
      <c r="AB36" s="80">
        <f>SUM(AB9:AB35)</f>
        <v>359</v>
      </c>
      <c r="AC36" s="80">
        <f t="shared" si="1"/>
        <v>331</v>
      </c>
      <c r="AD36" s="80">
        <f t="shared" si="1"/>
        <v>273</v>
      </c>
      <c r="AE36" s="80">
        <f t="shared" si="1"/>
        <v>262</v>
      </c>
      <c r="AF36" s="80">
        <f t="shared" si="1"/>
        <v>259</v>
      </c>
      <c r="AG36" s="80">
        <f t="shared" si="1"/>
        <v>409</v>
      </c>
      <c r="AH36" s="80">
        <f t="shared" si="1"/>
        <v>390</v>
      </c>
      <c r="AI36" s="80">
        <f t="shared" si="1"/>
        <v>431</v>
      </c>
      <c r="AJ36" s="80">
        <f t="shared" si="1"/>
        <v>323</v>
      </c>
      <c r="AK36" s="80">
        <f t="shared" si="1"/>
        <v>392</v>
      </c>
      <c r="AL36" s="80">
        <f t="shared" si="1"/>
        <v>471</v>
      </c>
      <c r="AM36" s="80">
        <f t="shared" si="1"/>
        <v>317</v>
      </c>
      <c r="AN36" s="80">
        <f t="shared" si="1"/>
        <v>297</v>
      </c>
      <c r="AO36" s="80">
        <f t="shared" si="1"/>
        <v>482</v>
      </c>
      <c r="AP36" s="80">
        <f t="shared" si="1"/>
        <v>502</v>
      </c>
      <c r="AQ36" s="80">
        <f t="shared" si="1"/>
        <v>390</v>
      </c>
      <c r="AR36" s="80">
        <f t="shared" si="1"/>
        <v>425</v>
      </c>
      <c r="AS36" s="80">
        <f t="shared" si="1"/>
        <v>454</v>
      </c>
      <c r="AT36" s="80">
        <f t="shared" si="1"/>
        <v>390</v>
      </c>
      <c r="AU36" s="80">
        <f t="shared" si="1"/>
        <v>278</v>
      </c>
      <c r="AV36" s="80">
        <f t="shared" si="1"/>
        <v>277</v>
      </c>
      <c r="AW36" s="80">
        <f t="shared" si="1"/>
        <v>291</v>
      </c>
      <c r="AX36" s="80">
        <f t="shared" si="1"/>
        <v>347</v>
      </c>
      <c r="AY36" s="80">
        <f t="shared" si="1"/>
        <v>349</v>
      </c>
      <c r="AZ36" s="80">
        <f t="shared" si="1"/>
        <v>331</v>
      </c>
      <c r="BA36" s="81">
        <f t="shared" si="1"/>
        <v>282</v>
      </c>
      <c r="BB36" s="18">
        <f>SUM(B36:BA36)</f>
        <v>18094</v>
      </c>
    </row>
    <row r="37" spans="1:53" s="71" customFormat="1" ht="11.25">
      <c r="A37" s="57" t="s">
        <v>84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</row>
    <row r="38" spans="2:53" s="71" customFormat="1" ht="11.2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</row>
    <row r="39" s="31" customFormat="1" ht="11.25"/>
    <row r="40" spans="1:17" s="83" customFormat="1" ht="12" thickBot="1">
      <c r="A40" s="9" t="s">
        <v>89</v>
      </c>
      <c r="Q40" s="9" t="s">
        <v>4</v>
      </c>
    </row>
    <row r="41" spans="1:54" s="9" customFormat="1" ht="12" thickBot="1">
      <c r="A41" s="10" t="s">
        <v>0</v>
      </c>
      <c r="B41" s="59"/>
      <c r="C41" s="59"/>
      <c r="D41" s="59"/>
      <c r="E41" s="59"/>
      <c r="F41" s="59"/>
      <c r="G41" s="59"/>
      <c r="H41" s="59"/>
      <c r="I41" s="59" t="s">
        <v>1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10" t="s">
        <v>75</v>
      </c>
    </row>
    <row r="42" spans="1:54" s="9" customFormat="1" ht="12" thickBot="1">
      <c r="A42" s="4"/>
      <c r="B42" s="84">
        <v>1</v>
      </c>
      <c r="C42" s="85">
        <v>2</v>
      </c>
      <c r="D42" s="85">
        <v>3</v>
      </c>
      <c r="E42" s="85">
        <v>4</v>
      </c>
      <c r="F42" s="85">
        <v>5</v>
      </c>
      <c r="G42" s="85">
        <v>6</v>
      </c>
      <c r="H42" s="85">
        <v>7</v>
      </c>
      <c r="I42" s="85">
        <v>8</v>
      </c>
      <c r="J42" s="85">
        <v>9</v>
      </c>
      <c r="K42" s="85">
        <v>10</v>
      </c>
      <c r="L42" s="85">
        <v>11</v>
      </c>
      <c r="M42" s="85">
        <v>12</v>
      </c>
      <c r="N42" s="85">
        <v>13</v>
      </c>
      <c r="O42" s="85">
        <v>14</v>
      </c>
      <c r="P42" s="85">
        <v>15</v>
      </c>
      <c r="Q42" s="85">
        <v>16</v>
      </c>
      <c r="R42" s="85">
        <v>17</v>
      </c>
      <c r="S42" s="85">
        <v>18</v>
      </c>
      <c r="T42" s="85">
        <v>19</v>
      </c>
      <c r="U42" s="85">
        <v>20</v>
      </c>
      <c r="V42" s="85">
        <v>21</v>
      </c>
      <c r="W42" s="85">
        <v>22</v>
      </c>
      <c r="X42" s="85">
        <v>23</v>
      </c>
      <c r="Y42" s="85">
        <v>24</v>
      </c>
      <c r="Z42" s="85">
        <v>25</v>
      </c>
      <c r="AA42" s="85">
        <v>26</v>
      </c>
      <c r="AB42" s="55">
        <v>27</v>
      </c>
      <c r="AC42" s="55">
        <v>28</v>
      </c>
      <c r="AD42" s="55">
        <v>29</v>
      </c>
      <c r="AE42" s="55">
        <v>30</v>
      </c>
      <c r="AF42" s="55">
        <v>31</v>
      </c>
      <c r="AG42" s="55">
        <v>32</v>
      </c>
      <c r="AH42" s="55">
        <v>33</v>
      </c>
      <c r="AI42" s="55">
        <v>34</v>
      </c>
      <c r="AJ42" s="55">
        <v>35</v>
      </c>
      <c r="AK42" s="55">
        <v>36</v>
      </c>
      <c r="AL42" s="55">
        <v>37</v>
      </c>
      <c r="AM42" s="55">
        <v>38</v>
      </c>
      <c r="AN42" s="55">
        <v>39</v>
      </c>
      <c r="AO42" s="55">
        <v>40</v>
      </c>
      <c r="AP42" s="55">
        <v>41</v>
      </c>
      <c r="AQ42" s="55">
        <v>42</v>
      </c>
      <c r="AR42" s="55">
        <v>43</v>
      </c>
      <c r="AS42" s="55">
        <v>44</v>
      </c>
      <c r="AT42" s="55">
        <v>45</v>
      </c>
      <c r="AU42" s="55">
        <v>46</v>
      </c>
      <c r="AV42" s="55">
        <v>47</v>
      </c>
      <c r="AW42" s="55">
        <v>48</v>
      </c>
      <c r="AX42" s="55">
        <v>49</v>
      </c>
      <c r="AY42" s="86">
        <v>50</v>
      </c>
      <c r="AZ42" s="63">
        <v>51</v>
      </c>
      <c r="BA42" s="60">
        <v>52</v>
      </c>
      <c r="BB42" s="4"/>
    </row>
    <row r="43" spans="1:54" s="9" customFormat="1" ht="11.25">
      <c r="A43" s="87" t="s">
        <v>52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9">
        <v>0</v>
      </c>
      <c r="J43" s="39">
        <v>0</v>
      </c>
      <c r="K43" s="32">
        <v>0</v>
      </c>
      <c r="L43" s="39">
        <v>0</v>
      </c>
      <c r="M43" s="39">
        <v>0</v>
      </c>
      <c r="N43" s="32">
        <v>0</v>
      </c>
      <c r="O43" s="39">
        <v>0</v>
      </c>
      <c r="P43" s="39">
        <v>0</v>
      </c>
      <c r="Q43" s="39">
        <v>0</v>
      </c>
      <c r="R43" s="32">
        <v>0</v>
      </c>
      <c r="S43" s="32">
        <v>0</v>
      </c>
      <c r="T43" s="32">
        <v>0</v>
      </c>
      <c r="U43" s="39">
        <v>0</v>
      </c>
      <c r="V43" s="39">
        <v>0</v>
      </c>
      <c r="W43" s="32">
        <v>0</v>
      </c>
      <c r="X43" s="39">
        <v>0</v>
      </c>
      <c r="Y43" s="39">
        <v>0</v>
      </c>
      <c r="Z43" s="32">
        <v>0</v>
      </c>
      <c r="AA43" s="39">
        <v>0</v>
      </c>
      <c r="AB43" s="39">
        <v>0</v>
      </c>
      <c r="AC43" s="39">
        <v>0</v>
      </c>
      <c r="AD43" s="32">
        <v>0</v>
      </c>
      <c r="AE43" s="32">
        <v>0</v>
      </c>
      <c r="AF43" s="39">
        <v>0</v>
      </c>
      <c r="AG43" s="39">
        <v>0</v>
      </c>
      <c r="AH43" s="32">
        <v>0</v>
      </c>
      <c r="AI43" s="39">
        <v>0</v>
      </c>
      <c r="AJ43" s="39">
        <v>0</v>
      </c>
      <c r="AK43" s="32">
        <v>0</v>
      </c>
      <c r="AL43" s="39">
        <v>0</v>
      </c>
      <c r="AM43" s="39">
        <v>0</v>
      </c>
      <c r="AN43" s="39">
        <v>0</v>
      </c>
      <c r="AO43" s="32">
        <v>0</v>
      </c>
      <c r="AP43" s="32">
        <v>0</v>
      </c>
      <c r="AQ43" s="39">
        <v>0</v>
      </c>
      <c r="AR43" s="39">
        <v>0</v>
      </c>
      <c r="AS43" s="32">
        <v>0</v>
      </c>
      <c r="AT43" s="39">
        <v>0</v>
      </c>
      <c r="AU43" s="39">
        <v>0</v>
      </c>
      <c r="AV43" s="32">
        <v>0</v>
      </c>
      <c r="AW43" s="39">
        <v>0</v>
      </c>
      <c r="AX43" s="39">
        <v>0</v>
      </c>
      <c r="AY43" s="39">
        <v>0</v>
      </c>
      <c r="AZ43" s="32">
        <v>0</v>
      </c>
      <c r="BA43" s="88">
        <v>0</v>
      </c>
      <c r="BB43" s="89">
        <f>SUM(B43:BA43)</f>
        <v>0</v>
      </c>
    </row>
    <row r="44" spans="1:54" s="9" customFormat="1" ht="11.25">
      <c r="A44" s="87" t="s">
        <v>53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9">
        <v>0</v>
      </c>
      <c r="J44" s="39">
        <v>0</v>
      </c>
      <c r="K44" s="32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2">
        <v>0</v>
      </c>
      <c r="S44" s="32">
        <v>0</v>
      </c>
      <c r="T44" s="32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2">
        <v>0</v>
      </c>
      <c r="AB44" s="32">
        <v>0</v>
      </c>
      <c r="AC44" s="32">
        <v>0</v>
      </c>
      <c r="AD44" s="39">
        <v>0</v>
      </c>
      <c r="AE44" s="39">
        <v>0</v>
      </c>
      <c r="AF44" s="39">
        <v>0</v>
      </c>
      <c r="AG44" s="39">
        <v>0</v>
      </c>
      <c r="AH44" s="32">
        <v>0</v>
      </c>
      <c r="AI44" s="32">
        <v>0</v>
      </c>
      <c r="AJ44" s="32">
        <v>0</v>
      </c>
      <c r="AK44" s="39">
        <v>0</v>
      </c>
      <c r="AL44" s="39">
        <v>0</v>
      </c>
      <c r="AM44" s="39">
        <v>0</v>
      </c>
      <c r="AN44" s="39">
        <v>0</v>
      </c>
      <c r="AO44" s="32">
        <v>0</v>
      </c>
      <c r="AP44" s="32">
        <v>0</v>
      </c>
      <c r="AQ44" s="32">
        <v>0</v>
      </c>
      <c r="AR44" s="39">
        <v>0</v>
      </c>
      <c r="AS44" s="39">
        <v>0</v>
      </c>
      <c r="AT44" s="39">
        <v>0</v>
      </c>
      <c r="AU44" s="39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88">
        <v>0</v>
      </c>
      <c r="BB44" s="90">
        <f>SUM(B44:BA44)</f>
        <v>0</v>
      </c>
    </row>
    <row r="45" spans="1:54" s="9" customFormat="1" ht="11.25">
      <c r="A45" s="87" t="s">
        <v>54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9">
        <v>0</v>
      </c>
      <c r="J45" s="39">
        <v>0</v>
      </c>
      <c r="K45" s="32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2">
        <v>0</v>
      </c>
      <c r="S45" s="32">
        <v>0</v>
      </c>
      <c r="T45" s="32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2">
        <v>0</v>
      </c>
      <c r="AB45" s="32">
        <v>0</v>
      </c>
      <c r="AC45" s="32">
        <v>0</v>
      </c>
      <c r="AD45" s="39">
        <v>0</v>
      </c>
      <c r="AE45" s="39">
        <v>0</v>
      </c>
      <c r="AF45" s="39">
        <v>0</v>
      </c>
      <c r="AG45" s="39">
        <v>0</v>
      </c>
      <c r="AH45" s="32">
        <v>0</v>
      </c>
      <c r="AI45" s="32">
        <v>0</v>
      </c>
      <c r="AJ45" s="32">
        <v>0</v>
      </c>
      <c r="AK45" s="39">
        <v>0</v>
      </c>
      <c r="AL45" s="39">
        <v>0</v>
      </c>
      <c r="AM45" s="39">
        <v>0</v>
      </c>
      <c r="AN45" s="39">
        <v>0</v>
      </c>
      <c r="AO45" s="32">
        <v>0</v>
      </c>
      <c r="AP45" s="32">
        <v>0</v>
      </c>
      <c r="AQ45" s="32">
        <v>0</v>
      </c>
      <c r="AR45" s="39">
        <v>0</v>
      </c>
      <c r="AS45" s="39">
        <v>0</v>
      </c>
      <c r="AT45" s="39">
        <v>0</v>
      </c>
      <c r="AU45" s="39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88">
        <v>0</v>
      </c>
      <c r="BB45" s="90">
        <f aca="true" t="shared" si="2" ref="BB45:BB69">SUM(B45:BA45)</f>
        <v>0</v>
      </c>
    </row>
    <row r="46" spans="1:54" s="9" customFormat="1" ht="11.25">
      <c r="A46" s="87" t="s">
        <v>80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9">
        <v>0</v>
      </c>
      <c r="J46" s="39">
        <v>0</v>
      </c>
      <c r="K46" s="32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2">
        <v>0</v>
      </c>
      <c r="S46" s="32">
        <v>0</v>
      </c>
      <c r="T46" s="32">
        <v>1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2">
        <v>0</v>
      </c>
      <c r="AB46" s="32">
        <v>0</v>
      </c>
      <c r="AC46" s="32">
        <v>0</v>
      </c>
      <c r="AD46" s="39">
        <v>0</v>
      </c>
      <c r="AE46" s="39">
        <v>0</v>
      </c>
      <c r="AF46" s="39">
        <v>0</v>
      </c>
      <c r="AG46" s="39">
        <v>0</v>
      </c>
      <c r="AH46" s="32">
        <v>0</v>
      </c>
      <c r="AI46" s="32">
        <v>0</v>
      </c>
      <c r="AJ46" s="32">
        <v>0</v>
      </c>
      <c r="AK46" s="39">
        <v>0</v>
      </c>
      <c r="AL46" s="39">
        <v>0</v>
      </c>
      <c r="AM46" s="39">
        <v>0</v>
      </c>
      <c r="AN46" s="39">
        <v>0</v>
      </c>
      <c r="AO46" s="32">
        <v>0</v>
      </c>
      <c r="AP46" s="32">
        <v>0</v>
      </c>
      <c r="AQ46" s="32">
        <v>0</v>
      </c>
      <c r="AR46" s="39">
        <v>0</v>
      </c>
      <c r="AS46" s="39">
        <v>0</v>
      </c>
      <c r="AT46" s="39">
        <v>0</v>
      </c>
      <c r="AU46" s="39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88">
        <v>0</v>
      </c>
      <c r="BB46" s="90">
        <f t="shared" si="2"/>
        <v>1</v>
      </c>
    </row>
    <row r="47" spans="1:54" s="9" customFormat="1" ht="11.25">
      <c r="A47" s="87" t="s">
        <v>56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9">
        <v>0</v>
      </c>
      <c r="J47" s="39">
        <v>0</v>
      </c>
      <c r="K47" s="32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2">
        <v>0</v>
      </c>
      <c r="S47" s="32">
        <v>0</v>
      </c>
      <c r="T47" s="32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2">
        <v>0</v>
      </c>
      <c r="AB47" s="32">
        <v>0</v>
      </c>
      <c r="AC47" s="32">
        <v>0</v>
      </c>
      <c r="AD47" s="39">
        <v>0</v>
      </c>
      <c r="AE47" s="39">
        <v>0</v>
      </c>
      <c r="AF47" s="39">
        <v>0</v>
      </c>
      <c r="AG47" s="39">
        <v>0</v>
      </c>
      <c r="AH47" s="32">
        <v>0</v>
      </c>
      <c r="AI47" s="32">
        <v>0</v>
      </c>
      <c r="AJ47" s="32">
        <v>0</v>
      </c>
      <c r="AK47" s="39">
        <v>0</v>
      </c>
      <c r="AL47" s="39">
        <v>0</v>
      </c>
      <c r="AM47" s="39">
        <v>0</v>
      </c>
      <c r="AN47" s="39">
        <v>0</v>
      </c>
      <c r="AO47" s="32">
        <v>0</v>
      </c>
      <c r="AP47" s="32">
        <v>0</v>
      </c>
      <c r="AQ47" s="32">
        <v>0</v>
      </c>
      <c r="AR47" s="39">
        <v>0</v>
      </c>
      <c r="AS47" s="39">
        <v>0</v>
      </c>
      <c r="AT47" s="39">
        <v>0</v>
      </c>
      <c r="AU47" s="39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88">
        <v>0</v>
      </c>
      <c r="BB47" s="90">
        <f t="shared" si="2"/>
        <v>0</v>
      </c>
    </row>
    <row r="48" spans="1:54" s="9" customFormat="1" ht="11.25">
      <c r="A48" s="87" t="s">
        <v>57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9">
        <v>0</v>
      </c>
      <c r="J48" s="39">
        <v>0</v>
      </c>
      <c r="K48" s="32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2">
        <v>0</v>
      </c>
      <c r="S48" s="32">
        <v>0</v>
      </c>
      <c r="T48" s="32">
        <v>1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2">
        <v>0</v>
      </c>
      <c r="AB48" s="32">
        <v>0</v>
      </c>
      <c r="AC48" s="32">
        <v>0</v>
      </c>
      <c r="AD48" s="39">
        <v>0</v>
      </c>
      <c r="AE48" s="39">
        <v>0</v>
      </c>
      <c r="AF48" s="39">
        <v>0</v>
      </c>
      <c r="AG48" s="39">
        <v>0</v>
      </c>
      <c r="AH48" s="32">
        <v>0</v>
      </c>
      <c r="AI48" s="32">
        <v>0</v>
      </c>
      <c r="AJ48" s="32">
        <v>0</v>
      </c>
      <c r="AK48" s="39">
        <v>0</v>
      </c>
      <c r="AL48" s="39">
        <v>0</v>
      </c>
      <c r="AM48" s="39">
        <v>0</v>
      </c>
      <c r="AN48" s="39">
        <v>0</v>
      </c>
      <c r="AO48" s="32">
        <v>0</v>
      </c>
      <c r="AP48" s="32">
        <v>0</v>
      </c>
      <c r="AQ48" s="32">
        <v>0</v>
      </c>
      <c r="AR48" s="39">
        <v>0</v>
      </c>
      <c r="AS48" s="39">
        <v>0</v>
      </c>
      <c r="AT48" s="39">
        <v>0</v>
      </c>
      <c r="AU48" s="39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88">
        <v>0</v>
      </c>
      <c r="BB48" s="90">
        <f t="shared" si="2"/>
        <v>1</v>
      </c>
    </row>
    <row r="49" spans="1:54" s="9" customFormat="1" ht="11.25">
      <c r="A49" s="87" t="s">
        <v>58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9">
        <v>0</v>
      </c>
      <c r="J49" s="39">
        <v>0</v>
      </c>
      <c r="K49" s="32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2">
        <v>0</v>
      </c>
      <c r="S49" s="32">
        <v>0</v>
      </c>
      <c r="T49" s="32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2">
        <v>0</v>
      </c>
      <c r="AB49" s="32">
        <v>0</v>
      </c>
      <c r="AC49" s="32">
        <v>0</v>
      </c>
      <c r="AD49" s="39">
        <v>0</v>
      </c>
      <c r="AE49" s="39">
        <v>0</v>
      </c>
      <c r="AF49" s="39">
        <v>0</v>
      </c>
      <c r="AG49" s="39">
        <v>0</v>
      </c>
      <c r="AH49" s="32">
        <v>0</v>
      </c>
      <c r="AI49" s="32">
        <v>0</v>
      </c>
      <c r="AJ49" s="32">
        <v>0</v>
      </c>
      <c r="AK49" s="39">
        <v>0</v>
      </c>
      <c r="AL49" s="39">
        <v>0</v>
      </c>
      <c r="AM49" s="39">
        <v>0</v>
      </c>
      <c r="AN49" s="39">
        <v>0</v>
      </c>
      <c r="AO49" s="32">
        <v>0</v>
      </c>
      <c r="AP49" s="32">
        <v>0</v>
      </c>
      <c r="AQ49" s="32">
        <v>0</v>
      </c>
      <c r="AR49" s="39">
        <v>0</v>
      </c>
      <c r="AS49" s="39">
        <v>0</v>
      </c>
      <c r="AT49" s="39">
        <v>0</v>
      </c>
      <c r="AU49" s="39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88">
        <v>0</v>
      </c>
      <c r="BB49" s="90">
        <f t="shared" si="2"/>
        <v>0</v>
      </c>
    </row>
    <row r="50" spans="1:54" s="9" customFormat="1" ht="11.25">
      <c r="A50" s="87" t="s">
        <v>59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9">
        <v>0</v>
      </c>
      <c r="J50" s="39">
        <v>0</v>
      </c>
      <c r="K50" s="32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2">
        <v>0</v>
      </c>
      <c r="S50" s="32">
        <v>0</v>
      </c>
      <c r="T50" s="32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2">
        <v>0</v>
      </c>
      <c r="AB50" s="32">
        <v>0</v>
      </c>
      <c r="AC50" s="32">
        <v>0</v>
      </c>
      <c r="AD50" s="39">
        <v>0</v>
      </c>
      <c r="AE50" s="39">
        <v>0</v>
      </c>
      <c r="AF50" s="39">
        <v>0</v>
      </c>
      <c r="AG50" s="39">
        <v>0</v>
      </c>
      <c r="AH50" s="32">
        <v>0</v>
      </c>
      <c r="AI50" s="32">
        <v>0</v>
      </c>
      <c r="AJ50" s="32">
        <v>0</v>
      </c>
      <c r="AK50" s="39">
        <v>0</v>
      </c>
      <c r="AL50" s="39">
        <v>0</v>
      </c>
      <c r="AM50" s="39">
        <v>0</v>
      </c>
      <c r="AN50" s="39">
        <v>0</v>
      </c>
      <c r="AO50" s="32">
        <v>0</v>
      </c>
      <c r="AP50" s="32">
        <v>0</v>
      </c>
      <c r="AQ50" s="32">
        <v>0</v>
      </c>
      <c r="AR50" s="39">
        <v>0</v>
      </c>
      <c r="AS50" s="39">
        <v>0</v>
      </c>
      <c r="AT50" s="39">
        <v>0</v>
      </c>
      <c r="AU50" s="39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88">
        <v>0</v>
      </c>
      <c r="BB50" s="90">
        <f t="shared" si="2"/>
        <v>0</v>
      </c>
    </row>
    <row r="51" spans="1:54" s="9" customFormat="1" ht="11.25">
      <c r="A51" s="87" t="s">
        <v>60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9">
        <v>0</v>
      </c>
      <c r="J51" s="39">
        <v>0</v>
      </c>
      <c r="K51" s="32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2">
        <v>0</v>
      </c>
      <c r="S51" s="32">
        <v>0</v>
      </c>
      <c r="T51" s="32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2">
        <v>0</v>
      </c>
      <c r="AB51" s="32">
        <v>0</v>
      </c>
      <c r="AC51" s="32">
        <v>0</v>
      </c>
      <c r="AD51" s="39">
        <v>0</v>
      </c>
      <c r="AE51" s="39">
        <v>0</v>
      </c>
      <c r="AF51" s="39">
        <v>0</v>
      </c>
      <c r="AG51" s="39">
        <v>0</v>
      </c>
      <c r="AH51" s="32">
        <v>0</v>
      </c>
      <c r="AI51" s="32">
        <v>0</v>
      </c>
      <c r="AJ51" s="32">
        <v>0</v>
      </c>
      <c r="AK51" s="39">
        <v>0</v>
      </c>
      <c r="AL51" s="39">
        <v>0</v>
      </c>
      <c r="AM51" s="39">
        <v>0</v>
      </c>
      <c r="AN51" s="39">
        <v>0</v>
      </c>
      <c r="AO51" s="32">
        <v>0</v>
      </c>
      <c r="AP51" s="32">
        <v>0</v>
      </c>
      <c r="AQ51" s="32">
        <v>0</v>
      </c>
      <c r="AR51" s="39">
        <v>0</v>
      </c>
      <c r="AS51" s="39">
        <v>0</v>
      </c>
      <c r="AT51" s="39">
        <v>0</v>
      </c>
      <c r="AU51" s="39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88">
        <v>0</v>
      </c>
      <c r="BB51" s="90">
        <f t="shared" si="2"/>
        <v>0</v>
      </c>
    </row>
    <row r="52" spans="1:54" s="9" customFormat="1" ht="11.25">
      <c r="A52" s="87" t="s">
        <v>61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9">
        <v>0</v>
      </c>
      <c r="J52" s="39">
        <v>0</v>
      </c>
      <c r="K52" s="32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2">
        <v>0</v>
      </c>
      <c r="S52" s="32">
        <v>0</v>
      </c>
      <c r="T52" s="32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2">
        <v>0</v>
      </c>
      <c r="AB52" s="32">
        <v>0</v>
      </c>
      <c r="AC52" s="32">
        <v>0</v>
      </c>
      <c r="AD52" s="39">
        <v>0</v>
      </c>
      <c r="AE52" s="39">
        <v>0</v>
      </c>
      <c r="AF52" s="39">
        <v>0</v>
      </c>
      <c r="AG52" s="39">
        <v>0</v>
      </c>
      <c r="AH52" s="32">
        <v>0</v>
      </c>
      <c r="AI52" s="32">
        <v>0</v>
      </c>
      <c r="AJ52" s="32">
        <v>0</v>
      </c>
      <c r="AK52" s="39">
        <v>0</v>
      </c>
      <c r="AL52" s="39">
        <v>0</v>
      </c>
      <c r="AM52" s="39">
        <v>0</v>
      </c>
      <c r="AN52" s="39">
        <v>0</v>
      </c>
      <c r="AO52" s="32">
        <v>0</v>
      </c>
      <c r="AP52" s="32">
        <v>0</v>
      </c>
      <c r="AQ52" s="32">
        <v>0</v>
      </c>
      <c r="AR52" s="39">
        <v>0</v>
      </c>
      <c r="AS52" s="32">
        <v>1</v>
      </c>
      <c r="AT52" s="32">
        <v>2</v>
      </c>
      <c r="AU52" s="39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88">
        <v>0</v>
      </c>
      <c r="BB52" s="90">
        <f t="shared" si="2"/>
        <v>3</v>
      </c>
    </row>
    <row r="53" spans="1:54" s="9" customFormat="1" ht="11.25">
      <c r="A53" s="87" t="s">
        <v>62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9">
        <v>0</v>
      </c>
      <c r="J53" s="39">
        <v>0</v>
      </c>
      <c r="K53" s="32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2">
        <v>0</v>
      </c>
      <c r="S53" s="32">
        <v>0</v>
      </c>
      <c r="T53" s="32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2">
        <v>0</v>
      </c>
      <c r="AB53" s="32">
        <v>0</v>
      </c>
      <c r="AC53" s="32">
        <v>0</v>
      </c>
      <c r="AD53" s="39">
        <v>0</v>
      </c>
      <c r="AE53" s="39">
        <v>0</v>
      </c>
      <c r="AF53" s="39">
        <v>0</v>
      </c>
      <c r="AG53" s="39">
        <v>0</v>
      </c>
      <c r="AH53" s="32">
        <v>0</v>
      </c>
      <c r="AI53" s="32">
        <v>0</v>
      </c>
      <c r="AJ53" s="32">
        <v>0</v>
      </c>
      <c r="AK53" s="39">
        <v>0</v>
      </c>
      <c r="AL53" s="39">
        <v>0</v>
      </c>
      <c r="AM53" s="39">
        <v>0</v>
      </c>
      <c r="AN53" s="39">
        <v>0</v>
      </c>
      <c r="AO53" s="32">
        <v>0</v>
      </c>
      <c r="AP53" s="32">
        <v>0</v>
      </c>
      <c r="AQ53" s="32">
        <v>0</v>
      </c>
      <c r="AR53" s="39">
        <v>0</v>
      </c>
      <c r="AS53" s="39">
        <v>0</v>
      </c>
      <c r="AT53" s="39">
        <v>0</v>
      </c>
      <c r="AU53" s="39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88">
        <v>0</v>
      </c>
      <c r="BB53" s="90">
        <f t="shared" si="2"/>
        <v>0</v>
      </c>
    </row>
    <row r="54" spans="1:54" s="9" customFormat="1" ht="11.25">
      <c r="A54" s="87" t="s">
        <v>63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9">
        <v>0</v>
      </c>
      <c r="J54" s="39">
        <v>0</v>
      </c>
      <c r="K54" s="32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2">
        <v>0</v>
      </c>
      <c r="S54" s="32">
        <v>0</v>
      </c>
      <c r="T54" s="32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2">
        <v>0</v>
      </c>
      <c r="AB54" s="32">
        <v>0</v>
      </c>
      <c r="AC54" s="32">
        <v>0</v>
      </c>
      <c r="AD54" s="39">
        <v>0</v>
      </c>
      <c r="AE54" s="39">
        <v>0</v>
      </c>
      <c r="AF54" s="39">
        <v>0</v>
      </c>
      <c r="AG54" s="39">
        <v>0</v>
      </c>
      <c r="AH54" s="32">
        <v>0</v>
      </c>
      <c r="AI54" s="32">
        <v>0</v>
      </c>
      <c r="AJ54" s="32">
        <v>0</v>
      </c>
      <c r="AK54" s="39">
        <v>0</v>
      </c>
      <c r="AL54" s="39">
        <v>0</v>
      </c>
      <c r="AM54" s="39">
        <v>0</v>
      </c>
      <c r="AN54" s="39">
        <v>0</v>
      </c>
      <c r="AO54" s="32">
        <v>0</v>
      </c>
      <c r="AP54" s="32">
        <v>0</v>
      </c>
      <c r="AQ54" s="32">
        <v>0</v>
      </c>
      <c r="AR54" s="39">
        <v>0</v>
      </c>
      <c r="AS54" s="39">
        <v>0</v>
      </c>
      <c r="AT54" s="39">
        <v>0</v>
      </c>
      <c r="AU54" s="39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88">
        <v>0</v>
      </c>
      <c r="BB54" s="90">
        <f t="shared" si="2"/>
        <v>0</v>
      </c>
    </row>
    <row r="55" spans="1:54" s="9" customFormat="1" ht="11.25">
      <c r="A55" s="87" t="s">
        <v>64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9">
        <v>0</v>
      </c>
      <c r="J55" s="39">
        <v>0</v>
      </c>
      <c r="K55" s="32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2">
        <v>0</v>
      </c>
      <c r="S55" s="32">
        <v>0</v>
      </c>
      <c r="T55" s="32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2">
        <v>0</v>
      </c>
      <c r="AB55" s="32">
        <v>0</v>
      </c>
      <c r="AC55" s="32">
        <v>0</v>
      </c>
      <c r="AD55" s="39">
        <v>0</v>
      </c>
      <c r="AE55" s="39">
        <v>0</v>
      </c>
      <c r="AF55" s="39">
        <v>0</v>
      </c>
      <c r="AG55" s="39">
        <v>0</v>
      </c>
      <c r="AH55" s="32">
        <v>0</v>
      </c>
      <c r="AI55" s="32">
        <v>0</v>
      </c>
      <c r="AJ55" s="32">
        <v>0</v>
      </c>
      <c r="AK55" s="39">
        <v>0</v>
      </c>
      <c r="AL55" s="39">
        <v>0</v>
      </c>
      <c r="AM55" s="39">
        <v>0</v>
      </c>
      <c r="AN55" s="39">
        <v>0</v>
      </c>
      <c r="AO55" s="32">
        <v>0</v>
      </c>
      <c r="AP55" s="32">
        <v>0</v>
      </c>
      <c r="AQ55" s="32">
        <v>0</v>
      </c>
      <c r="AR55" s="39">
        <v>0</v>
      </c>
      <c r="AS55" s="39">
        <v>0</v>
      </c>
      <c r="AT55" s="39">
        <v>0</v>
      </c>
      <c r="AU55" s="39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88">
        <v>0</v>
      </c>
      <c r="BB55" s="90">
        <f t="shared" si="2"/>
        <v>0</v>
      </c>
    </row>
    <row r="56" spans="1:54" s="9" customFormat="1" ht="11.25">
      <c r="A56" s="87" t="s">
        <v>65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9">
        <v>0</v>
      </c>
      <c r="J56" s="39">
        <v>0</v>
      </c>
      <c r="K56" s="32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2">
        <v>0</v>
      </c>
      <c r="S56" s="32">
        <v>0</v>
      </c>
      <c r="T56" s="32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2">
        <v>0</v>
      </c>
      <c r="AB56" s="32">
        <v>0</v>
      </c>
      <c r="AC56" s="32">
        <v>0</v>
      </c>
      <c r="AD56" s="39">
        <v>0</v>
      </c>
      <c r="AE56" s="39">
        <v>0</v>
      </c>
      <c r="AF56" s="39">
        <v>0</v>
      </c>
      <c r="AG56" s="39">
        <v>0</v>
      </c>
      <c r="AH56" s="32">
        <v>0</v>
      </c>
      <c r="AI56" s="32">
        <v>0</v>
      </c>
      <c r="AJ56" s="32">
        <v>0</v>
      </c>
      <c r="AK56" s="39">
        <v>0</v>
      </c>
      <c r="AL56" s="39">
        <v>0</v>
      </c>
      <c r="AM56" s="39">
        <v>0</v>
      </c>
      <c r="AN56" s="39">
        <v>0</v>
      </c>
      <c r="AO56" s="32">
        <v>0</v>
      </c>
      <c r="AP56" s="32">
        <v>0</v>
      </c>
      <c r="AQ56" s="32">
        <v>0</v>
      </c>
      <c r="AR56" s="39">
        <v>0</v>
      </c>
      <c r="AS56" s="39">
        <v>0</v>
      </c>
      <c r="AT56" s="39">
        <v>0</v>
      </c>
      <c r="AU56" s="39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88">
        <v>0</v>
      </c>
      <c r="BB56" s="90">
        <f t="shared" si="2"/>
        <v>0</v>
      </c>
    </row>
    <row r="57" spans="1:54" s="9" customFormat="1" ht="11.25">
      <c r="A57" s="87" t="s">
        <v>66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9">
        <v>0</v>
      </c>
      <c r="J57" s="39">
        <v>0</v>
      </c>
      <c r="K57" s="32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2">
        <v>0</v>
      </c>
      <c r="S57" s="32">
        <v>0</v>
      </c>
      <c r="T57" s="32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2">
        <v>0</v>
      </c>
      <c r="AB57" s="32">
        <v>0</v>
      </c>
      <c r="AC57" s="32">
        <v>0</v>
      </c>
      <c r="AD57" s="39">
        <v>0</v>
      </c>
      <c r="AE57" s="39">
        <v>0</v>
      </c>
      <c r="AF57" s="39">
        <v>0</v>
      </c>
      <c r="AG57" s="39">
        <v>0</v>
      </c>
      <c r="AH57" s="32">
        <v>0</v>
      </c>
      <c r="AI57" s="32">
        <v>0</v>
      </c>
      <c r="AJ57" s="32">
        <v>0</v>
      </c>
      <c r="AK57" s="39">
        <v>0</v>
      </c>
      <c r="AL57" s="39">
        <v>0</v>
      </c>
      <c r="AM57" s="39">
        <v>0</v>
      </c>
      <c r="AN57" s="39">
        <v>0</v>
      </c>
      <c r="AO57" s="32">
        <v>0</v>
      </c>
      <c r="AP57" s="32">
        <v>0</v>
      </c>
      <c r="AQ57" s="32">
        <v>0</v>
      </c>
      <c r="AR57" s="39">
        <v>0</v>
      </c>
      <c r="AS57" s="39">
        <v>0</v>
      </c>
      <c r="AT57" s="39">
        <v>0</v>
      </c>
      <c r="AU57" s="39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88">
        <v>0</v>
      </c>
      <c r="BB57" s="90">
        <f t="shared" si="2"/>
        <v>0</v>
      </c>
    </row>
    <row r="58" spans="1:54" s="9" customFormat="1" ht="11.25">
      <c r="A58" s="87" t="s">
        <v>67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9">
        <v>0</v>
      </c>
      <c r="J58" s="39">
        <v>0</v>
      </c>
      <c r="K58" s="32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2">
        <v>0</v>
      </c>
      <c r="S58" s="32">
        <v>0</v>
      </c>
      <c r="T58" s="32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2">
        <v>0</v>
      </c>
      <c r="AB58" s="32">
        <v>0</v>
      </c>
      <c r="AC58" s="32">
        <v>0</v>
      </c>
      <c r="AD58" s="39">
        <v>0</v>
      </c>
      <c r="AE58" s="39">
        <v>0</v>
      </c>
      <c r="AF58" s="39">
        <v>0</v>
      </c>
      <c r="AG58" s="39">
        <v>0</v>
      </c>
      <c r="AH58" s="32">
        <v>0</v>
      </c>
      <c r="AI58" s="32">
        <v>0</v>
      </c>
      <c r="AJ58" s="32">
        <v>0</v>
      </c>
      <c r="AK58" s="39">
        <v>0</v>
      </c>
      <c r="AL58" s="39">
        <v>0</v>
      </c>
      <c r="AM58" s="39">
        <v>0</v>
      </c>
      <c r="AN58" s="39">
        <v>0</v>
      </c>
      <c r="AO58" s="32">
        <v>0</v>
      </c>
      <c r="AP58" s="32">
        <v>0</v>
      </c>
      <c r="AQ58" s="32">
        <v>0</v>
      </c>
      <c r="AR58" s="39">
        <v>0</v>
      </c>
      <c r="AS58" s="39">
        <v>0</v>
      </c>
      <c r="AT58" s="39">
        <v>0</v>
      </c>
      <c r="AU58" s="39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88">
        <v>0</v>
      </c>
      <c r="BB58" s="90">
        <f t="shared" si="2"/>
        <v>0</v>
      </c>
    </row>
    <row r="59" spans="1:54" s="9" customFormat="1" ht="11.25">
      <c r="A59" s="87" t="s">
        <v>68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9">
        <v>0</v>
      </c>
      <c r="J59" s="39">
        <v>0</v>
      </c>
      <c r="K59" s="32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2">
        <v>0</v>
      </c>
      <c r="S59" s="32">
        <v>0</v>
      </c>
      <c r="T59" s="32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2">
        <v>0</v>
      </c>
      <c r="AB59" s="32">
        <v>0</v>
      </c>
      <c r="AC59" s="32">
        <v>0</v>
      </c>
      <c r="AD59" s="39">
        <v>0</v>
      </c>
      <c r="AE59" s="39">
        <v>0</v>
      </c>
      <c r="AF59" s="39">
        <v>0</v>
      </c>
      <c r="AG59" s="39">
        <v>0</v>
      </c>
      <c r="AH59" s="32">
        <v>0</v>
      </c>
      <c r="AI59" s="32">
        <v>0</v>
      </c>
      <c r="AJ59" s="32">
        <v>0</v>
      </c>
      <c r="AK59" s="39">
        <v>0</v>
      </c>
      <c r="AL59" s="39">
        <v>0</v>
      </c>
      <c r="AM59" s="39">
        <v>0</v>
      </c>
      <c r="AN59" s="39">
        <v>0</v>
      </c>
      <c r="AO59" s="32">
        <v>0</v>
      </c>
      <c r="AP59" s="32">
        <v>0</v>
      </c>
      <c r="AQ59" s="32">
        <v>0</v>
      </c>
      <c r="AR59" s="39">
        <v>0</v>
      </c>
      <c r="AS59" s="39">
        <v>0</v>
      </c>
      <c r="AT59" s="39">
        <v>0</v>
      </c>
      <c r="AU59" s="39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88">
        <v>0</v>
      </c>
      <c r="BB59" s="90">
        <f t="shared" si="2"/>
        <v>0</v>
      </c>
    </row>
    <row r="60" spans="1:54" s="9" customFormat="1" ht="11.25">
      <c r="A60" s="87" t="s">
        <v>69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9">
        <v>0</v>
      </c>
      <c r="J60" s="39">
        <v>0</v>
      </c>
      <c r="K60" s="32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2">
        <v>0</v>
      </c>
      <c r="S60" s="32">
        <v>0</v>
      </c>
      <c r="T60" s="32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2">
        <v>0</v>
      </c>
      <c r="AB60" s="32">
        <v>0</v>
      </c>
      <c r="AC60" s="32">
        <v>0</v>
      </c>
      <c r="AD60" s="39">
        <v>0</v>
      </c>
      <c r="AE60" s="39">
        <v>0</v>
      </c>
      <c r="AF60" s="39">
        <v>0</v>
      </c>
      <c r="AG60" s="39">
        <v>0</v>
      </c>
      <c r="AH60" s="32">
        <v>0</v>
      </c>
      <c r="AI60" s="32">
        <v>0</v>
      </c>
      <c r="AJ60" s="32">
        <v>0</v>
      </c>
      <c r="AK60" s="39">
        <v>0</v>
      </c>
      <c r="AL60" s="39">
        <v>0</v>
      </c>
      <c r="AM60" s="39">
        <v>0</v>
      </c>
      <c r="AN60" s="39">
        <v>0</v>
      </c>
      <c r="AO60" s="32">
        <v>0</v>
      </c>
      <c r="AP60" s="32">
        <v>0</v>
      </c>
      <c r="AQ60" s="32">
        <v>0</v>
      </c>
      <c r="AR60" s="39">
        <v>0</v>
      </c>
      <c r="AS60" s="39">
        <v>0</v>
      </c>
      <c r="AT60" s="39">
        <v>0</v>
      </c>
      <c r="AU60" s="39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88">
        <v>0</v>
      </c>
      <c r="BB60" s="90">
        <f t="shared" si="2"/>
        <v>0</v>
      </c>
    </row>
    <row r="61" spans="1:54" s="9" customFormat="1" ht="11.25">
      <c r="A61" s="87" t="s">
        <v>70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9">
        <v>0</v>
      </c>
      <c r="J61" s="39">
        <v>0</v>
      </c>
      <c r="K61" s="32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2">
        <v>0</v>
      </c>
      <c r="S61" s="32">
        <v>0</v>
      </c>
      <c r="T61" s="32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2">
        <v>0</v>
      </c>
      <c r="AB61" s="32">
        <v>0</v>
      </c>
      <c r="AC61" s="32">
        <v>0</v>
      </c>
      <c r="AD61" s="39">
        <v>0</v>
      </c>
      <c r="AE61" s="39">
        <v>0</v>
      </c>
      <c r="AF61" s="39">
        <v>0</v>
      </c>
      <c r="AG61" s="39">
        <v>0</v>
      </c>
      <c r="AH61" s="32">
        <v>0</v>
      </c>
      <c r="AI61" s="32">
        <v>0</v>
      </c>
      <c r="AJ61" s="32">
        <v>0</v>
      </c>
      <c r="AK61" s="39">
        <v>0</v>
      </c>
      <c r="AL61" s="39">
        <v>0</v>
      </c>
      <c r="AM61" s="39">
        <v>0</v>
      </c>
      <c r="AN61" s="39">
        <v>0</v>
      </c>
      <c r="AO61" s="32">
        <v>0</v>
      </c>
      <c r="AP61" s="32">
        <v>0</v>
      </c>
      <c r="AQ61" s="32">
        <v>0</v>
      </c>
      <c r="AR61" s="39">
        <v>0</v>
      </c>
      <c r="AS61" s="39">
        <v>0</v>
      </c>
      <c r="AT61" s="39">
        <v>0</v>
      </c>
      <c r="AU61" s="39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88">
        <v>0</v>
      </c>
      <c r="BB61" s="90">
        <f t="shared" si="2"/>
        <v>0</v>
      </c>
    </row>
    <row r="62" spans="1:54" s="9" customFormat="1" ht="11.25">
      <c r="A62" s="87" t="s">
        <v>71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9">
        <v>0</v>
      </c>
      <c r="J62" s="39">
        <v>0</v>
      </c>
      <c r="K62" s="32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2">
        <v>0</v>
      </c>
      <c r="S62" s="32">
        <v>0</v>
      </c>
      <c r="T62" s="32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2">
        <v>0</v>
      </c>
      <c r="AB62" s="32">
        <v>0</v>
      </c>
      <c r="AC62" s="32">
        <v>0</v>
      </c>
      <c r="AD62" s="39">
        <v>0</v>
      </c>
      <c r="AE62" s="39">
        <v>0</v>
      </c>
      <c r="AF62" s="39">
        <v>0</v>
      </c>
      <c r="AG62" s="39">
        <v>0</v>
      </c>
      <c r="AH62" s="32">
        <v>0</v>
      </c>
      <c r="AI62" s="32">
        <v>0</v>
      </c>
      <c r="AJ62" s="32">
        <v>0</v>
      </c>
      <c r="AK62" s="39">
        <v>0</v>
      </c>
      <c r="AL62" s="39">
        <v>0</v>
      </c>
      <c r="AM62" s="39">
        <v>0</v>
      </c>
      <c r="AN62" s="39">
        <v>0</v>
      </c>
      <c r="AO62" s="32">
        <v>0</v>
      </c>
      <c r="AP62" s="32">
        <v>0</v>
      </c>
      <c r="AQ62" s="32">
        <v>0</v>
      </c>
      <c r="AR62" s="39">
        <v>0</v>
      </c>
      <c r="AS62" s="39">
        <v>0</v>
      </c>
      <c r="AT62" s="39">
        <v>0</v>
      </c>
      <c r="AU62" s="39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88">
        <v>0</v>
      </c>
      <c r="BB62" s="90">
        <f t="shared" si="2"/>
        <v>0</v>
      </c>
    </row>
    <row r="63" spans="1:54" s="9" customFormat="1" ht="11.25">
      <c r="A63" s="87" t="s">
        <v>81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9">
        <v>0</v>
      </c>
      <c r="J63" s="39">
        <v>0</v>
      </c>
      <c r="K63" s="32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2">
        <v>0</v>
      </c>
      <c r="S63" s="32">
        <v>0</v>
      </c>
      <c r="T63" s="32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2">
        <v>0</v>
      </c>
      <c r="AB63" s="32">
        <v>0</v>
      </c>
      <c r="AC63" s="32">
        <v>0</v>
      </c>
      <c r="AD63" s="39">
        <v>0</v>
      </c>
      <c r="AE63" s="39">
        <v>0</v>
      </c>
      <c r="AF63" s="39">
        <v>0</v>
      </c>
      <c r="AG63" s="39">
        <v>0</v>
      </c>
      <c r="AH63" s="32">
        <v>0</v>
      </c>
      <c r="AI63" s="32">
        <v>0</v>
      </c>
      <c r="AJ63" s="32">
        <v>0</v>
      </c>
      <c r="AK63" s="39">
        <v>0</v>
      </c>
      <c r="AL63" s="39">
        <v>0</v>
      </c>
      <c r="AM63" s="39">
        <v>0</v>
      </c>
      <c r="AN63" s="39">
        <v>0</v>
      </c>
      <c r="AO63" s="32">
        <v>0</v>
      </c>
      <c r="AP63" s="32">
        <v>0</v>
      </c>
      <c r="AQ63" s="32">
        <v>0</v>
      </c>
      <c r="AR63" s="39">
        <v>0</v>
      </c>
      <c r="AS63" s="39">
        <v>0</v>
      </c>
      <c r="AT63" s="39">
        <v>0</v>
      </c>
      <c r="AU63" s="39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88">
        <v>0</v>
      </c>
      <c r="BB63" s="90">
        <f t="shared" si="2"/>
        <v>0</v>
      </c>
    </row>
    <row r="64" spans="1:54" s="9" customFormat="1" ht="11.25">
      <c r="A64" s="87" t="s">
        <v>77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9">
        <v>0</v>
      </c>
      <c r="J64" s="39">
        <v>0</v>
      </c>
      <c r="K64" s="32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2">
        <v>0</v>
      </c>
      <c r="S64" s="32">
        <v>0</v>
      </c>
      <c r="T64" s="32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2">
        <v>0</v>
      </c>
      <c r="AB64" s="32">
        <v>0</v>
      </c>
      <c r="AC64" s="32">
        <v>0</v>
      </c>
      <c r="AD64" s="39">
        <v>0</v>
      </c>
      <c r="AE64" s="39">
        <v>0</v>
      </c>
      <c r="AF64" s="39">
        <v>0</v>
      </c>
      <c r="AG64" s="39">
        <v>0</v>
      </c>
      <c r="AH64" s="32">
        <v>0</v>
      </c>
      <c r="AI64" s="32">
        <v>0</v>
      </c>
      <c r="AJ64" s="32">
        <v>0</v>
      </c>
      <c r="AK64" s="39">
        <v>0</v>
      </c>
      <c r="AL64" s="39">
        <v>0</v>
      </c>
      <c r="AM64" s="39">
        <v>0</v>
      </c>
      <c r="AN64" s="39">
        <v>0</v>
      </c>
      <c r="AO64" s="32">
        <v>0</v>
      </c>
      <c r="AP64" s="32">
        <v>0</v>
      </c>
      <c r="AQ64" s="32">
        <v>0</v>
      </c>
      <c r="AR64" s="39">
        <v>0</v>
      </c>
      <c r="AS64" s="39">
        <v>0</v>
      </c>
      <c r="AT64" s="39">
        <v>0</v>
      </c>
      <c r="AU64" s="39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88">
        <v>0</v>
      </c>
      <c r="BB64" s="90">
        <f t="shared" si="2"/>
        <v>0</v>
      </c>
    </row>
    <row r="65" spans="1:54" s="9" customFormat="1" ht="11.25">
      <c r="A65" s="87" t="s">
        <v>78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9">
        <v>0</v>
      </c>
      <c r="J65" s="39">
        <v>0</v>
      </c>
      <c r="K65" s="32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2">
        <v>0</v>
      </c>
      <c r="S65" s="32">
        <v>0</v>
      </c>
      <c r="T65" s="32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2">
        <v>0</v>
      </c>
      <c r="AB65" s="32">
        <v>0</v>
      </c>
      <c r="AC65" s="32">
        <v>0</v>
      </c>
      <c r="AD65" s="39">
        <v>0</v>
      </c>
      <c r="AE65" s="39">
        <v>0</v>
      </c>
      <c r="AF65" s="39">
        <v>0</v>
      </c>
      <c r="AG65" s="39">
        <v>0</v>
      </c>
      <c r="AH65" s="32">
        <v>0</v>
      </c>
      <c r="AI65" s="32">
        <v>0</v>
      </c>
      <c r="AJ65" s="32">
        <v>0</v>
      </c>
      <c r="AK65" s="39">
        <v>0</v>
      </c>
      <c r="AL65" s="39">
        <v>0</v>
      </c>
      <c r="AM65" s="39">
        <v>0</v>
      </c>
      <c r="AN65" s="39">
        <v>0</v>
      </c>
      <c r="AO65" s="32">
        <v>0</v>
      </c>
      <c r="AP65" s="32">
        <v>0</v>
      </c>
      <c r="AQ65" s="32">
        <v>0</v>
      </c>
      <c r="AR65" s="39">
        <v>0</v>
      </c>
      <c r="AS65" s="39">
        <v>0</v>
      </c>
      <c r="AT65" s="39">
        <v>0</v>
      </c>
      <c r="AU65" s="39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88">
        <v>0</v>
      </c>
      <c r="BB65" s="90">
        <f t="shared" si="2"/>
        <v>0</v>
      </c>
    </row>
    <row r="66" spans="1:54" s="9" customFormat="1" ht="11.25">
      <c r="A66" s="87" t="s">
        <v>79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9">
        <v>0</v>
      </c>
      <c r="J66" s="39">
        <v>0</v>
      </c>
      <c r="K66" s="32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2">
        <v>0</v>
      </c>
      <c r="S66" s="32">
        <v>0</v>
      </c>
      <c r="T66" s="32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2">
        <v>0</v>
      </c>
      <c r="AB66" s="32">
        <v>0</v>
      </c>
      <c r="AC66" s="32">
        <v>0</v>
      </c>
      <c r="AD66" s="39">
        <v>0</v>
      </c>
      <c r="AE66" s="39">
        <v>0</v>
      </c>
      <c r="AF66" s="39">
        <v>0</v>
      </c>
      <c r="AG66" s="39">
        <v>0</v>
      </c>
      <c r="AH66" s="32">
        <v>0</v>
      </c>
      <c r="AI66" s="32">
        <v>0</v>
      </c>
      <c r="AJ66" s="32">
        <v>0</v>
      </c>
      <c r="AK66" s="39">
        <v>0</v>
      </c>
      <c r="AL66" s="39">
        <v>0</v>
      </c>
      <c r="AM66" s="39">
        <v>0</v>
      </c>
      <c r="AN66" s="39">
        <v>0</v>
      </c>
      <c r="AO66" s="32">
        <v>0</v>
      </c>
      <c r="AP66" s="32">
        <v>0</v>
      </c>
      <c r="AQ66" s="32">
        <v>0</v>
      </c>
      <c r="AR66" s="39">
        <v>0</v>
      </c>
      <c r="AS66" s="39">
        <v>0</v>
      </c>
      <c r="AT66" s="39">
        <v>0</v>
      </c>
      <c r="AU66" s="39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88">
        <v>0</v>
      </c>
      <c r="BB66" s="90">
        <f t="shared" si="2"/>
        <v>0</v>
      </c>
    </row>
    <row r="67" spans="1:54" s="9" customFormat="1" ht="11.25">
      <c r="A67" s="87" t="s">
        <v>72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9">
        <v>0</v>
      </c>
      <c r="J67" s="39">
        <v>0</v>
      </c>
      <c r="K67" s="32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2">
        <v>0</v>
      </c>
      <c r="S67" s="32">
        <v>0</v>
      </c>
      <c r="T67" s="32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2">
        <v>0</v>
      </c>
      <c r="AB67" s="32">
        <v>0</v>
      </c>
      <c r="AC67" s="32">
        <v>0</v>
      </c>
      <c r="AD67" s="39">
        <v>0</v>
      </c>
      <c r="AE67" s="39">
        <v>0</v>
      </c>
      <c r="AF67" s="39">
        <v>0</v>
      </c>
      <c r="AG67" s="39">
        <v>0</v>
      </c>
      <c r="AH67" s="32">
        <v>0</v>
      </c>
      <c r="AI67" s="32">
        <v>0</v>
      </c>
      <c r="AJ67" s="32">
        <v>0</v>
      </c>
      <c r="AK67" s="39">
        <v>0</v>
      </c>
      <c r="AL67" s="39">
        <v>0</v>
      </c>
      <c r="AM67" s="39">
        <v>0</v>
      </c>
      <c r="AN67" s="39">
        <v>0</v>
      </c>
      <c r="AO67" s="32">
        <v>0</v>
      </c>
      <c r="AP67" s="32">
        <v>0</v>
      </c>
      <c r="AQ67" s="32">
        <v>0</v>
      </c>
      <c r="AR67" s="39">
        <v>0</v>
      </c>
      <c r="AS67" s="39">
        <v>0</v>
      </c>
      <c r="AT67" s="39">
        <v>0</v>
      </c>
      <c r="AU67" s="39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88">
        <v>0</v>
      </c>
      <c r="BB67" s="90">
        <f t="shared" si="2"/>
        <v>0</v>
      </c>
    </row>
    <row r="68" spans="1:54" s="9" customFormat="1" ht="11.25">
      <c r="A68" s="87" t="s">
        <v>73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9">
        <v>0</v>
      </c>
      <c r="J68" s="39">
        <v>1</v>
      </c>
      <c r="K68" s="32">
        <v>0</v>
      </c>
      <c r="L68" s="39">
        <v>12</v>
      </c>
      <c r="M68" s="39">
        <v>1</v>
      </c>
      <c r="N68" s="39">
        <v>0</v>
      </c>
      <c r="O68" s="39">
        <v>0</v>
      </c>
      <c r="P68" s="39">
        <v>0</v>
      </c>
      <c r="Q68" s="39">
        <v>0</v>
      </c>
      <c r="R68" s="32">
        <v>0</v>
      </c>
      <c r="S68" s="32">
        <v>0</v>
      </c>
      <c r="T68" s="32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2">
        <v>0</v>
      </c>
      <c r="AB68" s="32">
        <v>0</v>
      </c>
      <c r="AC68" s="32">
        <v>0</v>
      </c>
      <c r="AD68" s="39">
        <v>0</v>
      </c>
      <c r="AE68" s="39">
        <v>0</v>
      </c>
      <c r="AF68" s="39">
        <v>0</v>
      </c>
      <c r="AG68" s="39">
        <v>0</v>
      </c>
      <c r="AH68" s="32">
        <v>0</v>
      </c>
      <c r="AI68" s="32">
        <v>0</v>
      </c>
      <c r="AJ68" s="32">
        <v>0</v>
      </c>
      <c r="AK68" s="39">
        <v>0</v>
      </c>
      <c r="AL68" s="39">
        <v>0</v>
      </c>
      <c r="AM68" s="39">
        <v>0</v>
      </c>
      <c r="AN68" s="39">
        <v>0</v>
      </c>
      <c r="AO68" s="32">
        <v>0</v>
      </c>
      <c r="AP68" s="32">
        <v>0</v>
      </c>
      <c r="AQ68" s="32">
        <v>0</v>
      </c>
      <c r="AR68" s="39">
        <v>0</v>
      </c>
      <c r="AS68" s="39">
        <v>0</v>
      </c>
      <c r="AT68" s="39">
        <v>0</v>
      </c>
      <c r="AU68" s="39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88">
        <v>0</v>
      </c>
      <c r="BB68" s="90">
        <f t="shared" si="2"/>
        <v>14</v>
      </c>
    </row>
    <row r="69" spans="1:54" s="9" customFormat="1" ht="12" thickBot="1">
      <c r="A69" s="87" t="s">
        <v>74</v>
      </c>
      <c r="B69" s="91">
        <v>0</v>
      </c>
      <c r="C69" s="91">
        <v>0</v>
      </c>
      <c r="D69" s="91">
        <v>0</v>
      </c>
      <c r="E69" s="91">
        <v>0</v>
      </c>
      <c r="F69" s="91">
        <v>0</v>
      </c>
      <c r="G69" s="91">
        <v>1</v>
      </c>
      <c r="H69" s="91">
        <v>0</v>
      </c>
      <c r="I69" s="92">
        <v>0</v>
      </c>
      <c r="J69" s="92">
        <v>0</v>
      </c>
      <c r="K69" s="91">
        <v>0</v>
      </c>
      <c r="L69" s="92">
        <v>0</v>
      </c>
      <c r="M69" s="39">
        <v>0</v>
      </c>
      <c r="N69" s="92">
        <v>0</v>
      </c>
      <c r="O69" s="92">
        <v>0</v>
      </c>
      <c r="P69" s="92">
        <v>0</v>
      </c>
      <c r="Q69" s="92">
        <v>0</v>
      </c>
      <c r="R69" s="91">
        <v>0</v>
      </c>
      <c r="S69" s="91">
        <v>0</v>
      </c>
      <c r="T69" s="91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2">
        <v>0</v>
      </c>
      <c r="AB69" s="32">
        <v>0</v>
      </c>
      <c r="AC69" s="32">
        <v>0</v>
      </c>
      <c r="AD69" s="39">
        <v>0</v>
      </c>
      <c r="AE69" s="39">
        <v>0</v>
      </c>
      <c r="AF69" s="39">
        <v>0</v>
      </c>
      <c r="AG69" s="39">
        <v>0</v>
      </c>
      <c r="AH69" s="32">
        <v>0</v>
      </c>
      <c r="AI69" s="32">
        <v>0</v>
      </c>
      <c r="AJ69" s="32">
        <v>0</v>
      </c>
      <c r="AK69" s="39">
        <v>0</v>
      </c>
      <c r="AL69" s="39">
        <v>0</v>
      </c>
      <c r="AM69" s="39">
        <v>0</v>
      </c>
      <c r="AN69" s="39">
        <v>0</v>
      </c>
      <c r="AO69" s="32">
        <v>0</v>
      </c>
      <c r="AP69" s="32">
        <v>0</v>
      </c>
      <c r="AQ69" s="32">
        <v>0</v>
      </c>
      <c r="AR69" s="39">
        <v>0</v>
      </c>
      <c r="AS69" s="39">
        <v>0</v>
      </c>
      <c r="AT69" s="39">
        <v>0</v>
      </c>
      <c r="AU69" s="39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88">
        <v>0</v>
      </c>
      <c r="BB69" s="93">
        <f t="shared" si="2"/>
        <v>1</v>
      </c>
    </row>
    <row r="70" spans="1:54" s="31" customFormat="1" ht="12" thickBot="1">
      <c r="A70" s="1" t="s">
        <v>2</v>
      </c>
      <c r="B70" s="94">
        <f>SUM(B43:B69)</f>
        <v>0</v>
      </c>
      <c r="C70" s="94">
        <f aca="true" t="shared" si="3" ref="C70:BA70">SUM(C43:C69)</f>
        <v>0</v>
      </c>
      <c r="D70" s="94">
        <f t="shared" si="3"/>
        <v>0</v>
      </c>
      <c r="E70" s="94">
        <f t="shared" si="3"/>
        <v>0</v>
      </c>
      <c r="F70" s="94">
        <v>0</v>
      </c>
      <c r="G70" s="94">
        <f t="shared" si="3"/>
        <v>1</v>
      </c>
      <c r="H70" s="94">
        <f t="shared" si="3"/>
        <v>0</v>
      </c>
      <c r="I70" s="94">
        <f t="shared" si="3"/>
        <v>0</v>
      </c>
      <c r="J70" s="94">
        <f t="shared" si="3"/>
        <v>1</v>
      </c>
      <c r="K70" s="94">
        <f t="shared" si="3"/>
        <v>0</v>
      </c>
      <c r="L70" s="94">
        <f t="shared" si="3"/>
        <v>12</v>
      </c>
      <c r="M70" s="94">
        <f t="shared" si="3"/>
        <v>1</v>
      </c>
      <c r="N70" s="94">
        <f t="shared" si="3"/>
        <v>0</v>
      </c>
      <c r="O70" s="94">
        <f t="shared" si="3"/>
        <v>0</v>
      </c>
      <c r="P70" s="94">
        <f t="shared" si="3"/>
        <v>0</v>
      </c>
      <c r="Q70" s="94">
        <f t="shared" si="3"/>
        <v>0</v>
      </c>
      <c r="R70" s="94">
        <f t="shared" si="3"/>
        <v>0</v>
      </c>
      <c r="S70" s="94">
        <f t="shared" si="3"/>
        <v>0</v>
      </c>
      <c r="T70" s="94">
        <f t="shared" si="3"/>
        <v>2</v>
      </c>
      <c r="U70" s="94">
        <f t="shared" si="3"/>
        <v>0</v>
      </c>
      <c r="V70" s="94">
        <f t="shared" si="3"/>
        <v>0</v>
      </c>
      <c r="W70" s="94">
        <f t="shared" si="3"/>
        <v>0</v>
      </c>
      <c r="X70" s="94">
        <f t="shared" si="3"/>
        <v>0</v>
      </c>
      <c r="Y70" s="94">
        <f t="shared" si="3"/>
        <v>0</v>
      </c>
      <c r="Z70" s="94">
        <f t="shared" si="3"/>
        <v>0</v>
      </c>
      <c r="AA70" s="94">
        <f t="shared" si="3"/>
        <v>0</v>
      </c>
      <c r="AB70" s="94">
        <f t="shared" si="3"/>
        <v>0</v>
      </c>
      <c r="AC70" s="94">
        <f t="shared" si="3"/>
        <v>0</v>
      </c>
      <c r="AD70" s="94">
        <f t="shared" si="3"/>
        <v>0</v>
      </c>
      <c r="AE70" s="94">
        <f t="shared" si="3"/>
        <v>0</v>
      </c>
      <c r="AF70" s="94">
        <f t="shared" si="3"/>
        <v>0</v>
      </c>
      <c r="AG70" s="94">
        <f t="shared" si="3"/>
        <v>0</v>
      </c>
      <c r="AH70" s="94">
        <f t="shared" si="3"/>
        <v>0</v>
      </c>
      <c r="AI70" s="94">
        <f t="shared" si="3"/>
        <v>0</v>
      </c>
      <c r="AJ70" s="94">
        <f t="shared" si="3"/>
        <v>0</v>
      </c>
      <c r="AK70" s="94">
        <f t="shared" si="3"/>
        <v>0</v>
      </c>
      <c r="AL70" s="94">
        <f t="shared" si="3"/>
        <v>0</v>
      </c>
      <c r="AM70" s="94">
        <f t="shared" si="3"/>
        <v>0</v>
      </c>
      <c r="AN70" s="94">
        <f t="shared" si="3"/>
        <v>0</v>
      </c>
      <c r="AO70" s="94">
        <f t="shared" si="3"/>
        <v>0</v>
      </c>
      <c r="AP70" s="94">
        <f t="shared" si="3"/>
        <v>0</v>
      </c>
      <c r="AQ70" s="94">
        <f t="shared" si="3"/>
        <v>0</v>
      </c>
      <c r="AR70" s="94">
        <f t="shared" si="3"/>
        <v>0</v>
      </c>
      <c r="AS70" s="94">
        <f t="shared" si="3"/>
        <v>1</v>
      </c>
      <c r="AT70" s="94">
        <f t="shared" si="3"/>
        <v>2</v>
      </c>
      <c r="AU70" s="94">
        <f t="shared" si="3"/>
        <v>0</v>
      </c>
      <c r="AV70" s="94">
        <f t="shared" si="3"/>
        <v>0</v>
      </c>
      <c r="AW70" s="94">
        <f t="shared" si="3"/>
        <v>0</v>
      </c>
      <c r="AX70" s="94">
        <f t="shared" si="3"/>
        <v>0</v>
      </c>
      <c r="AY70" s="94">
        <f t="shared" si="3"/>
        <v>0</v>
      </c>
      <c r="AZ70" s="94">
        <f t="shared" si="3"/>
        <v>0</v>
      </c>
      <c r="BA70" s="94">
        <f t="shared" si="3"/>
        <v>0</v>
      </c>
      <c r="BB70" s="1">
        <f>SUM(B70:BA70)</f>
        <v>20</v>
      </c>
    </row>
    <row r="71" s="31" customFormat="1" ht="11.25">
      <c r="A71" s="57" t="s">
        <v>84</v>
      </c>
    </row>
    <row r="72" s="31" customFormat="1" ht="11.25"/>
    <row r="73" spans="1:18" s="9" customFormat="1" ht="11.25">
      <c r="A73" s="9" t="s">
        <v>85</v>
      </c>
      <c r="Q73" s="95"/>
      <c r="R73" s="96"/>
    </row>
    <row r="74" s="31" customFormat="1" ht="11.25"/>
    <row r="75" s="31" customFormat="1" ht="11.25"/>
    <row r="76" s="31" customFormat="1" ht="11.25"/>
    <row r="77" s="9" customFormat="1" ht="11.25">
      <c r="A77" s="9" t="s">
        <v>87</v>
      </c>
    </row>
    <row r="78" s="9" customFormat="1" ht="12" thickBot="1">
      <c r="B78" s="9" t="s">
        <v>3</v>
      </c>
    </row>
    <row r="79" spans="1:22" s="9" customFormat="1" ht="12" thickBot="1">
      <c r="A79" s="10"/>
      <c r="B79" s="11"/>
      <c r="C79" s="12" t="s">
        <v>13</v>
      </c>
      <c r="D79" s="12"/>
      <c r="E79" s="13"/>
      <c r="F79" s="12"/>
      <c r="G79" s="12"/>
      <c r="H79" s="12"/>
      <c r="I79" s="11" t="s">
        <v>17</v>
      </c>
      <c r="J79" s="12"/>
      <c r="K79" s="12"/>
      <c r="L79" s="12"/>
      <c r="M79" s="14"/>
      <c r="N79" s="15" t="s">
        <v>20</v>
      </c>
      <c r="O79" s="14"/>
      <c r="P79" s="16"/>
      <c r="Q79" s="17" t="s">
        <v>22</v>
      </c>
      <c r="R79" s="12"/>
      <c r="S79" s="14"/>
      <c r="T79" s="11" t="s">
        <v>45</v>
      </c>
      <c r="U79" s="12"/>
      <c r="V79" s="14"/>
    </row>
    <row r="80" spans="1:22" s="9" customFormat="1" ht="12" thickBot="1">
      <c r="A80" s="18" t="s">
        <v>5</v>
      </c>
      <c r="B80" s="19" t="s">
        <v>6</v>
      </c>
      <c r="C80" s="20" t="s">
        <v>7</v>
      </c>
      <c r="D80" s="20" t="s">
        <v>8</v>
      </c>
      <c r="E80" s="20" t="s">
        <v>9</v>
      </c>
      <c r="F80" s="20" t="s">
        <v>10</v>
      </c>
      <c r="G80" s="20" t="s">
        <v>11</v>
      </c>
      <c r="H80" s="21" t="s">
        <v>12</v>
      </c>
      <c r="I80" s="22" t="s">
        <v>14</v>
      </c>
      <c r="J80" s="20" t="s">
        <v>15</v>
      </c>
      <c r="K80" s="20" t="s">
        <v>16</v>
      </c>
      <c r="L80" s="20" t="s">
        <v>11</v>
      </c>
      <c r="M80" s="23" t="s">
        <v>12</v>
      </c>
      <c r="N80" s="19" t="s">
        <v>18</v>
      </c>
      <c r="O80" s="23" t="s">
        <v>19</v>
      </c>
      <c r="P80" s="19" t="s">
        <v>39</v>
      </c>
      <c r="Q80" s="20" t="s">
        <v>40</v>
      </c>
      <c r="R80" s="20" t="s">
        <v>21</v>
      </c>
      <c r="S80" s="23" t="s">
        <v>12</v>
      </c>
      <c r="T80" s="19" t="s">
        <v>42</v>
      </c>
      <c r="U80" s="20" t="s">
        <v>43</v>
      </c>
      <c r="V80" s="21" t="s">
        <v>44</v>
      </c>
    </row>
    <row r="81" spans="1:25" s="31" customFormat="1" ht="12" thickBot="1">
      <c r="A81" s="24">
        <v>1</v>
      </c>
      <c r="B81" s="25">
        <v>17</v>
      </c>
      <c r="C81" s="26">
        <v>55</v>
      </c>
      <c r="D81" s="26">
        <v>32</v>
      </c>
      <c r="E81" s="26">
        <v>23</v>
      </c>
      <c r="F81" s="26">
        <v>138</v>
      </c>
      <c r="G81" s="26">
        <v>0</v>
      </c>
      <c r="H81" s="27">
        <f>SUM(B81:G81)</f>
        <v>265</v>
      </c>
      <c r="I81" s="28">
        <v>123</v>
      </c>
      <c r="J81" s="29">
        <v>62</v>
      </c>
      <c r="K81" s="29">
        <v>80</v>
      </c>
      <c r="L81" s="29">
        <v>0</v>
      </c>
      <c r="M81" s="27">
        <f>SUM(I81:L81)</f>
        <v>265</v>
      </c>
      <c r="N81" s="28">
        <v>0</v>
      </c>
      <c r="O81" s="27">
        <v>0</v>
      </c>
      <c r="P81" s="28">
        <v>0</v>
      </c>
      <c r="Q81" s="29">
        <v>0</v>
      </c>
      <c r="R81" s="29">
        <v>0</v>
      </c>
      <c r="S81" s="27">
        <v>0</v>
      </c>
      <c r="T81" s="28">
        <v>176</v>
      </c>
      <c r="U81" s="29">
        <v>39</v>
      </c>
      <c r="V81" s="30">
        <v>77</v>
      </c>
      <c r="W81" s="7"/>
      <c r="X81" s="7"/>
      <c r="Y81" s="7"/>
    </row>
    <row r="82" spans="1:25" s="31" customFormat="1" ht="11.25">
      <c r="A82" s="24">
        <v>2</v>
      </c>
      <c r="B82" s="32">
        <v>24</v>
      </c>
      <c r="C82" s="32">
        <v>88</v>
      </c>
      <c r="D82" s="32">
        <v>57</v>
      </c>
      <c r="E82" s="32">
        <v>38</v>
      </c>
      <c r="F82" s="32">
        <v>177</v>
      </c>
      <c r="G82" s="32">
        <v>2</v>
      </c>
      <c r="H82" s="27">
        <f aca="true" t="shared" si="4" ref="H82:H132">SUM(B82:G82)</f>
        <v>386</v>
      </c>
      <c r="I82" s="33">
        <v>184</v>
      </c>
      <c r="J82" s="34">
        <v>105</v>
      </c>
      <c r="K82" s="34">
        <v>91</v>
      </c>
      <c r="L82" s="34">
        <v>6</v>
      </c>
      <c r="M82" s="27">
        <f aca="true" t="shared" si="5" ref="M82:M132">SUM(I82:L82)</f>
        <v>386</v>
      </c>
      <c r="N82" s="33">
        <v>0</v>
      </c>
      <c r="O82" s="35">
        <v>0</v>
      </c>
      <c r="P82" s="33">
        <v>0</v>
      </c>
      <c r="Q82" s="34">
        <v>0</v>
      </c>
      <c r="R82" s="34">
        <v>0</v>
      </c>
      <c r="S82" s="35">
        <v>0</v>
      </c>
      <c r="T82" s="33">
        <v>176</v>
      </c>
      <c r="U82" s="34">
        <v>39</v>
      </c>
      <c r="V82" s="36">
        <v>89</v>
      </c>
      <c r="W82" s="7"/>
      <c r="X82" s="7"/>
      <c r="Y82" s="7"/>
    </row>
    <row r="83" spans="1:25" s="31" customFormat="1" ht="11.25">
      <c r="A83" s="24">
        <v>3</v>
      </c>
      <c r="B83" s="37">
        <v>17</v>
      </c>
      <c r="C83" s="38">
        <v>70</v>
      </c>
      <c r="D83" s="38">
        <v>43</v>
      </c>
      <c r="E83" s="38">
        <v>33</v>
      </c>
      <c r="F83" s="38">
        <v>153</v>
      </c>
      <c r="G83" s="38">
        <v>0</v>
      </c>
      <c r="H83" s="35">
        <f t="shared" si="4"/>
        <v>316</v>
      </c>
      <c r="I83" s="33">
        <v>168</v>
      </c>
      <c r="J83" s="34">
        <v>64</v>
      </c>
      <c r="K83" s="34">
        <v>83</v>
      </c>
      <c r="L83" s="34">
        <v>1</v>
      </c>
      <c r="M83" s="35">
        <f t="shared" si="5"/>
        <v>316</v>
      </c>
      <c r="N83" s="33">
        <v>0</v>
      </c>
      <c r="O83" s="35">
        <v>0</v>
      </c>
      <c r="P83" s="33">
        <v>0</v>
      </c>
      <c r="Q83" s="34">
        <v>0</v>
      </c>
      <c r="R83" s="34">
        <v>0</v>
      </c>
      <c r="S83" s="35">
        <v>0</v>
      </c>
      <c r="T83" s="33">
        <v>176</v>
      </c>
      <c r="U83" s="34">
        <v>39</v>
      </c>
      <c r="V83" s="36">
        <v>89</v>
      </c>
      <c r="W83" s="7"/>
      <c r="X83" s="7"/>
      <c r="Y83" s="7"/>
    </row>
    <row r="84" spans="1:25" s="31" customFormat="1" ht="11.25">
      <c r="A84" s="24">
        <v>4</v>
      </c>
      <c r="B84" s="37">
        <v>21</v>
      </c>
      <c r="C84" s="38">
        <v>63</v>
      </c>
      <c r="D84" s="38">
        <v>36</v>
      </c>
      <c r="E84" s="38">
        <v>16</v>
      </c>
      <c r="F84" s="38">
        <v>165</v>
      </c>
      <c r="G84" s="38">
        <v>2</v>
      </c>
      <c r="H84" s="35">
        <f t="shared" si="4"/>
        <v>303</v>
      </c>
      <c r="I84" s="33">
        <v>156</v>
      </c>
      <c r="J84" s="34">
        <v>78</v>
      </c>
      <c r="K84" s="34">
        <v>65</v>
      </c>
      <c r="L84" s="34">
        <v>4</v>
      </c>
      <c r="M84" s="35">
        <f t="shared" si="5"/>
        <v>303</v>
      </c>
      <c r="N84" s="33">
        <v>0</v>
      </c>
      <c r="O84" s="35">
        <v>0</v>
      </c>
      <c r="P84" s="33">
        <v>0</v>
      </c>
      <c r="Q84" s="34">
        <v>0</v>
      </c>
      <c r="R84" s="34">
        <v>0</v>
      </c>
      <c r="S84" s="35">
        <v>0</v>
      </c>
      <c r="T84" s="33">
        <v>176</v>
      </c>
      <c r="U84" s="34">
        <v>39</v>
      </c>
      <c r="V84" s="36">
        <v>89</v>
      </c>
      <c r="W84" s="7"/>
      <c r="X84" s="7"/>
      <c r="Y84" s="7"/>
    </row>
    <row r="85" spans="1:25" s="31" customFormat="1" ht="11.25">
      <c r="A85" s="24">
        <v>5</v>
      </c>
      <c r="B85" s="37">
        <v>22</v>
      </c>
      <c r="C85" s="38">
        <v>58</v>
      </c>
      <c r="D85" s="38">
        <v>34</v>
      </c>
      <c r="E85" s="38">
        <v>18</v>
      </c>
      <c r="F85" s="38">
        <v>181</v>
      </c>
      <c r="G85" s="38">
        <v>1</v>
      </c>
      <c r="H85" s="35">
        <f t="shared" si="4"/>
        <v>314</v>
      </c>
      <c r="I85" s="33">
        <v>150</v>
      </c>
      <c r="J85" s="34">
        <v>95</v>
      </c>
      <c r="K85" s="34">
        <v>68</v>
      </c>
      <c r="L85" s="34">
        <v>1</v>
      </c>
      <c r="M85" s="35">
        <f t="shared" si="5"/>
        <v>314</v>
      </c>
      <c r="N85" s="33">
        <v>0</v>
      </c>
      <c r="O85" s="35">
        <v>0</v>
      </c>
      <c r="P85" s="33">
        <v>0</v>
      </c>
      <c r="Q85" s="34">
        <v>0</v>
      </c>
      <c r="R85" s="34">
        <v>0</v>
      </c>
      <c r="S85" s="35">
        <v>0</v>
      </c>
      <c r="T85" s="33">
        <v>176</v>
      </c>
      <c r="U85" s="34">
        <v>39</v>
      </c>
      <c r="V85" s="36">
        <v>89</v>
      </c>
      <c r="W85" s="7"/>
      <c r="X85" s="7"/>
      <c r="Y85" s="7"/>
    </row>
    <row r="86" spans="1:25" s="31" customFormat="1" ht="11.25">
      <c r="A86" s="24">
        <v>6</v>
      </c>
      <c r="B86" s="37">
        <v>23</v>
      </c>
      <c r="C86" s="38">
        <v>56</v>
      </c>
      <c r="D86" s="38">
        <v>31</v>
      </c>
      <c r="E86" s="38">
        <v>19</v>
      </c>
      <c r="F86" s="38">
        <v>259</v>
      </c>
      <c r="G86" s="38">
        <v>3</v>
      </c>
      <c r="H86" s="35">
        <f t="shared" si="4"/>
        <v>391</v>
      </c>
      <c r="I86" s="33">
        <v>136</v>
      </c>
      <c r="J86" s="34">
        <v>200</v>
      </c>
      <c r="K86" s="34">
        <v>51</v>
      </c>
      <c r="L86" s="34">
        <v>4</v>
      </c>
      <c r="M86" s="35">
        <f t="shared" si="5"/>
        <v>391</v>
      </c>
      <c r="N86" s="33">
        <v>0</v>
      </c>
      <c r="O86" s="35">
        <v>0</v>
      </c>
      <c r="P86" s="33">
        <v>0</v>
      </c>
      <c r="Q86" s="34">
        <v>0</v>
      </c>
      <c r="R86" s="34">
        <v>0</v>
      </c>
      <c r="S86" s="35">
        <v>0</v>
      </c>
      <c r="T86" s="33">
        <v>176</v>
      </c>
      <c r="U86" s="34">
        <v>39</v>
      </c>
      <c r="V86" s="36">
        <v>89</v>
      </c>
      <c r="W86" s="7"/>
      <c r="X86" s="7"/>
      <c r="Y86" s="7"/>
    </row>
    <row r="87" spans="1:25" s="31" customFormat="1" ht="11.25">
      <c r="A87" s="24">
        <v>7</v>
      </c>
      <c r="B87" s="37">
        <v>17</v>
      </c>
      <c r="C87" s="38">
        <v>41</v>
      </c>
      <c r="D87" s="38">
        <v>26</v>
      </c>
      <c r="E87" s="38">
        <v>26</v>
      </c>
      <c r="F87" s="38">
        <v>170</v>
      </c>
      <c r="G87" s="38">
        <v>0</v>
      </c>
      <c r="H87" s="35">
        <f t="shared" si="4"/>
        <v>280</v>
      </c>
      <c r="I87" s="33">
        <v>132</v>
      </c>
      <c r="J87" s="34">
        <v>95</v>
      </c>
      <c r="K87" s="34">
        <v>52</v>
      </c>
      <c r="L87" s="34">
        <v>1</v>
      </c>
      <c r="M87" s="35">
        <f t="shared" si="5"/>
        <v>280</v>
      </c>
      <c r="N87" s="33">
        <v>0</v>
      </c>
      <c r="O87" s="35">
        <v>0</v>
      </c>
      <c r="P87" s="33">
        <v>0</v>
      </c>
      <c r="Q87" s="34">
        <v>0</v>
      </c>
      <c r="R87" s="34">
        <v>0</v>
      </c>
      <c r="S87" s="35">
        <v>0</v>
      </c>
      <c r="T87" s="33">
        <v>176</v>
      </c>
      <c r="U87" s="34">
        <v>39</v>
      </c>
      <c r="V87" s="36">
        <v>89</v>
      </c>
      <c r="W87" s="7"/>
      <c r="X87" s="7"/>
      <c r="Y87" s="7"/>
    </row>
    <row r="88" spans="1:25" s="31" customFormat="1" ht="11.25">
      <c r="A88" s="24">
        <v>8</v>
      </c>
      <c r="B88" s="37">
        <v>20</v>
      </c>
      <c r="C88" s="38">
        <v>34</v>
      </c>
      <c r="D88" s="38">
        <v>28</v>
      </c>
      <c r="E88" s="38">
        <v>13</v>
      </c>
      <c r="F88" s="38">
        <v>150</v>
      </c>
      <c r="G88" s="38">
        <v>6</v>
      </c>
      <c r="H88" s="35">
        <f t="shared" si="4"/>
        <v>251</v>
      </c>
      <c r="I88" s="33">
        <v>127</v>
      </c>
      <c r="J88" s="34">
        <v>63</v>
      </c>
      <c r="K88" s="34">
        <v>59</v>
      </c>
      <c r="L88" s="34">
        <v>2</v>
      </c>
      <c r="M88" s="35">
        <f t="shared" si="5"/>
        <v>251</v>
      </c>
      <c r="N88" s="33">
        <v>0</v>
      </c>
      <c r="O88" s="35">
        <v>0</v>
      </c>
      <c r="P88" s="33">
        <v>0</v>
      </c>
      <c r="Q88" s="34">
        <v>0</v>
      </c>
      <c r="R88" s="34">
        <v>0</v>
      </c>
      <c r="S88" s="35">
        <v>0</v>
      </c>
      <c r="T88" s="33">
        <v>176</v>
      </c>
      <c r="U88" s="34">
        <v>39</v>
      </c>
      <c r="V88" s="36">
        <v>89</v>
      </c>
      <c r="W88" s="7"/>
      <c r="X88" s="7"/>
      <c r="Y88" s="7"/>
    </row>
    <row r="89" spans="1:25" s="31" customFormat="1" ht="11.25">
      <c r="A89" s="24">
        <v>9</v>
      </c>
      <c r="B89" s="37">
        <v>24</v>
      </c>
      <c r="C89" s="38">
        <v>55</v>
      </c>
      <c r="D89" s="38">
        <v>35</v>
      </c>
      <c r="E89" s="38">
        <v>30</v>
      </c>
      <c r="F89" s="38">
        <v>190</v>
      </c>
      <c r="G89" s="38">
        <v>2</v>
      </c>
      <c r="H89" s="35">
        <f t="shared" si="4"/>
        <v>336</v>
      </c>
      <c r="I89" s="33">
        <v>196</v>
      </c>
      <c r="J89" s="34">
        <v>60</v>
      </c>
      <c r="K89" s="34">
        <v>79</v>
      </c>
      <c r="L89" s="34">
        <v>1</v>
      </c>
      <c r="M89" s="35">
        <f t="shared" si="5"/>
        <v>336</v>
      </c>
      <c r="N89" s="33">
        <v>0</v>
      </c>
      <c r="O89" s="35">
        <v>0</v>
      </c>
      <c r="P89" s="33">
        <v>0</v>
      </c>
      <c r="Q89" s="34">
        <v>0</v>
      </c>
      <c r="R89" s="34">
        <v>0</v>
      </c>
      <c r="S89" s="35">
        <v>0</v>
      </c>
      <c r="T89" s="33">
        <v>176</v>
      </c>
      <c r="U89" s="34">
        <v>39</v>
      </c>
      <c r="V89" s="36">
        <v>89</v>
      </c>
      <c r="W89" s="7"/>
      <c r="X89" s="7"/>
      <c r="Y89" s="7"/>
    </row>
    <row r="90" spans="1:25" s="31" customFormat="1" ht="11.25">
      <c r="A90" s="24">
        <v>10</v>
      </c>
      <c r="B90" s="37">
        <v>15</v>
      </c>
      <c r="C90" s="38">
        <v>64</v>
      </c>
      <c r="D90" s="38">
        <v>50</v>
      </c>
      <c r="E90" s="38">
        <v>31</v>
      </c>
      <c r="F90" s="38">
        <v>229</v>
      </c>
      <c r="G90" s="38">
        <v>0</v>
      </c>
      <c r="H90" s="35">
        <f t="shared" si="4"/>
        <v>389</v>
      </c>
      <c r="I90" s="33">
        <v>226</v>
      </c>
      <c r="J90" s="34">
        <v>67</v>
      </c>
      <c r="K90" s="34">
        <v>95</v>
      </c>
      <c r="L90" s="34">
        <v>1</v>
      </c>
      <c r="M90" s="35">
        <f t="shared" si="5"/>
        <v>389</v>
      </c>
      <c r="N90" s="33">
        <v>0</v>
      </c>
      <c r="O90" s="35">
        <v>0</v>
      </c>
      <c r="P90" s="33">
        <v>0</v>
      </c>
      <c r="Q90" s="34">
        <v>0</v>
      </c>
      <c r="R90" s="34">
        <v>0</v>
      </c>
      <c r="S90" s="35">
        <v>0</v>
      </c>
      <c r="T90" s="33">
        <v>176</v>
      </c>
      <c r="U90" s="34">
        <v>39</v>
      </c>
      <c r="V90" s="36">
        <v>89</v>
      </c>
      <c r="W90" s="7"/>
      <c r="X90" s="7"/>
      <c r="Y90" s="7"/>
    </row>
    <row r="91" spans="1:25" s="31" customFormat="1" ht="11.25">
      <c r="A91" s="24">
        <v>11</v>
      </c>
      <c r="B91" s="37">
        <v>27</v>
      </c>
      <c r="C91" s="38">
        <v>65</v>
      </c>
      <c r="D91" s="38">
        <v>44</v>
      </c>
      <c r="E91" s="38">
        <v>30</v>
      </c>
      <c r="F91" s="38">
        <v>211</v>
      </c>
      <c r="G91" s="38">
        <v>12</v>
      </c>
      <c r="H91" s="35">
        <f t="shared" si="4"/>
        <v>389</v>
      </c>
      <c r="I91" s="33">
        <v>244</v>
      </c>
      <c r="J91" s="34">
        <v>50</v>
      </c>
      <c r="K91" s="34">
        <v>94</v>
      </c>
      <c r="L91" s="34">
        <v>1</v>
      </c>
      <c r="M91" s="35">
        <f t="shared" si="5"/>
        <v>389</v>
      </c>
      <c r="N91" s="33">
        <v>0</v>
      </c>
      <c r="O91" s="35">
        <v>0</v>
      </c>
      <c r="P91" s="33">
        <v>0</v>
      </c>
      <c r="Q91" s="34">
        <v>0</v>
      </c>
      <c r="R91" s="34">
        <v>0</v>
      </c>
      <c r="S91" s="35">
        <v>0</v>
      </c>
      <c r="T91" s="33">
        <v>176</v>
      </c>
      <c r="U91" s="34">
        <v>39</v>
      </c>
      <c r="V91" s="36">
        <v>89</v>
      </c>
      <c r="W91" s="7"/>
      <c r="X91" s="7"/>
      <c r="Y91" s="7"/>
    </row>
    <row r="92" spans="1:25" s="31" customFormat="1" ht="11.25">
      <c r="A92" s="24">
        <v>12</v>
      </c>
      <c r="B92" s="37">
        <v>25</v>
      </c>
      <c r="C92" s="38">
        <v>66</v>
      </c>
      <c r="D92" s="38">
        <v>46</v>
      </c>
      <c r="E92" s="38">
        <v>29</v>
      </c>
      <c r="F92" s="38">
        <v>177</v>
      </c>
      <c r="G92" s="38">
        <v>2</v>
      </c>
      <c r="H92" s="35">
        <f t="shared" si="4"/>
        <v>345</v>
      </c>
      <c r="I92" s="33">
        <v>227</v>
      </c>
      <c r="J92" s="34">
        <v>65</v>
      </c>
      <c r="K92" s="34">
        <v>53</v>
      </c>
      <c r="L92" s="34">
        <v>0</v>
      </c>
      <c r="M92" s="35">
        <f t="shared" si="5"/>
        <v>345</v>
      </c>
      <c r="N92" s="33">
        <v>0</v>
      </c>
      <c r="O92" s="35">
        <v>0</v>
      </c>
      <c r="P92" s="33">
        <v>0</v>
      </c>
      <c r="Q92" s="34">
        <v>0</v>
      </c>
      <c r="R92" s="34">
        <v>0</v>
      </c>
      <c r="S92" s="35">
        <v>0</v>
      </c>
      <c r="T92" s="33">
        <v>176</v>
      </c>
      <c r="U92" s="34">
        <v>39</v>
      </c>
      <c r="V92" s="36">
        <v>89</v>
      </c>
      <c r="W92" s="8"/>
      <c r="X92" s="7"/>
      <c r="Y92" s="7"/>
    </row>
    <row r="93" spans="1:25" s="31" customFormat="1" ht="11.25">
      <c r="A93" s="24">
        <v>13</v>
      </c>
      <c r="B93" s="37">
        <v>24</v>
      </c>
      <c r="C93" s="38">
        <v>85</v>
      </c>
      <c r="D93" s="38">
        <v>78</v>
      </c>
      <c r="E93" s="38">
        <v>42</v>
      </c>
      <c r="F93" s="38">
        <v>192</v>
      </c>
      <c r="G93" s="38">
        <v>0</v>
      </c>
      <c r="H93" s="35">
        <f t="shared" si="4"/>
        <v>421</v>
      </c>
      <c r="I93" s="33">
        <v>280</v>
      </c>
      <c r="J93" s="34">
        <v>92</v>
      </c>
      <c r="K93" s="34">
        <v>47</v>
      </c>
      <c r="L93" s="34">
        <v>2</v>
      </c>
      <c r="M93" s="35">
        <f t="shared" si="5"/>
        <v>421</v>
      </c>
      <c r="N93" s="33">
        <v>0</v>
      </c>
      <c r="O93" s="35">
        <v>0</v>
      </c>
      <c r="P93" s="33">
        <v>0</v>
      </c>
      <c r="Q93" s="34">
        <v>0</v>
      </c>
      <c r="R93" s="34">
        <v>0</v>
      </c>
      <c r="S93" s="35">
        <v>0</v>
      </c>
      <c r="T93" s="33">
        <v>176</v>
      </c>
      <c r="U93" s="34">
        <v>39</v>
      </c>
      <c r="V93" s="36">
        <v>89</v>
      </c>
      <c r="W93" s="8"/>
      <c r="X93" s="7"/>
      <c r="Y93" s="7"/>
    </row>
    <row r="94" spans="1:25" s="31" customFormat="1" ht="11.25">
      <c r="A94" s="24">
        <v>14</v>
      </c>
      <c r="B94" s="37">
        <v>22</v>
      </c>
      <c r="C94" s="38">
        <v>81</v>
      </c>
      <c r="D94" s="38">
        <v>50</v>
      </c>
      <c r="E94" s="38">
        <v>41</v>
      </c>
      <c r="F94" s="38">
        <v>176</v>
      </c>
      <c r="G94" s="38">
        <v>2</v>
      </c>
      <c r="H94" s="35">
        <f t="shared" si="4"/>
        <v>372</v>
      </c>
      <c r="I94" s="33">
        <v>271</v>
      </c>
      <c r="J94" s="34">
        <v>59</v>
      </c>
      <c r="K94" s="34">
        <v>41</v>
      </c>
      <c r="L94" s="34">
        <v>1</v>
      </c>
      <c r="M94" s="35">
        <f t="shared" si="5"/>
        <v>372</v>
      </c>
      <c r="N94" s="33">
        <v>0</v>
      </c>
      <c r="O94" s="35">
        <v>0</v>
      </c>
      <c r="P94" s="33">
        <v>0</v>
      </c>
      <c r="Q94" s="34">
        <v>0</v>
      </c>
      <c r="R94" s="34">
        <v>0</v>
      </c>
      <c r="S94" s="35">
        <v>0</v>
      </c>
      <c r="T94" s="33">
        <v>176</v>
      </c>
      <c r="U94" s="34">
        <v>39</v>
      </c>
      <c r="V94" s="36">
        <v>89</v>
      </c>
      <c r="W94" s="8"/>
      <c r="X94" s="7"/>
      <c r="Y94" s="7"/>
    </row>
    <row r="95" spans="1:25" s="31" customFormat="1" ht="11.25">
      <c r="A95" s="24">
        <v>15</v>
      </c>
      <c r="B95" s="37">
        <v>25</v>
      </c>
      <c r="C95" s="38">
        <v>79</v>
      </c>
      <c r="D95" s="38">
        <v>50</v>
      </c>
      <c r="E95" s="38">
        <v>49</v>
      </c>
      <c r="F95" s="38">
        <v>176</v>
      </c>
      <c r="G95" s="38">
        <v>1</v>
      </c>
      <c r="H95" s="35">
        <f t="shared" si="4"/>
        <v>380</v>
      </c>
      <c r="I95" s="33">
        <v>243</v>
      </c>
      <c r="J95" s="34">
        <v>58</v>
      </c>
      <c r="K95" s="34">
        <v>79</v>
      </c>
      <c r="L95" s="34">
        <v>0</v>
      </c>
      <c r="M95" s="35">
        <f t="shared" si="5"/>
        <v>380</v>
      </c>
      <c r="N95" s="33">
        <v>0</v>
      </c>
      <c r="O95" s="35">
        <v>0</v>
      </c>
      <c r="P95" s="33">
        <v>0</v>
      </c>
      <c r="Q95" s="34">
        <v>0</v>
      </c>
      <c r="R95" s="34">
        <v>0</v>
      </c>
      <c r="S95" s="35">
        <v>0</v>
      </c>
      <c r="T95" s="33">
        <v>176</v>
      </c>
      <c r="U95" s="34">
        <v>39</v>
      </c>
      <c r="V95" s="36">
        <v>89</v>
      </c>
      <c r="W95" s="8"/>
      <c r="X95" s="7"/>
      <c r="Y95" s="7"/>
    </row>
    <row r="96" spans="1:25" s="31" customFormat="1" ht="11.25">
      <c r="A96" s="24">
        <v>16</v>
      </c>
      <c r="B96" s="37">
        <v>11</v>
      </c>
      <c r="C96" s="38">
        <v>47</v>
      </c>
      <c r="D96" s="38">
        <v>32</v>
      </c>
      <c r="E96" s="38">
        <v>29</v>
      </c>
      <c r="F96" s="38">
        <v>145</v>
      </c>
      <c r="G96" s="38">
        <v>0</v>
      </c>
      <c r="H96" s="35">
        <f t="shared" si="4"/>
        <v>264</v>
      </c>
      <c r="I96" s="33">
        <v>168</v>
      </c>
      <c r="J96" s="34">
        <v>44</v>
      </c>
      <c r="K96" s="34">
        <v>51</v>
      </c>
      <c r="L96" s="34">
        <v>1</v>
      </c>
      <c r="M96" s="35">
        <f t="shared" si="5"/>
        <v>264</v>
      </c>
      <c r="N96" s="33">
        <v>0</v>
      </c>
      <c r="O96" s="35">
        <v>0</v>
      </c>
      <c r="P96" s="33">
        <v>0</v>
      </c>
      <c r="Q96" s="34">
        <v>0</v>
      </c>
      <c r="R96" s="34">
        <v>0</v>
      </c>
      <c r="S96" s="35">
        <v>0</v>
      </c>
      <c r="T96" s="33">
        <v>176</v>
      </c>
      <c r="U96" s="34">
        <v>39</v>
      </c>
      <c r="V96" s="36">
        <v>89</v>
      </c>
      <c r="W96" s="7"/>
      <c r="X96" s="7"/>
      <c r="Y96" s="7"/>
    </row>
    <row r="97" spans="1:25" s="31" customFormat="1" ht="11.25">
      <c r="A97" s="24">
        <v>17</v>
      </c>
      <c r="B97" s="37">
        <v>18</v>
      </c>
      <c r="C97" s="38">
        <v>68</v>
      </c>
      <c r="D97" s="38">
        <v>44</v>
      </c>
      <c r="E97" s="38">
        <v>30</v>
      </c>
      <c r="F97" s="38">
        <v>191</v>
      </c>
      <c r="G97" s="38">
        <v>0</v>
      </c>
      <c r="H97" s="35">
        <f t="shared" si="4"/>
        <v>351</v>
      </c>
      <c r="I97" s="33">
        <v>224</v>
      </c>
      <c r="J97" s="34">
        <v>52</v>
      </c>
      <c r="K97" s="34">
        <v>75</v>
      </c>
      <c r="L97" s="34">
        <v>0</v>
      </c>
      <c r="M97" s="35">
        <f t="shared" si="5"/>
        <v>351</v>
      </c>
      <c r="N97" s="33">
        <v>0</v>
      </c>
      <c r="O97" s="35">
        <v>0</v>
      </c>
      <c r="P97" s="33">
        <v>0</v>
      </c>
      <c r="Q97" s="34">
        <v>0</v>
      </c>
      <c r="R97" s="34">
        <v>0</v>
      </c>
      <c r="S97" s="35">
        <v>0</v>
      </c>
      <c r="T97" s="33">
        <v>176</v>
      </c>
      <c r="U97" s="34">
        <v>39</v>
      </c>
      <c r="V97" s="36">
        <v>89</v>
      </c>
      <c r="W97" s="7"/>
      <c r="X97" s="7"/>
      <c r="Y97" s="7"/>
    </row>
    <row r="98" spans="1:25" s="31" customFormat="1" ht="11.25">
      <c r="A98" s="24">
        <v>18</v>
      </c>
      <c r="B98" s="37">
        <v>14</v>
      </c>
      <c r="C98" s="38">
        <v>69</v>
      </c>
      <c r="D98" s="38">
        <v>28</v>
      </c>
      <c r="E98" s="38">
        <v>23</v>
      </c>
      <c r="F98" s="38">
        <v>141</v>
      </c>
      <c r="G98" s="38">
        <v>4</v>
      </c>
      <c r="H98" s="35">
        <f t="shared" si="4"/>
        <v>279</v>
      </c>
      <c r="I98" s="33">
        <v>198</v>
      </c>
      <c r="J98" s="34">
        <v>42</v>
      </c>
      <c r="K98" s="34">
        <v>38</v>
      </c>
      <c r="L98" s="34">
        <v>1</v>
      </c>
      <c r="M98" s="35">
        <f t="shared" si="5"/>
        <v>279</v>
      </c>
      <c r="N98" s="33">
        <v>0</v>
      </c>
      <c r="O98" s="35">
        <v>0</v>
      </c>
      <c r="P98" s="33">
        <v>0</v>
      </c>
      <c r="Q98" s="34">
        <v>0</v>
      </c>
      <c r="R98" s="34">
        <v>0</v>
      </c>
      <c r="S98" s="35">
        <v>0</v>
      </c>
      <c r="T98" s="33">
        <v>176</v>
      </c>
      <c r="U98" s="34">
        <v>39</v>
      </c>
      <c r="V98" s="36">
        <v>89</v>
      </c>
      <c r="W98" s="7"/>
      <c r="X98" s="7"/>
      <c r="Y98" s="7"/>
    </row>
    <row r="99" spans="1:25" s="31" customFormat="1" ht="11.25">
      <c r="A99" s="24">
        <v>19</v>
      </c>
      <c r="B99" s="37">
        <v>20</v>
      </c>
      <c r="C99" s="38">
        <v>92</v>
      </c>
      <c r="D99" s="38">
        <v>63</v>
      </c>
      <c r="E99" s="38">
        <v>34</v>
      </c>
      <c r="F99" s="38">
        <v>151</v>
      </c>
      <c r="G99" s="38">
        <v>3</v>
      </c>
      <c r="H99" s="35">
        <f t="shared" si="4"/>
        <v>363</v>
      </c>
      <c r="I99" s="33">
        <v>251</v>
      </c>
      <c r="J99" s="34">
        <v>67</v>
      </c>
      <c r="K99" s="34">
        <v>43</v>
      </c>
      <c r="L99" s="34">
        <v>2</v>
      </c>
      <c r="M99" s="35">
        <f t="shared" si="5"/>
        <v>363</v>
      </c>
      <c r="N99" s="33">
        <v>0</v>
      </c>
      <c r="O99" s="35">
        <v>0</v>
      </c>
      <c r="P99" s="33">
        <v>0</v>
      </c>
      <c r="Q99" s="34">
        <v>0</v>
      </c>
      <c r="R99" s="34">
        <v>0</v>
      </c>
      <c r="S99" s="35">
        <v>0</v>
      </c>
      <c r="T99" s="33">
        <v>176</v>
      </c>
      <c r="U99" s="34">
        <v>39</v>
      </c>
      <c r="V99" s="36">
        <v>89</v>
      </c>
      <c r="W99" s="7"/>
      <c r="X99" s="7"/>
      <c r="Y99" s="7"/>
    </row>
    <row r="100" spans="1:25" s="31" customFormat="1" ht="11.25">
      <c r="A100" s="24">
        <v>20</v>
      </c>
      <c r="B100" s="37">
        <v>14</v>
      </c>
      <c r="C100" s="38">
        <v>99</v>
      </c>
      <c r="D100" s="38">
        <v>50</v>
      </c>
      <c r="E100" s="38">
        <v>24</v>
      </c>
      <c r="F100" s="38">
        <v>189</v>
      </c>
      <c r="G100" s="38">
        <v>0</v>
      </c>
      <c r="H100" s="35">
        <f t="shared" si="4"/>
        <v>376</v>
      </c>
      <c r="I100" s="33">
        <v>203</v>
      </c>
      <c r="J100" s="34">
        <v>76</v>
      </c>
      <c r="K100" s="34">
        <v>97</v>
      </c>
      <c r="L100" s="34">
        <v>0</v>
      </c>
      <c r="M100" s="35">
        <f t="shared" si="5"/>
        <v>376</v>
      </c>
      <c r="N100" s="33">
        <v>1</v>
      </c>
      <c r="O100" s="35">
        <v>1</v>
      </c>
      <c r="P100" s="33">
        <v>0</v>
      </c>
      <c r="Q100" s="34">
        <v>0</v>
      </c>
      <c r="R100" s="34">
        <v>0</v>
      </c>
      <c r="S100" s="35">
        <v>0</v>
      </c>
      <c r="T100" s="33">
        <v>176</v>
      </c>
      <c r="U100" s="34">
        <v>39</v>
      </c>
      <c r="V100" s="36">
        <v>89</v>
      </c>
      <c r="W100" s="7"/>
      <c r="X100" s="7"/>
      <c r="Y100" s="7"/>
    </row>
    <row r="101" spans="1:25" s="31" customFormat="1" ht="11.25">
      <c r="A101" s="24">
        <v>21</v>
      </c>
      <c r="B101" s="37">
        <v>19</v>
      </c>
      <c r="C101" s="38">
        <v>66</v>
      </c>
      <c r="D101" s="38">
        <v>56</v>
      </c>
      <c r="E101" s="38">
        <v>15</v>
      </c>
      <c r="F101" s="38">
        <v>110</v>
      </c>
      <c r="G101" s="38">
        <v>1</v>
      </c>
      <c r="H101" s="35">
        <f t="shared" si="4"/>
        <v>267</v>
      </c>
      <c r="I101" s="33">
        <v>197</v>
      </c>
      <c r="J101" s="34">
        <v>39</v>
      </c>
      <c r="K101" s="34">
        <v>31</v>
      </c>
      <c r="L101" s="34">
        <v>0</v>
      </c>
      <c r="M101" s="35">
        <f t="shared" si="5"/>
        <v>267</v>
      </c>
      <c r="N101" s="33">
        <v>0</v>
      </c>
      <c r="O101" s="35">
        <v>0</v>
      </c>
      <c r="P101" s="33">
        <v>0</v>
      </c>
      <c r="Q101" s="34">
        <v>0</v>
      </c>
      <c r="R101" s="34">
        <v>0</v>
      </c>
      <c r="S101" s="35">
        <v>0</v>
      </c>
      <c r="T101" s="33">
        <v>176</v>
      </c>
      <c r="U101" s="34">
        <v>39</v>
      </c>
      <c r="V101" s="36">
        <v>89</v>
      </c>
      <c r="W101" s="7"/>
      <c r="X101" s="7"/>
      <c r="Y101" s="7"/>
    </row>
    <row r="102" spans="1:25" s="31" customFormat="1" ht="11.25">
      <c r="A102" s="24">
        <v>22</v>
      </c>
      <c r="B102" s="37">
        <v>18</v>
      </c>
      <c r="C102" s="38">
        <v>75</v>
      </c>
      <c r="D102" s="38">
        <v>62</v>
      </c>
      <c r="E102" s="38">
        <v>25</v>
      </c>
      <c r="F102" s="38">
        <v>145</v>
      </c>
      <c r="G102" s="38">
        <v>1</v>
      </c>
      <c r="H102" s="35">
        <f t="shared" si="4"/>
        <v>326</v>
      </c>
      <c r="I102" s="33">
        <v>202</v>
      </c>
      <c r="J102" s="34">
        <v>67</v>
      </c>
      <c r="K102" s="34">
        <v>57</v>
      </c>
      <c r="L102" s="34">
        <v>0</v>
      </c>
      <c r="M102" s="35">
        <f t="shared" si="5"/>
        <v>326</v>
      </c>
      <c r="N102" s="33">
        <v>1</v>
      </c>
      <c r="O102" s="35">
        <v>1</v>
      </c>
      <c r="P102" s="33">
        <v>0</v>
      </c>
      <c r="Q102" s="34">
        <v>0</v>
      </c>
      <c r="R102" s="34">
        <v>0</v>
      </c>
      <c r="S102" s="35">
        <v>0</v>
      </c>
      <c r="T102" s="33">
        <v>176</v>
      </c>
      <c r="U102" s="34">
        <v>39</v>
      </c>
      <c r="V102" s="36">
        <v>89</v>
      </c>
      <c r="W102" s="7"/>
      <c r="X102" s="7"/>
      <c r="Y102" s="7"/>
    </row>
    <row r="103" spans="1:25" s="31" customFormat="1" ht="11.25">
      <c r="A103" s="24">
        <v>23</v>
      </c>
      <c r="B103" s="37">
        <v>9</v>
      </c>
      <c r="C103" s="38">
        <v>67</v>
      </c>
      <c r="D103" s="38">
        <v>50</v>
      </c>
      <c r="E103" s="38">
        <v>21</v>
      </c>
      <c r="F103" s="38">
        <v>128</v>
      </c>
      <c r="G103" s="38">
        <v>1</v>
      </c>
      <c r="H103" s="35">
        <f t="shared" si="4"/>
        <v>276</v>
      </c>
      <c r="I103" s="33">
        <v>150</v>
      </c>
      <c r="J103" s="34">
        <v>85</v>
      </c>
      <c r="K103" s="34">
        <v>41</v>
      </c>
      <c r="L103" s="34">
        <v>0</v>
      </c>
      <c r="M103" s="35">
        <f t="shared" si="5"/>
        <v>276</v>
      </c>
      <c r="N103" s="33">
        <v>0</v>
      </c>
      <c r="O103" s="35">
        <v>0</v>
      </c>
      <c r="P103" s="33">
        <v>0</v>
      </c>
      <c r="Q103" s="34">
        <v>0</v>
      </c>
      <c r="R103" s="34">
        <v>0</v>
      </c>
      <c r="S103" s="35">
        <v>0</v>
      </c>
      <c r="T103" s="33">
        <v>176</v>
      </c>
      <c r="U103" s="34">
        <v>39</v>
      </c>
      <c r="V103" s="36">
        <v>89</v>
      </c>
      <c r="W103" s="7"/>
      <c r="X103" s="7"/>
      <c r="Y103" s="7"/>
    </row>
    <row r="104" spans="1:25" s="31" customFormat="1" ht="11.25">
      <c r="A104" s="24">
        <v>24</v>
      </c>
      <c r="B104" s="37">
        <v>13</v>
      </c>
      <c r="C104" s="38">
        <v>75</v>
      </c>
      <c r="D104" s="38">
        <v>75</v>
      </c>
      <c r="E104" s="38">
        <v>47</v>
      </c>
      <c r="F104" s="38">
        <v>148</v>
      </c>
      <c r="G104" s="38">
        <v>30</v>
      </c>
      <c r="H104" s="35">
        <f t="shared" si="4"/>
        <v>388</v>
      </c>
      <c r="I104" s="33">
        <v>252</v>
      </c>
      <c r="J104" s="34">
        <v>79</v>
      </c>
      <c r="K104" s="34">
        <v>55</v>
      </c>
      <c r="L104" s="34">
        <v>2</v>
      </c>
      <c r="M104" s="35">
        <f t="shared" si="5"/>
        <v>388</v>
      </c>
      <c r="N104" s="33">
        <v>0</v>
      </c>
      <c r="O104" s="35">
        <v>0</v>
      </c>
      <c r="P104" s="33">
        <v>0</v>
      </c>
      <c r="Q104" s="34">
        <v>0</v>
      </c>
      <c r="R104" s="34">
        <v>0</v>
      </c>
      <c r="S104" s="35">
        <v>0</v>
      </c>
      <c r="T104" s="33">
        <v>176</v>
      </c>
      <c r="U104" s="34">
        <v>39</v>
      </c>
      <c r="V104" s="36">
        <v>89</v>
      </c>
      <c r="W104" s="7"/>
      <c r="X104" s="7"/>
      <c r="Y104" s="7"/>
    </row>
    <row r="105" spans="1:25" s="31" customFormat="1" ht="11.25">
      <c r="A105" s="24">
        <v>25</v>
      </c>
      <c r="B105" s="37">
        <v>16</v>
      </c>
      <c r="C105" s="38">
        <v>97</v>
      </c>
      <c r="D105" s="38">
        <v>72</v>
      </c>
      <c r="E105" s="38">
        <v>33</v>
      </c>
      <c r="F105" s="38">
        <v>190</v>
      </c>
      <c r="G105" s="38">
        <v>1</v>
      </c>
      <c r="H105" s="35">
        <f t="shared" si="4"/>
        <v>409</v>
      </c>
      <c r="I105" s="33">
        <v>247</v>
      </c>
      <c r="J105" s="34">
        <v>88</v>
      </c>
      <c r="K105" s="34">
        <v>72</v>
      </c>
      <c r="L105" s="34">
        <v>2</v>
      </c>
      <c r="M105" s="35">
        <f t="shared" si="5"/>
        <v>409</v>
      </c>
      <c r="N105" s="33">
        <v>0</v>
      </c>
      <c r="O105" s="35">
        <v>0</v>
      </c>
      <c r="P105" s="33">
        <v>0</v>
      </c>
      <c r="Q105" s="34">
        <v>0</v>
      </c>
      <c r="R105" s="34">
        <v>0</v>
      </c>
      <c r="S105" s="35">
        <v>0</v>
      </c>
      <c r="T105" s="33">
        <v>176</v>
      </c>
      <c r="U105" s="34">
        <v>39</v>
      </c>
      <c r="V105" s="36">
        <v>89</v>
      </c>
      <c r="W105" s="7"/>
      <c r="X105" s="7"/>
      <c r="Y105" s="7"/>
    </row>
    <row r="106" spans="1:25" s="31" customFormat="1" ht="11.25">
      <c r="A106" s="24">
        <v>26</v>
      </c>
      <c r="B106" s="37">
        <v>10</v>
      </c>
      <c r="C106" s="38">
        <v>81</v>
      </c>
      <c r="D106" s="38">
        <v>58</v>
      </c>
      <c r="E106" s="38">
        <v>29</v>
      </c>
      <c r="F106" s="38">
        <v>167</v>
      </c>
      <c r="G106" s="38">
        <v>0</v>
      </c>
      <c r="H106" s="35">
        <f t="shared" si="4"/>
        <v>345</v>
      </c>
      <c r="I106" s="33">
        <v>193</v>
      </c>
      <c r="J106" s="34">
        <v>80</v>
      </c>
      <c r="K106" s="34">
        <v>72</v>
      </c>
      <c r="L106" s="34">
        <v>0</v>
      </c>
      <c r="M106" s="35">
        <f t="shared" si="5"/>
        <v>345</v>
      </c>
      <c r="N106" s="33">
        <v>0</v>
      </c>
      <c r="O106" s="35">
        <v>0</v>
      </c>
      <c r="P106" s="33">
        <v>0</v>
      </c>
      <c r="Q106" s="34">
        <v>0</v>
      </c>
      <c r="R106" s="34">
        <v>0</v>
      </c>
      <c r="S106" s="35">
        <v>0</v>
      </c>
      <c r="T106" s="33">
        <v>176</v>
      </c>
      <c r="U106" s="34">
        <v>39</v>
      </c>
      <c r="V106" s="36">
        <v>89</v>
      </c>
      <c r="W106" s="7"/>
      <c r="X106" s="7"/>
      <c r="Y106" s="7"/>
    </row>
    <row r="107" spans="1:25" s="31" customFormat="1" ht="11.25">
      <c r="A107" s="24">
        <v>27</v>
      </c>
      <c r="B107" s="37">
        <v>14</v>
      </c>
      <c r="C107" s="38">
        <v>88</v>
      </c>
      <c r="D107" s="38">
        <v>57</v>
      </c>
      <c r="E107" s="38">
        <v>35</v>
      </c>
      <c r="F107" s="38">
        <v>165</v>
      </c>
      <c r="G107" s="38">
        <v>0</v>
      </c>
      <c r="H107" s="35">
        <f t="shared" si="4"/>
        <v>359</v>
      </c>
      <c r="I107" s="33">
        <v>192</v>
      </c>
      <c r="J107" s="34">
        <v>99</v>
      </c>
      <c r="K107" s="34">
        <v>68</v>
      </c>
      <c r="L107" s="34">
        <v>0</v>
      </c>
      <c r="M107" s="35">
        <f t="shared" si="5"/>
        <v>359</v>
      </c>
      <c r="N107" s="33">
        <v>0</v>
      </c>
      <c r="O107" s="35">
        <v>0</v>
      </c>
      <c r="P107" s="33">
        <v>0</v>
      </c>
      <c r="Q107" s="34">
        <v>0</v>
      </c>
      <c r="R107" s="34">
        <v>0</v>
      </c>
      <c r="S107" s="35">
        <v>0</v>
      </c>
      <c r="T107" s="33">
        <v>176</v>
      </c>
      <c r="U107" s="34">
        <v>39</v>
      </c>
      <c r="V107" s="36">
        <v>89</v>
      </c>
      <c r="W107" s="7"/>
      <c r="X107" s="7"/>
      <c r="Y107" s="7"/>
    </row>
    <row r="108" spans="1:25" s="31" customFormat="1" ht="11.25">
      <c r="A108" s="24">
        <v>28</v>
      </c>
      <c r="B108" s="37">
        <v>10</v>
      </c>
      <c r="C108" s="38">
        <v>76</v>
      </c>
      <c r="D108" s="38">
        <v>54</v>
      </c>
      <c r="E108" s="38">
        <v>27</v>
      </c>
      <c r="F108" s="38">
        <v>164</v>
      </c>
      <c r="G108" s="38">
        <v>0</v>
      </c>
      <c r="H108" s="35">
        <f t="shared" si="4"/>
        <v>331</v>
      </c>
      <c r="I108" s="33">
        <v>170</v>
      </c>
      <c r="J108" s="34">
        <v>94</v>
      </c>
      <c r="K108" s="34">
        <v>67</v>
      </c>
      <c r="L108" s="34">
        <v>0</v>
      </c>
      <c r="M108" s="35">
        <f t="shared" si="5"/>
        <v>331</v>
      </c>
      <c r="N108" s="33">
        <v>0</v>
      </c>
      <c r="O108" s="35">
        <v>0</v>
      </c>
      <c r="P108" s="33">
        <v>0</v>
      </c>
      <c r="Q108" s="34">
        <v>0</v>
      </c>
      <c r="R108" s="34">
        <v>0</v>
      </c>
      <c r="S108" s="35">
        <v>0</v>
      </c>
      <c r="T108" s="33">
        <v>176</v>
      </c>
      <c r="U108" s="34">
        <v>39</v>
      </c>
      <c r="V108" s="36">
        <v>89</v>
      </c>
      <c r="W108" s="7"/>
      <c r="X108" s="7"/>
      <c r="Y108" s="7"/>
    </row>
    <row r="109" spans="1:25" s="31" customFormat="1" ht="11.25">
      <c r="A109" s="24">
        <v>29</v>
      </c>
      <c r="B109" s="37">
        <v>14</v>
      </c>
      <c r="C109" s="38">
        <v>66</v>
      </c>
      <c r="D109" s="38">
        <v>44</v>
      </c>
      <c r="E109" s="38">
        <v>15</v>
      </c>
      <c r="F109" s="38">
        <v>133</v>
      </c>
      <c r="G109" s="38">
        <v>1</v>
      </c>
      <c r="H109" s="35">
        <f t="shared" si="4"/>
        <v>273</v>
      </c>
      <c r="I109" s="39">
        <v>156</v>
      </c>
      <c r="J109" s="39">
        <v>70</v>
      </c>
      <c r="K109" s="39">
        <v>47</v>
      </c>
      <c r="L109" s="39">
        <v>0</v>
      </c>
      <c r="M109" s="35">
        <f t="shared" si="5"/>
        <v>273</v>
      </c>
      <c r="N109" s="33">
        <v>0</v>
      </c>
      <c r="O109" s="35">
        <v>0</v>
      </c>
      <c r="P109" s="33">
        <v>0</v>
      </c>
      <c r="Q109" s="34">
        <v>0</v>
      </c>
      <c r="R109" s="34">
        <v>0</v>
      </c>
      <c r="S109" s="35">
        <v>0</v>
      </c>
      <c r="T109" s="33">
        <v>176</v>
      </c>
      <c r="U109" s="34">
        <v>39</v>
      </c>
      <c r="V109" s="36">
        <v>89</v>
      </c>
      <c r="W109" s="7"/>
      <c r="X109" s="7"/>
      <c r="Y109" s="7"/>
    </row>
    <row r="110" spans="1:25" s="43" customFormat="1" ht="11.25">
      <c r="A110" s="24">
        <v>30</v>
      </c>
      <c r="B110" s="37">
        <v>23</v>
      </c>
      <c r="C110" s="38">
        <v>65</v>
      </c>
      <c r="D110" s="38">
        <v>39</v>
      </c>
      <c r="E110" s="38">
        <v>14</v>
      </c>
      <c r="F110" s="38">
        <v>118</v>
      </c>
      <c r="G110" s="38">
        <v>3</v>
      </c>
      <c r="H110" s="40">
        <f t="shared" si="4"/>
        <v>262</v>
      </c>
      <c r="I110" s="37">
        <v>153</v>
      </c>
      <c r="J110" s="38">
        <v>57</v>
      </c>
      <c r="K110" s="38">
        <v>52</v>
      </c>
      <c r="L110" s="38">
        <v>0</v>
      </c>
      <c r="M110" s="40">
        <f t="shared" si="5"/>
        <v>262</v>
      </c>
      <c r="N110" s="37">
        <v>0</v>
      </c>
      <c r="O110" s="40">
        <v>0</v>
      </c>
      <c r="P110" s="37">
        <v>0</v>
      </c>
      <c r="Q110" s="38">
        <v>0</v>
      </c>
      <c r="R110" s="38">
        <v>0</v>
      </c>
      <c r="S110" s="40">
        <v>0</v>
      </c>
      <c r="T110" s="37">
        <v>176</v>
      </c>
      <c r="U110" s="38">
        <v>39</v>
      </c>
      <c r="V110" s="41">
        <v>89</v>
      </c>
      <c r="W110" s="42"/>
      <c r="X110" s="42"/>
      <c r="Y110" s="42"/>
    </row>
    <row r="111" spans="1:25" s="31" customFormat="1" ht="11.25">
      <c r="A111" s="24">
        <v>31</v>
      </c>
      <c r="B111" s="37">
        <v>18</v>
      </c>
      <c r="C111" s="38">
        <v>58</v>
      </c>
      <c r="D111" s="38">
        <v>42</v>
      </c>
      <c r="E111" s="38">
        <v>18</v>
      </c>
      <c r="F111" s="38">
        <v>119</v>
      </c>
      <c r="G111" s="38">
        <v>4</v>
      </c>
      <c r="H111" s="35">
        <f t="shared" si="4"/>
        <v>259</v>
      </c>
      <c r="I111" s="33">
        <v>146</v>
      </c>
      <c r="J111" s="34">
        <v>59</v>
      </c>
      <c r="K111" s="34">
        <v>54</v>
      </c>
      <c r="L111" s="34">
        <v>0</v>
      </c>
      <c r="M111" s="35">
        <f t="shared" si="5"/>
        <v>259</v>
      </c>
      <c r="N111" s="33">
        <v>0</v>
      </c>
      <c r="O111" s="35">
        <v>0</v>
      </c>
      <c r="P111" s="33">
        <v>0</v>
      </c>
      <c r="Q111" s="34">
        <v>0</v>
      </c>
      <c r="R111" s="34">
        <v>0</v>
      </c>
      <c r="S111" s="35">
        <v>0</v>
      </c>
      <c r="T111" s="33">
        <v>176</v>
      </c>
      <c r="U111" s="34">
        <v>39</v>
      </c>
      <c r="V111" s="36">
        <v>89</v>
      </c>
      <c r="W111" s="7"/>
      <c r="X111" s="7"/>
      <c r="Y111" s="7"/>
    </row>
    <row r="112" spans="1:25" s="31" customFormat="1" ht="11.25">
      <c r="A112" s="24">
        <v>32</v>
      </c>
      <c r="B112" s="37">
        <v>24</v>
      </c>
      <c r="C112" s="38">
        <v>89</v>
      </c>
      <c r="D112" s="38">
        <v>64</v>
      </c>
      <c r="E112" s="38">
        <v>35</v>
      </c>
      <c r="F112" s="38">
        <v>197</v>
      </c>
      <c r="G112" s="38">
        <v>0</v>
      </c>
      <c r="H112" s="35">
        <f t="shared" si="4"/>
        <v>409</v>
      </c>
      <c r="I112" s="33">
        <v>211</v>
      </c>
      <c r="J112" s="34">
        <v>125</v>
      </c>
      <c r="K112" s="34">
        <v>73</v>
      </c>
      <c r="L112" s="34">
        <v>0</v>
      </c>
      <c r="M112" s="35">
        <f t="shared" si="5"/>
        <v>409</v>
      </c>
      <c r="N112" s="33">
        <v>0</v>
      </c>
      <c r="O112" s="35">
        <v>0</v>
      </c>
      <c r="P112" s="33">
        <v>0</v>
      </c>
      <c r="Q112" s="34">
        <v>0</v>
      </c>
      <c r="R112" s="34">
        <v>0</v>
      </c>
      <c r="S112" s="35">
        <v>0</v>
      </c>
      <c r="T112" s="33">
        <v>176</v>
      </c>
      <c r="U112" s="34">
        <v>39</v>
      </c>
      <c r="V112" s="36">
        <v>89</v>
      </c>
      <c r="W112" s="7"/>
      <c r="X112" s="7"/>
      <c r="Y112" s="7"/>
    </row>
    <row r="113" spans="1:25" s="31" customFormat="1" ht="11.25">
      <c r="A113" s="24">
        <v>33</v>
      </c>
      <c r="B113" s="37">
        <v>14</v>
      </c>
      <c r="C113" s="38">
        <v>84</v>
      </c>
      <c r="D113" s="38">
        <v>59</v>
      </c>
      <c r="E113" s="38">
        <v>33</v>
      </c>
      <c r="F113" s="38">
        <v>200</v>
      </c>
      <c r="G113" s="38">
        <v>0</v>
      </c>
      <c r="H113" s="35">
        <f t="shared" si="4"/>
        <v>390</v>
      </c>
      <c r="I113" s="33">
        <v>215</v>
      </c>
      <c r="J113" s="34">
        <v>90</v>
      </c>
      <c r="K113" s="34">
        <v>84</v>
      </c>
      <c r="L113" s="34">
        <v>1</v>
      </c>
      <c r="M113" s="35">
        <f t="shared" si="5"/>
        <v>390</v>
      </c>
      <c r="N113" s="33">
        <v>0</v>
      </c>
      <c r="O113" s="35">
        <v>0</v>
      </c>
      <c r="P113" s="33">
        <v>0</v>
      </c>
      <c r="Q113" s="34">
        <v>0</v>
      </c>
      <c r="R113" s="34">
        <v>0</v>
      </c>
      <c r="S113" s="35">
        <v>0</v>
      </c>
      <c r="T113" s="33">
        <v>176</v>
      </c>
      <c r="U113" s="34">
        <v>39</v>
      </c>
      <c r="V113" s="36">
        <v>89</v>
      </c>
      <c r="W113" s="7"/>
      <c r="X113" s="7"/>
      <c r="Y113" s="7"/>
    </row>
    <row r="114" spans="1:25" s="31" customFormat="1" ht="11.25">
      <c r="A114" s="24">
        <v>34</v>
      </c>
      <c r="B114" s="37">
        <v>20</v>
      </c>
      <c r="C114" s="38">
        <v>107</v>
      </c>
      <c r="D114" s="38">
        <v>73</v>
      </c>
      <c r="E114" s="38">
        <v>35</v>
      </c>
      <c r="F114" s="38">
        <v>195</v>
      </c>
      <c r="G114" s="38">
        <v>1</v>
      </c>
      <c r="H114" s="35">
        <f>SUM(B114:G114)</f>
        <v>431</v>
      </c>
      <c r="I114" s="33">
        <v>202</v>
      </c>
      <c r="J114" s="34">
        <v>129</v>
      </c>
      <c r="K114" s="34">
        <v>91</v>
      </c>
      <c r="L114" s="34">
        <v>9</v>
      </c>
      <c r="M114" s="35">
        <f t="shared" si="5"/>
        <v>431</v>
      </c>
      <c r="N114" s="33">
        <v>0</v>
      </c>
      <c r="O114" s="35">
        <v>0</v>
      </c>
      <c r="P114" s="33">
        <v>0</v>
      </c>
      <c r="Q114" s="34">
        <v>0</v>
      </c>
      <c r="R114" s="34">
        <v>0</v>
      </c>
      <c r="S114" s="35">
        <v>0</v>
      </c>
      <c r="T114" s="33">
        <v>176</v>
      </c>
      <c r="U114" s="34">
        <v>39</v>
      </c>
      <c r="V114" s="36">
        <v>89</v>
      </c>
      <c r="W114" s="7"/>
      <c r="X114" s="7"/>
      <c r="Y114" s="7"/>
    </row>
    <row r="115" spans="1:25" s="31" customFormat="1" ht="11.25">
      <c r="A115" s="24">
        <v>35</v>
      </c>
      <c r="B115" s="37">
        <v>19</v>
      </c>
      <c r="C115" s="38">
        <v>74</v>
      </c>
      <c r="D115" s="38">
        <v>60</v>
      </c>
      <c r="E115" s="38">
        <v>26</v>
      </c>
      <c r="F115" s="38">
        <v>143</v>
      </c>
      <c r="G115" s="38">
        <v>1</v>
      </c>
      <c r="H115" s="35">
        <f t="shared" si="4"/>
        <v>323</v>
      </c>
      <c r="I115" s="33">
        <v>178</v>
      </c>
      <c r="J115" s="34">
        <v>66</v>
      </c>
      <c r="K115" s="34">
        <v>77</v>
      </c>
      <c r="L115" s="34">
        <v>2</v>
      </c>
      <c r="M115" s="35">
        <f t="shared" si="5"/>
        <v>323</v>
      </c>
      <c r="N115" s="33">
        <v>0</v>
      </c>
      <c r="O115" s="35">
        <v>0</v>
      </c>
      <c r="P115" s="33">
        <v>0</v>
      </c>
      <c r="Q115" s="34">
        <v>0</v>
      </c>
      <c r="R115" s="34">
        <v>0</v>
      </c>
      <c r="S115" s="35">
        <v>0</v>
      </c>
      <c r="T115" s="33">
        <v>176</v>
      </c>
      <c r="U115" s="34">
        <v>39</v>
      </c>
      <c r="V115" s="36">
        <v>89</v>
      </c>
      <c r="W115" s="7"/>
      <c r="X115" s="7"/>
      <c r="Y115" s="7"/>
    </row>
    <row r="116" spans="1:25" s="31" customFormat="1" ht="11.25">
      <c r="A116" s="24">
        <v>36</v>
      </c>
      <c r="B116" s="37">
        <v>21</v>
      </c>
      <c r="C116" s="38">
        <v>86</v>
      </c>
      <c r="D116" s="38">
        <v>72</v>
      </c>
      <c r="E116" s="38">
        <v>30</v>
      </c>
      <c r="F116" s="38">
        <v>181</v>
      </c>
      <c r="G116" s="38">
        <v>2</v>
      </c>
      <c r="H116" s="35">
        <f t="shared" si="4"/>
        <v>392</v>
      </c>
      <c r="I116" s="33">
        <v>200</v>
      </c>
      <c r="J116" s="34">
        <v>109</v>
      </c>
      <c r="K116" s="34">
        <v>83</v>
      </c>
      <c r="L116" s="34">
        <v>0</v>
      </c>
      <c r="M116" s="35">
        <f t="shared" si="5"/>
        <v>392</v>
      </c>
      <c r="N116" s="33">
        <v>0</v>
      </c>
      <c r="O116" s="35">
        <v>0</v>
      </c>
      <c r="P116" s="33">
        <v>0</v>
      </c>
      <c r="Q116" s="34">
        <v>0</v>
      </c>
      <c r="R116" s="34">
        <v>0</v>
      </c>
      <c r="S116" s="35">
        <v>0</v>
      </c>
      <c r="T116" s="33">
        <v>176</v>
      </c>
      <c r="U116" s="34">
        <v>39</v>
      </c>
      <c r="V116" s="36">
        <v>89</v>
      </c>
      <c r="W116" s="7"/>
      <c r="X116" s="7"/>
      <c r="Y116" s="7"/>
    </row>
    <row r="117" spans="1:25" s="31" customFormat="1" ht="11.25">
      <c r="A117" s="24">
        <v>37</v>
      </c>
      <c r="B117" s="37">
        <v>20</v>
      </c>
      <c r="C117" s="38">
        <v>121</v>
      </c>
      <c r="D117" s="38">
        <v>66</v>
      </c>
      <c r="E117" s="38">
        <v>37</v>
      </c>
      <c r="F117" s="38">
        <v>226</v>
      </c>
      <c r="G117" s="38">
        <v>1</v>
      </c>
      <c r="H117" s="35">
        <f t="shared" si="4"/>
        <v>471</v>
      </c>
      <c r="I117" s="33">
        <v>256</v>
      </c>
      <c r="J117" s="34">
        <v>111</v>
      </c>
      <c r="K117" s="34">
        <v>104</v>
      </c>
      <c r="L117" s="34">
        <v>0</v>
      </c>
      <c r="M117" s="35">
        <f t="shared" si="5"/>
        <v>471</v>
      </c>
      <c r="N117" s="33">
        <v>0</v>
      </c>
      <c r="O117" s="35">
        <v>0</v>
      </c>
      <c r="P117" s="33">
        <v>0</v>
      </c>
      <c r="Q117" s="34">
        <v>0</v>
      </c>
      <c r="R117" s="34">
        <v>0</v>
      </c>
      <c r="S117" s="35">
        <v>0</v>
      </c>
      <c r="T117" s="33">
        <v>176</v>
      </c>
      <c r="U117" s="34">
        <v>39</v>
      </c>
      <c r="V117" s="36">
        <v>89</v>
      </c>
      <c r="W117" s="7"/>
      <c r="X117" s="7"/>
      <c r="Y117" s="7"/>
    </row>
    <row r="118" spans="1:25" s="31" customFormat="1" ht="11.25">
      <c r="A118" s="24">
        <v>38</v>
      </c>
      <c r="B118" s="37">
        <v>14</v>
      </c>
      <c r="C118" s="38">
        <v>64</v>
      </c>
      <c r="D118" s="38">
        <v>50</v>
      </c>
      <c r="E118" s="38">
        <v>29</v>
      </c>
      <c r="F118" s="38">
        <v>159</v>
      </c>
      <c r="G118" s="38">
        <v>1</v>
      </c>
      <c r="H118" s="35">
        <f t="shared" si="4"/>
        <v>317</v>
      </c>
      <c r="I118" s="33">
        <v>196</v>
      </c>
      <c r="J118" s="34">
        <v>62</v>
      </c>
      <c r="K118" s="34">
        <v>57</v>
      </c>
      <c r="L118" s="34">
        <v>2</v>
      </c>
      <c r="M118" s="35">
        <f t="shared" si="5"/>
        <v>317</v>
      </c>
      <c r="N118" s="33">
        <v>0</v>
      </c>
      <c r="O118" s="35">
        <v>0</v>
      </c>
      <c r="P118" s="33">
        <v>0</v>
      </c>
      <c r="Q118" s="34">
        <v>0</v>
      </c>
      <c r="R118" s="34">
        <v>0</v>
      </c>
      <c r="S118" s="35">
        <v>0</v>
      </c>
      <c r="T118" s="33">
        <v>176</v>
      </c>
      <c r="U118" s="34">
        <v>39</v>
      </c>
      <c r="V118" s="36">
        <v>89</v>
      </c>
      <c r="W118" s="7"/>
      <c r="X118" s="7"/>
      <c r="Y118" s="7"/>
    </row>
    <row r="119" spans="1:25" s="31" customFormat="1" ht="11.25">
      <c r="A119" s="24">
        <v>39</v>
      </c>
      <c r="B119" s="37">
        <v>19</v>
      </c>
      <c r="C119" s="38">
        <v>90</v>
      </c>
      <c r="D119" s="38">
        <v>41</v>
      </c>
      <c r="E119" s="38">
        <v>18</v>
      </c>
      <c r="F119" s="38">
        <v>129</v>
      </c>
      <c r="G119" s="38">
        <v>0</v>
      </c>
      <c r="H119" s="35">
        <f t="shared" si="4"/>
        <v>297</v>
      </c>
      <c r="I119" s="33">
        <v>165</v>
      </c>
      <c r="J119" s="34">
        <v>73</v>
      </c>
      <c r="K119" s="34">
        <v>57</v>
      </c>
      <c r="L119" s="34">
        <v>2</v>
      </c>
      <c r="M119" s="35">
        <f t="shared" si="5"/>
        <v>297</v>
      </c>
      <c r="N119" s="33">
        <v>0</v>
      </c>
      <c r="O119" s="35">
        <v>0</v>
      </c>
      <c r="P119" s="33">
        <v>0</v>
      </c>
      <c r="Q119" s="34">
        <v>0</v>
      </c>
      <c r="R119" s="34">
        <v>0</v>
      </c>
      <c r="S119" s="35">
        <v>0</v>
      </c>
      <c r="T119" s="33">
        <v>176</v>
      </c>
      <c r="U119" s="34">
        <v>39</v>
      </c>
      <c r="V119" s="36">
        <v>89</v>
      </c>
      <c r="W119" s="7"/>
      <c r="X119" s="7"/>
      <c r="Y119" s="7"/>
    </row>
    <row r="120" spans="1:25" s="31" customFormat="1" ht="11.25">
      <c r="A120" s="24">
        <v>40</v>
      </c>
      <c r="B120" s="37">
        <v>19</v>
      </c>
      <c r="C120" s="38">
        <v>122</v>
      </c>
      <c r="D120" s="38">
        <v>59</v>
      </c>
      <c r="E120" s="38">
        <v>39</v>
      </c>
      <c r="F120" s="38">
        <v>243</v>
      </c>
      <c r="G120" s="38">
        <v>0</v>
      </c>
      <c r="H120" s="35">
        <f t="shared" si="4"/>
        <v>482</v>
      </c>
      <c r="I120" s="33">
        <v>254</v>
      </c>
      <c r="J120" s="34">
        <v>126</v>
      </c>
      <c r="K120" s="34">
        <v>101</v>
      </c>
      <c r="L120" s="34">
        <v>1</v>
      </c>
      <c r="M120" s="35">
        <f t="shared" si="5"/>
        <v>482</v>
      </c>
      <c r="N120" s="33">
        <v>0</v>
      </c>
      <c r="O120" s="35">
        <v>0</v>
      </c>
      <c r="P120" s="33">
        <v>0</v>
      </c>
      <c r="Q120" s="34">
        <v>0</v>
      </c>
      <c r="R120" s="34">
        <v>0</v>
      </c>
      <c r="S120" s="35">
        <v>0</v>
      </c>
      <c r="T120" s="33">
        <v>176</v>
      </c>
      <c r="U120" s="34">
        <v>39</v>
      </c>
      <c r="V120" s="36">
        <v>89</v>
      </c>
      <c r="W120" s="7"/>
      <c r="X120" s="7"/>
      <c r="Y120" s="7"/>
    </row>
    <row r="121" spans="1:25" s="31" customFormat="1" ht="11.25">
      <c r="A121" s="24">
        <v>41</v>
      </c>
      <c r="B121" s="37">
        <v>37</v>
      </c>
      <c r="C121" s="38">
        <v>95</v>
      </c>
      <c r="D121" s="38">
        <v>78</v>
      </c>
      <c r="E121" s="38">
        <v>45</v>
      </c>
      <c r="F121" s="38">
        <v>237</v>
      </c>
      <c r="G121" s="38">
        <v>10</v>
      </c>
      <c r="H121" s="35">
        <f t="shared" si="4"/>
        <v>502</v>
      </c>
      <c r="I121" s="33">
        <v>239</v>
      </c>
      <c r="J121" s="34">
        <v>154</v>
      </c>
      <c r="K121" s="34">
        <v>109</v>
      </c>
      <c r="L121" s="34">
        <v>0</v>
      </c>
      <c r="M121" s="35">
        <f t="shared" si="5"/>
        <v>502</v>
      </c>
      <c r="N121" s="33">
        <v>0</v>
      </c>
      <c r="O121" s="35">
        <v>0</v>
      </c>
      <c r="P121" s="33">
        <v>0</v>
      </c>
      <c r="Q121" s="34">
        <v>0</v>
      </c>
      <c r="R121" s="34">
        <v>0</v>
      </c>
      <c r="S121" s="35">
        <v>0</v>
      </c>
      <c r="T121" s="33">
        <v>176</v>
      </c>
      <c r="U121" s="34">
        <v>39</v>
      </c>
      <c r="V121" s="36">
        <v>89</v>
      </c>
      <c r="W121" s="7"/>
      <c r="X121" s="7"/>
      <c r="Y121" s="7"/>
    </row>
    <row r="122" spans="1:25" s="31" customFormat="1" ht="11.25">
      <c r="A122" s="24">
        <v>42</v>
      </c>
      <c r="B122" s="37">
        <v>26</v>
      </c>
      <c r="C122" s="38">
        <v>85</v>
      </c>
      <c r="D122" s="38">
        <v>63</v>
      </c>
      <c r="E122" s="38">
        <v>30</v>
      </c>
      <c r="F122" s="38">
        <v>166</v>
      </c>
      <c r="G122" s="38">
        <v>20</v>
      </c>
      <c r="H122" s="35">
        <f t="shared" si="4"/>
        <v>390</v>
      </c>
      <c r="I122" s="33">
        <v>205</v>
      </c>
      <c r="J122" s="34">
        <v>74</v>
      </c>
      <c r="K122" s="34">
        <v>110</v>
      </c>
      <c r="L122" s="34">
        <v>1</v>
      </c>
      <c r="M122" s="35">
        <f t="shared" si="5"/>
        <v>390</v>
      </c>
      <c r="N122" s="33">
        <v>0</v>
      </c>
      <c r="O122" s="35">
        <v>0</v>
      </c>
      <c r="P122" s="33">
        <v>0</v>
      </c>
      <c r="Q122" s="34">
        <v>0</v>
      </c>
      <c r="R122" s="34">
        <v>0</v>
      </c>
      <c r="S122" s="35">
        <v>0</v>
      </c>
      <c r="T122" s="33">
        <v>176</v>
      </c>
      <c r="U122" s="34">
        <v>39</v>
      </c>
      <c r="V122" s="36">
        <v>89</v>
      </c>
      <c r="W122" s="7"/>
      <c r="X122" s="7"/>
      <c r="Y122" s="7"/>
    </row>
    <row r="123" spans="1:25" s="31" customFormat="1" ht="11.25">
      <c r="A123" s="24">
        <v>43</v>
      </c>
      <c r="B123" s="37">
        <v>12</v>
      </c>
      <c r="C123" s="38">
        <v>80</v>
      </c>
      <c r="D123" s="38">
        <v>56</v>
      </c>
      <c r="E123" s="38">
        <v>44</v>
      </c>
      <c r="F123" s="38">
        <v>229</v>
      </c>
      <c r="G123" s="38">
        <v>4</v>
      </c>
      <c r="H123" s="35">
        <f t="shared" si="4"/>
        <v>425</v>
      </c>
      <c r="I123" s="33">
        <v>171</v>
      </c>
      <c r="J123" s="34">
        <v>147</v>
      </c>
      <c r="K123" s="34">
        <v>104</v>
      </c>
      <c r="L123" s="34">
        <v>3</v>
      </c>
      <c r="M123" s="35">
        <f t="shared" si="5"/>
        <v>425</v>
      </c>
      <c r="N123" s="33">
        <v>0</v>
      </c>
      <c r="O123" s="35">
        <v>0</v>
      </c>
      <c r="P123" s="33">
        <v>0</v>
      </c>
      <c r="Q123" s="34">
        <v>0</v>
      </c>
      <c r="R123" s="34">
        <v>0</v>
      </c>
      <c r="S123" s="35">
        <v>0</v>
      </c>
      <c r="T123" s="33">
        <v>176</v>
      </c>
      <c r="U123" s="34">
        <v>39</v>
      </c>
      <c r="V123" s="36">
        <v>89</v>
      </c>
      <c r="W123" s="7"/>
      <c r="X123" s="7"/>
      <c r="Y123" s="7"/>
    </row>
    <row r="124" spans="1:25" s="31" customFormat="1" ht="11.25">
      <c r="A124" s="24">
        <v>44</v>
      </c>
      <c r="B124" s="37">
        <v>23</v>
      </c>
      <c r="C124" s="38">
        <v>97</v>
      </c>
      <c r="D124" s="38">
        <v>66</v>
      </c>
      <c r="E124" s="38">
        <v>41</v>
      </c>
      <c r="F124" s="38">
        <v>227</v>
      </c>
      <c r="G124" s="38">
        <v>0</v>
      </c>
      <c r="H124" s="35">
        <f t="shared" si="4"/>
        <v>454</v>
      </c>
      <c r="I124" s="33">
        <v>232</v>
      </c>
      <c r="J124" s="34">
        <v>113</v>
      </c>
      <c r="K124" s="34">
        <v>108</v>
      </c>
      <c r="L124" s="34">
        <v>1</v>
      </c>
      <c r="M124" s="35">
        <f t="shared" si="5"/>
        <v>454</v>
      </c>
      <c r="N124" s="33">
        <v>0</v>
      </c>
      <c r="O124" s="35">
        <v>0</v>
      </c>
      <c r="P124" s="33">
        <v>0</v>
      </c>
      <c r="Q124" s="34">
        <v>0</v>
      </c>
      <c r="R124" s="34">
        <v>0</v>
      </c>
      <c r="S124" s="35">
        <v>0</v>
      </c>
      <c r="T124" s="33">
        <v>176</v>
      </c>
      <c r="U124" s="34">
        <v>39</v>
      </c>
      <c r="V124" s="36">
        <v>89</v>
      </c>
      <c r="W124" s="7"/>
      <c r="X124" s="7"/>
      <c r="Y124" s="7"/>
    </row>
    <row r="125" spans="1:25" s="31" customFormat="1" ht="11.25">
      <c r="A125" s="24">
        <v>45</v>
      </c>
      <c r="B125" s="37">
        <v>17</v>
      </c>
      <c r="C125" s="38">
        <v>94</v>
      </c>
      <c r="D125" s="38">
        <v>60</v>
      </c>
      <c r="E125" s="38">
        <v>38</v>
      </c>
      <c r="F125" s="38">
        <v>181</v>
      </c>
      <c r="G125" s="38">
        <v>0</v>
      </c>
      <c r="H125" s="35">
        <f t="shared" si="4"/>
        <v>390</v>
      </c>
      <c r="I125" s="33">
        <v>211</v>
      </c>
      <c r="J125" s="34">
        <v>98</v>
      </c>
      <c r="K125" s="34">
        <v>80</v>
      </c>
      <c r="L125" s="34">
        <v>1</v>
      </c>
      <c r="M125" s="35">
        <f t="shared" si="5"/>
        <v>390</v>
      </c>
      <c r="N125" s="33">
        <v>0</v>
      </c>
      <c r="O125" s="35">
        <v>0</v>
      </c>
      <c r="P125" s="33">
        <v>0</v>
      </c>
      <c r="Q125" s="34">
        <v>0</v>
      </c>
      <c r="R125" s="34">
        <v>0</v>
      </c>
      <c r="S125" s="35">
        <v>0</v>
      </c>
      <c r="T125" s="33">
        <v>176</v>
      </c>
      <c r="U125" s="34">
        <v>39</v>
      </c>
      <c r="V125" s="36">
        <v>89</v>
      </c>
      <c r="W125" s="7"/>
      <c r="X125" s="7"/>
      <c r="Y125" s="7"/>
    </row>
    <row r="126" spans="1:25" s="31" customFormat="1" ht="11.25">
      <c r="A126" s="24">
        <v>46</v>
      </c>
      <c r="B126" s="37">
        <v>21</v>
      </c>
      <c r="C126" s="38">
        <v>74</v>
      </c>
      <c r="D126" s="38">
        <v>43</v>
      </c>
      <c r="E126" s="38">
        <v>17</v>
      </c>
      <c r="F126" s="38">
        <v>122</v>
      </c>
      <c r="G126" s="38">
        <v>1</v>
      </c>
      <c r="H126" s="35">
        <f t="shared" si="4"/>
        <v>278</v>
      </c>
      <c r="I126" s="33">
        <v>150</v>
      </c>
      <c r="J126" s="34">
        <v>67</v>
      </c>
      <c r="K126" s="34">
        <v>61</v>
      </c>
      <c r="L126" s="34">
        <v>0</v>
      </c>
      <c r="M126" s="35">
        <f t="shared" si="5"/>
        <v>278</v>
      </c>
      <c r="N126" s="33">
        <v>0</v>
      </c>
      <c r="O126" s="35">
        <v>0</v>
      </c>
      <c r="P126" s="33">
        <v>0</v>
      </c>
      <c r="Q126" s="34">
        <v>0</v>
      </c>
      <c r="R126" s="34">
        <v>0</v>
      </c>
      <c r="S126" s="35">
        <v>0</v>
      </c>
      <c r="T126" s="33">
        <v>176</v>
      </c>
      <c r="U126" s="34">
        <v>39</v>
      </c>
      <c r="V126" s="36">
        <v>89</v>
      </c>
      <c r="W126" s="7"/>
      <c r="X126" s="7"/>
      <c r="Y126" s="7"/>
    </row>
    <row r="127" spans="1:25" s="31" customFormat="1" ht="11.25">
      <c r="A127" s="24">
        <v>47</v>
      </c>
      <c r="B127" s="37">
        <v>25</v>
      </c>
      <c r="C127" s="38">
        <v>73</v>
      </c>
      <c r="D127" s="38">
        <v>36</v>
      </c>
      <c r="E127" s="38">
        <v>31</v>
      </c>
      <c r="F127" s="38">
        <v>109</v>
      </c>
      <c r="G127" s="38">
        <v>3</v>
      </c>
      <c r="H127" s="35">
        <f t="shared" si="4"/>
        <v>277</v>
      </c>
      <c r="I127" s="33">
        <v>144</v>
      </c>
      <c r="J127" s="34">
        <v>66</v>
      </c>
      <c r="K127" s="34">
        <v>64</v>
      </c>
      <c r="L127" s="34">
        <v>3</v>
      </c>
      <c r="M127" s="35">
        <f t="shared" si="5"/>
        <v>277</v>
      </c>
      <c r="N127" s="33">
        <v>0</v>
      </c>
      <c r="O127" s="35">
        <v>0</v>
      </c>
      <c r="P127" s="33">
        <v>0</v>
      </c>
      <c r="Q127" s="34">
        <v>0</v>
      </c>
      <c r="R127" s="34">
        <v>0</v>
      </c>
      <c r="S127" s="35">
        <v>0</v>
      </c>
      <c r="T127" s="33">
        <v>176</v>
      </c>
      <c r="U127" s="34">
        <v>39</v>
      </c>
      <c r="V127" s="36">
        <v>89</v>
      </c>
      <c r="W127" s="7"/>
      <c r="X127" s="7"/>
      <c r="Y127" s="7"/>
    </row>
    <row r="128" spans="1:25" s="31" customFormat="1" ht="11.25">
      <c r="A128" s="24">
        <v>48</v>
      </c>
      <c r="B128" s="37">
        <v>15</v>
      </c>
      <c r="C128" s="38">
        <v>63</v>
      </c>
      <c r="D128" s="38">
        <v>36</v>
      </c>
      <c r="E128" s="38">
        <v>29</v>
      </c>
      <c r="F128" s="38">
        <v>142</v>
      </c>
      <c r="G128" s="38">
        <v>6</v>
      </c>
      <c r="H128" s="35">
        <f t="shared" si="4"/>
        <v>291</v>
      </c>
      <c r="I128" s="33">
        <v>175</v>
      </c>
      <c r="J128" s="34">
        <v>68</v>
      </c>
      <c r="K128" s="34">
        <v>45</v>
      </c>
      <c r="L128" s="34">
        <v>3</v>
      </c>
      <c r="M128" s="35">
        <f t="shared" si="5"/>
        <v>291</v>
      </c>
      <c r="N128" s="33">
        <v>0</v>
      </c>
      <c r="O128" s="35">
        <v>0</v>
      </c>
      <c r="P128" s="33">
        <v>0</v>
      </c>
      <c r="Q128" s="34">
        <v>0</v>
      </c>
      <c r="R128" s="34">
        <v>0</v>
      </c>
      <c r="S128" s="35">
        <v>0</v>
      </c>
      <c r="T128" s="33">
        <v>176</v>
      </c>
      <c r="U128" s="34">
        <v>39</v>
      </c>
      <c r="V128" s="36">
        <v>89</v>
      </c>
      <c r="W128" s="7"/>
      <c r="X128" s="7"/>
      <c r="Y128" s="7"/>
    </row>
    <row r="129" spans="1:25" s="31" customFormat="1" ht="11.25">
      <c r="A129" s="24">
        <v>49</v>
      </c>
      <c r="B129" s="37">
        <v>31</v>
      </c>
      <c r="C129" s="38">
        <v>89</v>
      </c>
      <c r="D129" s="38">
        <v>39</v>
      </c>
      <c r="E129" s="38">
        <v>22</v>
      </c>
      <c r="F129" s="38">
        <v>164</v>
      </c>
      <c r="G129" s="38">
        <v>2</v>
      </c>
      <c r="H129" s="35">
        <f t="shared" si="4"/>
        <v>347</v>
      </c>
      <c r="I129" s="33">
        <v>172</v>
      </c>
      <c r="J129" s="34">
        <v>99</v>
      </c>
      <c r="K129" s="34">
        <v>76</v>
      </c>
      <c r="L129" s="34">
        <v>0</v>
      </c>
      <c r="M129" s="35">
        <f t="shared" si="5"/>
        <v>347</v>
      </c>
      <c r="N129" s="33">
        <v>0</v>
      </c>
      <c r="O129" s="35">
        <v>0</v>
      </c>
      <c r="P129" s="33">
        <v>0</v>
      </c>
      <c r="Q129" s="34">
        <v>0</v>
      </c>
      <c r="R129" s="34">
        <v>0</v>
      </c>
      <c r="S129" s="35">
        <v>0</v>
      </c>
      <c r="T129" s="33">
        <v>176</v>
      </c>
      <c r="U129" s="34">
        <v>39</v>
      </c>
      <c r="V129" s="36">
        <v>89</v>
      </c>
      <c r="W129" s="7"/>
      <c r="X129" s="7"/>
      <c r="Y129" s="7"/>
    </row>
    <row r="130" spans="1:25" s="31" customFormat="1" ht="11.25">
      <c r="A130" s="24">
        <v>50</v>
      </c>
      <c r="B130" s="37">
        <v>28</v>
      </c>
      <c r="C130" s="38">
        <v>57</v>
      </c>
      <c r="D130" s="38">
        <v>32</v>
      </c>
      <c r="E130" s="38">
        <v>38</v>
      </c>
      <c r="F130" s="38">
        <v>191</v>
      </c>
      <c r="G130" s="38">
        <v>3</v>
      </c>
      <c r="H130" s="35">
        <f t="shared" si="4"/>
        <v>349</v>
      </c>
      <c r="I130" s="33">
        <v>151</v>
      </c>
      <c r="J130" s="34">
        <v>108</v>
      </c>
      <c r="K130" s="34">
        <v>88</v>
      </c>
      <c r="L130" s="34">
        <v>2</v>
      </c>
      <c r="M130" s="35">
        <f t="shared" si="5"/>
        <v>349</v>
      </c>
      <c r="N130" s="33">
        <v>0</v>
      </c>
      <c r="O130" s="35">
        <v>0</v>
      </c>
      <c r="P130" s="33">
        <v>0</v>
      </c>
      <c r="Q130" s="34">
        <v>0</v>
      </c>
      <c r="R130" s="34">
        <v>0</v>
      </c>
      <c r="S130" s="35">
        <v>0</v>
      </c>
      <c r="T130" s="33">
        <v>176</v>
      </c>
      <c r="U130" s="34">
        <v>39</v>
      </c>
      <c r="V130" s="36">
        <v>89</v>
      </c>
      <c r="W130" s="7"/>
      <c r="X130" s="7"/>
      <c r="Y130" s="7"/>
    </row>
    <row r="131" spans="1:25" s="31" customFormat="1" ht="11.25">
      <c r="A131" s="24">
        <v>51</v>
      </c>
      <c r="B131" s="37">
        <v>18</v>
      </c>
      <c r="C131" s="38">
        <v>51</v>
      </c>
      <c r="D131" s="38">
        <v>35</v>
      </c>
      <c r="E131" s="38">
        <v>17</v>
      </c>
      <c r="F131" s="38">
        <v>209</v>
      </c>
      <c r="G131" s="38">
        <v>1</v>
      </c>
      <c r="H131" s="35">
        <f t="shared" si="4"/>
        <v>331</v>
      </c>
      <c r="I131" s="33">
        <v>141</v>
      </c>
      <c r="J131" s="34">
        <v>104</v>
      </c>
      <c r="K131" s="34">
        <v>81</v>
      </c>
      <c r="L131" s="34">
        <v>5</v>
      </c>
      <c r="M131" s="35">
        <f t="shared" si="5"/>
        <v>331</v>
      </c>
      <c r="N131" s="33">
        <v>0</v>
      </c>
      <c r="O131" s="35">
        <v>0</v>
      </c>
      <c r="P131" s="33">
        <v>0</v>
      </c>
      <c r="Q131" s="34">
        <v>0</v>
      </c>
      <c r="R131" s="34">
        <v>0</v>
      </c>
      <c r="S131" s="35">
        <v>0</v>
      </c>
      <c r="T131" s="33">
        <v>176</v>
      </c>
      <c r="U131" s="34">
        <v>39</v>
      </c>
      <c r="V131" s="36">
        <v>89</v>
      </c>
      <c r="W131" s="7"/>
      <c r="X131" s="7"/>
      <c r="Y131" s="7"/>
    </row>
    <row r="132" spans="1:25" s="31" customFormat="1" ht="12" thickBot="1">
      <c r="A132" s="24">
        <v>52</v>
      </c>
      <c r="B132" s="44">
        <v>18</v>
      </c>
      <c r="C132" s="45">
        <v>58</v>
      </c>
      <c r="D132" s="45">
        <v>23</v>
      </c>
      <c r="E132" s="45">
        <v>23</v>
      </c>
      <c r="F132" s="45">
        <v>160</v>
      </c>
      <c r="G132" s="45">
        <v>0</v>
      </c>
      <c r="H132" s="46">
        <f t="shared" si="4"/>
        <v>282</v>
      </c>
      <c r="I132" s="47">
        <v>118</v>
      </c>
      <c r="J132" s="48">
        <v>97</v>
      </c>
      <c r="K132" s="48">
        <v>64</v>
      </c>
      <c r="L132" s="48">
        <v>3</v>
      </c>
      <c r="M132" s="46">
        <f t="shared" si="5"/>
        <v>282</v>
      </c>
      <c r="N132" s="33">
        <v>0</v>
      </c>
      <c r="O132" s="35">
        <v>0</v>
      </c>
      <c r="P132" s="33">
        <v>0</v>
      </c>
      <c r="Q132" s="34">
        <v>0</v>
      </c>
      <c r="R132" s="34">
        <v>0</v>
      </c>
      <c r="S132" s="35">
        <v>0</v>
      </c>
      <c r="T132" s="49">
        <v>176</v>
      </c>
      <c r="U132" s="50">
        <v>39</v>
      </c>
      <c r="V132" s="51">
        <v>89</v>
      </c>
      <c r="W132" s="7"/>
      <c r="X132" s="7"/>
      <c r="Y132" s="7"/>
    </row>
    <row r="133" spans="1:25" s="9" customFormat="1" ht="12" thickBot="1">
      <c r="A133" s="52" t="s">
        <v>2</v>
      </c>
      <c r="B133" s="53">
        <f>SUM(B81:B132)</f>
        <v>1005</v>
      </c>
      <c r="C133" s="53">
        <f aca="true" t="shared" si="6" ref="C133:S133">SUM(C81:C132)</f>
        <v>3902</v>
      </c>
      <c r="D133" s="53">
        <f t="shared" si="6"/>
        <v>2577</v>
      </c>
      <c r="E133" s="53">
        <f t="shared" si="6"/>
        <v>1514</v>
      </c>
      <c r="F133" s="53">
        <f t="shared" si="6"/>
        <v>8958</v>
      </c>
      <c r="G133" s="53">
        <f t="shared" si="6"/>
        <v>138</v>
      </c>
      <c r="H133" s="53">
        <f t="shared" si="6"/>
        <v>18094</v>
      </c>
      <c r="I133" s="53">
        <f t="shared" si="6"/>
        <v>9951</v>
      </c>
      <c r="J133" s="53">
        <f t="shared" si="6"/>
        <v>4397</v>
      </c>
      <c r="K133" s="53">
        <f t="shared" si="6"/>
        <v>3674</v>
      </c>
      <c r="L133" s="53">
        <f t="shared" si="6"/>
        <v>72</v>
      </c>
      <c r="M133" s="53">
        <f t="shared" si="6"/>
        <v>18094</v>
      </c>
      <c r="N133" s="53">
        <f t="shared" si="6"/>
        <v>2</v>
      </c>
      <c r="O133" s="53">
        <f t="shared" si="6"/>
        <v>2</v>
      </c>
      <c r="P133" s="53">
        <f t="shared" si="6"/>
        <v>0</v>
      </c>
      <c r="Q133" s="53">
        <f t="shared" si="6"/>
        <v>0</v>
      </c>
      <c r="R133" s="53">
        <f t="shared" si="6"/>
        <v>0</v>
      </c>
      <c r="S133" s="54">
        <f t="shared" si="6"/>
        <v>0</v>
      </c>
      <c r="T133" s="53">
        <v>176</v>
      </c>
      <c r="U133" s="55">
        <v>39</v>
      </c>
      <c r="V133" s="56">
        <v>89</v>
      </c>
      <c r="W133" s="3"/>
      <c r="X133" s="3"/>
      <c r="Y133" s="3"/>
    </row>
    <row r="134" spans="1:25" s="31" customFormat="1" ht="11.25">
      <c r="A134" s="57" t="s">
        <v>84</v>
      </c>
      <c r="H134" s="58">
        <f>SUM(B133:G133)</f>
        <v>18094</v>
      </c>
      <c r="M134" s="58">
        <f>SUM(I133:L133)</f>
        <v>18094</v>
      </c>
      <c r="V134" s="31" t="s">
        <v>86</v>
      </c>
      <c r="W134" s="7"/>
      <c r="X134" s="7"/>
      <c r="Y134" s="7"/>
    </row>
    <row r="135" spans="1:25" s="31" customFormat="1" ht="11.25">
      <c r="A135" s="9"/>
      <c r="B135" s="9" t="s">
        <v>41</v>
      </c>
      <c r="C135" s="9" t="s">
        <v>23</v>
      </c>
      <c r="D135" s="9"/>
      <c r="E135" s="9"/>
      <c r="G135" s="9" t="s">
        <v>24</v>
      </c>
      <c r="H135" s="9" t="s">
        <v>25</v>
      </c>
      <c r="I135" s="9"/>
      <c r="K135" s="9" t="s">
        <v>26</v>
      </c>
      <c r="L135" s="9" t="s">
        <v>27</v>
      </c>
      <c r="O135" s="9" t="s">
        <v>46</v>
      </c>
      <c r="P135" s="9" t="s">
        <v>47</v>
      </c>
      <c r="Q135" s="9"/>
      <c r="R135" s="9" t="s">
        <v>48</v>
      </c>
      <c r="S135" s="9" t="s">
        <v>49</v>
      </c>
      <c r="T135" s="9"/>
      <c r="W135" s="7"/>
      <c r="X135" s="7"/>
      <c r="Y135" s="7"/>
    </row>
    <row r="136" spans="15:25" s="31" customFormat="1" ht="11.25">
      <c r="O136" s="9" t="s">
        <v>51</v>
      </c>
      <c r="P136" s="9"/>
      <c r="Q136" s="9" t="s">
        <v>50</v>
      </c>
      <c r="R136" s="9"/>
      <c r="S136" s="9"/>
      <c r="T136" s="9"/>
      <c r="W136" s="7"/>
      <c r="X136" s="7"/>
      <c r="Y136" s="7"/>
    </row>
    <row r="137" s="31" customFormat="1" ht="11.25"/>
    <row r="138" s="9" customFormat="1" ht="11.25">
      <c r="A138" s="9" t="s">
        <v>90</v>
      </c>
    </row>
    <row r="139" s="9" customFormat="1" ht="12" thickBot="1">
      <c r="B139" s="9" t="s">
        <v>3</v>
      </c>
    </row>
    <row r="140" spans="1:22" s="9" customFormat="1" ht="12" thickBot="1">
      <c r="A140" s="10"/>
      <c r="B140" s="11"/>
      <c r="C140" s="12" t="s">
        <v>13</v>
      </c>
      <c r="D140" s="12"/>
      <c r="E140" s="13"/>
      <c r="F140" s="12"/>
      <c r="G140" s="12"/>
      <c r="H140" s="12"/>
      <c r="I140" s="11" t="s">
        <v>17</v>
      </c>
      <c r="J140" s="12"/>
      <c r="K140" s="12"/>
      <c r="L140" s="12"/>
      <c r="M140" s="14"/>
      <c r="N140" s="15" t="s">
        <v>20</v>
      </c>
      <c r="O140" s="14"/>
      <c r="P140" s="16"/>
      <c r="Q140" s="17" t="s">
        <v>22</v>
      </c>
      <c r="R140" s="12"/>
      <c r="S140" s="14"/>
      <c r="T140" s="11" t="s">
        <v>45</v>
      </c>
      <c r="U140" s="12"/>
      <c r="V140" s="14"/>
    </row>
    <row r="141" spans="1:22" s="9" customFormat="1" ht="12" thickBot="1">
      <c r="A141" s="18" t="s">
        <v>32</v>
      </c>
      <c r="B141" s="19" t="s">
        <v>6</v>
      </c>
      <c r="C141" s="20" t="s">
        <v>7</v>
      </c>
      <c r="D141" s="20" t="s">
        <v>8</v>
      </c>
      <c r="E141" s="20" t="s">
        <v>9</v>
      </c>
      <c r="F141" s="20" t="s">
        <v>10</v>
      </c>
      <c r="G141" s="20" t="s">
        <v>11</v>
      </c>
      <c r="H141" s="21" t="s">
        <v>12</v>
      </c>
      <c r="I141" s="22" t="s">
        <v>14</v>
      </c>
      <c r="J141" s="20" t="s">
        <v>15</v>
      </c>
      <c r="K141" s="20" t="s">
        <v>16</v>
      </c>
      <c r="L141" s="20" t="s">
        <v>11</v>
      </c>
      <c r="M141" s="23" t="s">
        <v>12</v>
      </c>
      <c r="N141" s="19" t="s">
        <v>18</v>
      </c>
      <c r="O141" s="23" t="s">
        <v>19</v>
      </c>
      <c r="P141" s="19" t="s">
        <v>39</v>
      </c>
      <c r="Q141" s="20" t="s">
        <v>40</v>
      </c>
      <c r="R141" s="20" t="s">
        <v>21</v>
      </c>
      <c r="S141" s="21" t="s">
        <v>12</v>
      </c>
      <c r="T141" s="19" t="s">
        <v>42</v>
      </c>
      <c r="U141" s="20" t="s">
        <v>43</v>
      </c>
      <c r="V141" s="21" t="s">
        <v>44</v>
      </c>
    </row>
    <row r="142" spans="1:22" s="31" customFormat="1" ht="11.25">
      <c r="A142" s="97" t="s">
        <v>28</v>
      </c>
      <c r="B142" s="28">
        <f>SUM(B81:B93)</f>
        <v>276</v>
      </c>
      <c r="C142" s="28">
        <f aca="true" t="shared" si="7" ref="C142:S142">SUM(C81:C93)</f>
        <v>800</v>
      </c>
      <c r="D142" s="28">
        <f t="shared" si="7"/>
        <v>540</v>
      </c>
      <c r="E142" s="28">
        <f t="shared" si="7"/>
        <v>348</v>
      </c>
      <c r="F142" s="28">
        <f t="shared" si="7"/>
        <v>2392</v>
      </c>
      <c r="G142" s="28">
        <f t="shared" si="7"/>
        <v>30</v>
      </c>
      <c r="H142" s="28">
        <f t="shared" si="7"/>
        <v>4386</v>
      </c>
      <c r="I142" s="28">
        <f t="shared" si="7"/>
        <v>2349</v>
      </c>
      <c r="J142" s="28">
        <f t="shared" si="7"/>
        <v>1096</v>
      </c>
      <c r="K142" s="28">
        <f t="shared" si="7"/>
        <v>917</v>
      </c>
      <c r="L142" s="28">
        <f t="shared" si="7"/>
        <v>24</v>
      </c>
      <c r="M142" s="28">
        <f t="shared" si="7"/>
        <v>4386</v>
      </c>
      <c r="N142" s="28">
        <f t="shared" si="7"/>
        <v>0</v>
      </c>
      <c r="O142" s="28">
        <f t="shared" si="7"/>
        <v>0</v>
      </c>
      <c r="P142" s="28">
        <f t="shared" si="7"/>
        <v>0</v>
      </c>
      <c r="Q142" s="28">
        <f t="shared" si="7"/>
        <v>0</v>
      </c>
      <c r="R142" s="28">
        <f t="shared" si="7"/>
        <v>0</v>
      </c>
      <c r="S142" s="28">
        <f t="shared" si="7"/>
        <v>0</v>
      </c>
      <c r="T142" s="28">
        <v>176</v>
      </c>
      <c r="U142" s="28">
        <v>39</v>
      </c>
      <c r="V142" s="28">
        <v>89</v>
      </c>
    </row>
    <row r="143" spans="1:22" s="31" customFormat="1" ht="11.25">
      <c r="A143" s="98" t="s">
        <v>29</v>
      </c>
      <c r="B143" s="33">
        <f>SUM(B94:B106)</f>
        <v>209</v>
      </c>
      <c r="C143" s="33">
        <f aca="true" t="shared" si="8" ref="C143:S143">SUM(C94:C106)</f>
        <v>996</v>
      </c>
      <c r="D143" s="33">
        <f t="shared" si="8"/>
        <v>690</v>
      </c>
      <c r="E143" s="33">
        <f t="shared" si="8"/>
        <v>400</v>
      </c>
      <c r="F143" s="33">
        <f t="shared" si="8"/>
        <v>2057</v>
      </c>
      <c r="G143" s="33">
        <f t="shared" si="8"/>
        <v>44</v>
      </c>
      <c r="H143" s="33">
        <f t="shared" si="8"/>
        <v>4396</v>
      </c>
      <c r="I143" s="33">
        <f t="shared" si="8"/>
        <v>2799</v>
      </c>
      <c r="J143" s="33">
        <f t="shared" si="8"/>
        <v>836</v>
      </c>
      <c r="K143" s="33">
        <f t="shared" si="8"/>
        <v>752</v>
      </c>
      <c r="L143" s="33">
        <f t="shared" si="8"/>
        <v>9</v>
      </c>
      <c r="M143" s="33">
        <f t="shared" si="8"/>
        <v>4396</v>
      </c>
      <c r="N143" s="33">
        <f t="shared" si="8"/>
        <v>2</v>
      </c>
      <c r="O143" s="33">
        <f t="shared" si="8"/>
        <v>2</v>
      </c>
      <c r="P143" s="33">
        <f t="shared" si="8"/>
        <v>0</v>
      </c>
      <c r="Q143" s="33">
        <f t="shared" si="8"/>
        <v>0</v>
      </c>
      <c r="R143" s="33">
        <f t="shared" si="8"/>
        <v>0</v>
      </c>
      <c r="S143" s="33">
        <f t="shared" si="8"/>
        <v>0</v>
      </c>
      <c r="T143" s="33">
        <v>176</v>
      </c>
      <c r="U143" s="33">
        <v>39</v>
      </c>
      <c r="V143" s="33">
        <v>89</v>
      </c>
    </row>
    <row r="144" spans="1:22" s="31" customFormat="1" ht="11.25">
      <c r="A144" s="98" t="s">
        <v>30</v>
      </c>
      <c r="B144" s="33">
        <f>SUM(B107:B119)</f>
        <v>230</v>
      </c>
      <c r="C144" s="33">
        <f aca="true" t="shared" si="9" ref="C144:S144">SUM(C107:C119)</f>
        <v>1068</v>
      </c>
      <c r="D144" s="33">
        <f t="shared" si="9"/>
        <v>721</v>
      </c>
      <c r="E144" s="33">
        <f t="shared" si="9"/>
        <v>352</v>
      </c>
      <c r="F144" s="33">
        <f t="shared" si="9"/>
        <v>2129</v>
      </c>
      <c r="G144" s="33">
        <f t="shared" si="9"/>
        <v>14</v>
      </c>
      <c r="H144" s="33">
        <f t="shared" si="9"/>
        <v>4514</v>
      </c>
      <c r="I144" s="33">
        <f t="shared" si="9"/>
        <v>2440</v>
      </c>
      <c r="J144" s="33">
        <f t="shared" si="9"/>
        <v>1144</v>
      </c>
      <c r="K144" s="33">
        <f t="shared" si="9"/>
        <v>914</v>
      </c>
      <c r="L144" s="33">
        <f t="shared" si="9"/>
        <v>16</v>
      </c>
      <c r="M144" s="33">
        <f t="shared" si="9"/>
        <v>4514</v>
      </c>
      <c r="N144" s="33">
        <f t="shared" si="9"/>
        <v>0</v>
      </c>
      <c r="O144" s="33">
        <f t="shared" si="9"/>
        <v>0</v>
      </c>
      <c r="P144" s="33">
        <f t="shared" si="9"/>
        <v>0</v>
      </c>
      <c r="Q144" s="33">
        <f t="shared" si="9"/>
        <v>0</v>
      </c>
      <c r="R144" s="33">
        <f t="shared" si="9"/>
        <v>0</v>
      </c>
      <c r="S144" s="33">
        <f t="shared" si="9"/>
        <v>0</v>
      </c>
      <c r="T144" s="33">
        <v>176</v>
      </c>
      <c r="U144" s="33">
        <v>39</v>
      </c>
      <c r="V144" s="33">
        <v>89</v>
      </c>
    </row>
    <row r="145" spans="1:22" s="31" customFormat="1" ht="12" thickBot="1">
      <c r="A145" s="18" t="s">
        <v>31</v>
      </c>
      <c r="B145" s="49">
        <f>SUM(B120:B132)</f>
        <v>290</v>
      </c>
      <c r="C145" s="49">
        <f aca="true" t="shared" si="10" ref="C145:S145">SUM(C120:C132)</f>
        <v>1038</v>
      </c>
      <c r="D145" s="49">
        <f t="shared" si="10"/>
        <v>626</v>
      </c>
      <c r="E145" s="49">
        <f t="shared" si="10"/>
        <v>414</v>
      </c>
      <c r="F145" s="49">
        <f t="shared" si="10"/>
        <v>2380</v>
      </c>
      <c r="G145" s="49">
        <f t="shared" si="10"/>
        <v>50</v>
      </c>
      <c r="H145" s="49">
        <f t="shared" si="10"/>
        <v>4798</v>
      </c>
      <c r="I145" s="49">
        <f t="shared" si="10"/>
        <v>2363</v>
      </c>
      <c r="J145" s="49">
        <f t="shared" si="10"/>
        <v>1321</v>
      </c>
      <c r="K145" s="49">
        <f t="shared" si="10"/>
        <v>1091</v>
      </c>
      <c r="L145" s="49">
        <f t="shared" si="10"/>
        <v>23</v>
      </c>
      <c r="M145" s="49">
        <f t="shared" si="10"/>
        <v>4798</v>
      </c>
      <c r="N145" s="49">
        <f t="shared" si="10"/>
        <v>0</v>
      </c>
      <c r="O145" s="49">
        <f t="shared" si="10"/>
        <v>0</v>
      </c>
      <c r="P145" s="49">
        <f t="shared" si="10"/>
        <v>0</v>
      </c>
      <c r="Q145" s="49">
        <f t="shared" si="10"/>
        <v>0</v>
      </c>
      <c r="R145" s="49">
        <f t="shared" si="10"/>
        <v>0</v>
      </c>
      <c r="S145" s="49">
        <f t="shared" si="10"/>
        <v>0</v>
      </c>
      <c r="T145" s="33">
        <v>176</v>
      </c>
      <c r="U145" s="33">
        <v>39</v>
      </c>
      <c r="V145" s="33">
        <v>89</v>
      </c>
    </row>
    <row r="146" spans="1:22" s="9" customFormat="1" ht="12" thickBot="1">
      <c r="A146" s="52" t="s">
        <v>2</v>
      </c>
      <c r="B146" s="99">
        <f>SUM(B142:B145)</f>
        <v>1005</v>
      </c>
      <c r="C146" s="99">
        <f aca="true" t="shared" si="11" ref="C146:S146">SUM(C142:C145)</f>
        <v>3902</v>
      </c>
      <c r="D146" s="99">
        <f t="shared" si="11"/>
        <v>2577</v>
      </c>
      <c r="E146" s="99">
        <f t="shared" si="11"/>
        <v>1514</v>
      </c>
      <c r="F146" s="99">
        <f t="shared" si="11"/>
        <v>8958</v>
      </c>
      <c r="G146" s="99">
        <f t="shared" si="11"/>
        <v>138</v>
      </c>
      <c r="H146" s="99">
        <f t="shared" si="11"/>
        <v>18094</v>
      </c>
      <c r="I146" s="99">
        <f t="shared" si="11"/>
        <v>9951</v>
      </c>
      <c r="J146" s="99">
        <f t="shared" si="11"/>
        <v>4397</v>
      </c>
      <c r="K146" s="99">
        <f t="shared" si="11"/>
        <v>3674</v>
      </c>
      <c r="L146" s="99">
        <f t="shared" si="11"/>
        <v>72</v>
      </c>
      <c r="M146" s="99">
        <f t="shared" si="11"/>
        <v>18094</v>
      </c>
      <c r="N146" s="99">
        <f t="shared" si="11"/>
        <v>2</v>
      </c>
      <c r="O146" s="99">
        <f t="shared" si="11"/>
        <v>2</v>
      </c>
      <c r="P146" s="99">
        <f t="shared" si="11"/>
        <v>0</v>
      </c>
      <c r="Q146" s="99">
        <f t="shared" si="11"/>
        <v>0</v>
      </c>
      <c r="R146" s="99">
        <f t="shared" si="11"/>
        <v>0</v>
      </c>
      <c r="S146" s="99">
        <f t="shared" si="11"/>
        <v>0</v>
      </c>
      <c r="T146" s="99">
        <v>176</v>
      </c>
      <c r="U146" s="99">
        <v>39</v>
      </c>
      <c r="V146" s="99">
        <v>89</v>
      </c>
    </row>
    <row r="147" spans="1:23" s="31" customFormat="1" ht="11.25">
      <c r="A147" s="57" t="s">
        <v>84</v>
      </c>
      <c r="S147" s="7"/>
      <c r="T147" s="7"/>
      <c r="U147" s="7"/>
      <c r="V147" s="7"/>
      <c r="W147" s="7"/>
    </row>
    <row r="148" spans="1:20" s="31" customFormat="1" ht="11.25">
      <c r="A148" s="9"/>
      <c r="B148" s="9" t="s">
        <v>41</v>
      </c>
      <c r="C148" s="9" t="s">
        <v>23</v>
      </c>
      <c r="D148" s="9"/>
      <c r="E148" s="9"/>
      <c r="G148" s="9" t="s">
        <v>24</v>
      </c>
      <c r="H148" s="9" t="s">
        <v>25</v>
      </c>
      <c r="I148" s="9"/>
      <c r="K148" s="9" t="s">
        <v>26</v>
      </c>
      <c r="L148" s="9" t="s">
        <v>27</v>
      </c>
      <c r="O148" s="9" t="s">
        <v>46</v>
      </c>
      <c r="P148" s="9" t="s">
        <v>47</v>
      </c>
      <c r="Q148" s="9"/>
      <c r="R148" s="9" t="s">
        <v>48</v>
      </c>
      <c r="S148" s="9" t="s">
        <v>49</v>
      </c>
      <c r="T148" s="9"/>
    </row>
    <row r="149" spans="15:20" s="31" customFormat="1" ht="11.25">
      <c r="O149" s="9" t="s">
        <v>51</v>
      </c>
      <c r="P149" s="9"/>
      <c r="Q149" s="9" t="s">
        <v>50</v>
      </c>
      <c r="R149" s="9"/>
      <c r="S149" s="9"/>
      <c r="T149" s="9"/>
    </row>
    <row r="150" spans="1:23" s="31" customFormat="1" ht="11.25">
      <c r="A150" s="9" t="s">
        <v>91</v>
      </c>
      <c r="S150" s="7"/>
      <c r="T150" s="7"/>
      <c r="U150" s="7"/>
      <c r="V150" s="7"/>
      <c r="W150" s="7"/>
    </row>
    <row r="151" spans="2:23" s="31" customFormat="1" ht="11.25">
      <c r="B151" s="31" t="s">
        <v>36</v>
      </c>
      <c r="S151" s="7"/>
      <c r="T151" s="7"/>
      <c r="U151" s="7"/>
      <c r="V151" s="7"/>
      <c r="W151" s="7"/>
    </row>
    <row r="152" spans="2:23" s="83" customFormat="1" ht="12" thickBot="1">
      <c r="B152" s="9" t="s">
        <v>33</v>
      </c>
      <c r="S152" s="100"/>
      <c r="T152" s="100"/>
      <c r="U152" s="100"/>
      <c r="V152" s="100"/>
      <c r="W152" s="100"/>
    </row>
    <row r="153" spans="1:21" s="9" customFormat="1" ht="12" thickBot="1">
      <c r="A153" s="10"/>
      <c r="B153" s="11"/>
      <c r="C153" s="12" t="s">
        <v>13</v>
      </c>
      <c r="D153" s="12"/>
      <c r="E153" s="13"/>
      <c r="F153" s="12"/>
      <c r="G153" s="12"/>
      <c r="H153" s="12"/>
      <c r="I153" s="5" t="s">
        <v>35</v>
      </c>
      <c r="J153" s="3"/>
      <c r="K153" s="3"/>
      <c r="L153" s="3"/>
      <c r="M153" s="3"/>
      <c r="N153" s="3"/>
      <c r="O153" s="3"/>
      <c r="P153" s="3"/>
      <c r="Q153" s="6"/>
      <c r="R153" s="3"/>
      <c r="S153" s="3"/>
      <c r="T153" s="3"/>
      <c r="U153" s="3"/>
    </row>
    <row r="154" spans="1:21" s="9" customFormat="1" ht="12" thickBot="1">
      <c r="A154" s="18" t="s">
        <v>5</v>
      </c>
      <c r="B154" s="19" t="s">
        <v>6</v>
      </c>
      <c r="C154" s="20" t="s">
        <v>7</v>
      </c>
      <c r="D154" s="20" t="s">
        <v>8</v>
      </c>
      <c r="E154" s="20" t="s">
        <v>9</v>
      </c>
      <c r="F154" s="20" t="s">
        <v>10</v>
      </c>
      <c r="G154" s="20" t="s">
        <v>11</v>
      </c>
      <c r="H154" s="23" t="s">
        <v>12</v>
      </c>
      <c r="I154" s="4" t="s">
        <v>34</v>
      </c>
      <c r="J154" s="3"/>
      <c r="K154" s="3"/>
      <c r="L154" s="3"/>
      <c r="M154" s="71"/>
      <c r="N154" s="3"/>
      <c r="O154" s="3"/>
      <c r="P154" s="3"/>
      <c r="Q154" s="3"/>
      <c r="R154" s="3"/>
      <c r="S154" s="3"/>
      <c r="T154" s="3"/>
      <c r="U154" s="3"/>
    </row>
    <row r="155" spans="1:21" s="31" customFormat="1" ht="11.25">
      <c r="A155" s="16">
        <v>1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f>SUM(B155:G155)</f>
        <v>0</v>
      </c>
      <c r="I155" s="101">
        <v>0</v>
      </c>
      <c r="J155" s="7"/>
      <c r="K155" s="7"/>
      <c r="L155" s="7"/>
      <c r="M155" s="71"/>
      <c r="N155" s="7"/>
      <c r="O155" s="7"/>
      <c r="P155" s="7"/>
      <c r="Q155" s="7"/>
      <c r="R155" s="7"/>
      <c r="S155" s="7"/>
      <c r="T155" s="7"/>
      <c r="U155" s="7"/>
    </row>
    <row r="156" spans="1:21" s="31" customFormat="1" ht="11.25">
      <c r="A156" s="102">
        <v>2</v>
      </c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6">
        <f>SUM(B156:G156)</f>
        <v>0</v>
      </c>
      <c r="I156" s="103">
        <v>0</v>
      </c>
      <c r="J156" s="7"/>
      <c r="K156" s="7"/>
      <c r="L156" s="7"/>
      <c r="M156" s="71"/>
      <c r="N156" s="7"/>
      <c r="O156" s="7"/>
      <c r="P156" s="7"/>
      <c r="Q156" s="7"/>
      <c r="R156" s="7"/>
      <c r="S156" s="7"/>
      <c r="T156" s="7"/>
      <c r="U156" s="7"/>
    </row>
    <row r="157" spans="1:21" s="31" customFormat="1" ht="11.25">
      <c r="A157" s="102">
        <v>3</v>
      </c>
      <c r="B157" s="33">
        <v>0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6">
        <f aca="true" t="shared" si="12" ref="H157:H206">SUM(B157:G157)</f>
        <v>0</v>
      </c>
      <c r="I157" s="103">
        <v>0</v>
      </c>
      <c r="J157" s="7"/>
      <c r="K157" s="7"/>
      <c r="L157" s="7"/>
      <c r="M157" s="71"/>
      <c r="N157" s="7"/>
      <c r="O157" s="7"/>
      <c r="P157" s="7"/>
      <c r="Q157" s="7"/>
      <c r="R157" s="7"/>
      <c r="S157" s="7"/>
      <c r="T157" s="7"/>
      <c r="U157" s="7"/>
    </row>
    <row r="158" spans="1:21" s="31" customFormat="1" ht="11.25">
      <c r="A158" s="102">
        <v>4</v>
      </c>
      <c r="B158" s="33"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6">
        <f t="shared" si="12"/>
        <v>0</v>
      </c>
      <c r="I158" s="103">
        <v>0</v>
      </c>
      <c r="J158" s="7"/>
      <c r="K158" s="7"/>
      <c r="L158" s="7"/>
      <c r="M158" s="71"/>
      <c r="N158" s="7"/>
      <c r="O158" s="7"/>
      <c r="P158" s="7"/>
      <c r="Q158" s="7"/>
      <c r="R158" s="7"/>
      <c r="S158" s="7"/>
      <c r="T158" s="7"/>
      <c r="U158" s="7"/>
    </row>
    <row r="159" spans="1:21" s="31" customFormat="1" ht="11.25">
      <c r="A159" s="102">
        <v>5</v>
      </c>
      <c r="B159" s="33">
        <v>0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6">
        <f t="shared" si="12"/>
        <v>0</v>
      </c>
      <c r="I159" s="103">
        <v>0</v>
      </c>
      <c r="J159" s="7"/>
      <c r="K159" s="7"/>
      <c r="L159" s="7"/>
      <c r="M159" s="71"/>
      <c r="N159" s="7"/>
      <c r="O159" s="7"/>
      <c r="P159" s="7"/>
      <c r="Q159" s="7"/>
      <c r="R159" s="7"/>
      <c r="S159" s="7"/>
      <c r="T159" s="7"/>
      <c r="U159" s="7"/>
    </row>
    <row r="160" spans="1:19" s="31" customFormat="1" ht="11.25">
      <c r="A160" s="102">
        <v>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1</v>
      </c>
      <c r="H160" s="36">
        <f t="shared" si="12"/>
        <v>1</v>
      </c>
      <c r="I160" s="103">
        <v>0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31" customFormat="1" ht="11.25">
      <c r="A161" s="102">
        <v>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6">
        <f t="shared" si="12"/>
        <v>0</v>
      </c>
      <c r="I161" s="103">
        <v>0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31" customFormat="1" ht="11.25">
      <c r="A162" s="102">
        <v>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6">
        <f t="shared" si="12"/>
        <v>0</v>
      </c>
      <c r="I162" s="103">
        <v>0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31" customFormat="1" ht="11.25">
      <c r="A163" s="102">
        <v>9</v>
      </c>
      <c r="B163" s="33">
        <v>1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6">
        <f t="shared" si="12"/>
        <v>1</v>
      </c>
      <c r="I163" s="103">
        <v>0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31" customFormat="1" ht="11.25">
      <c r="A164" s="102">
        <v>10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6">
        <f t="shared" si="12"/>
        <v>0</v>
      </c>
      <c r="I164" s="103">
        <v>0</v>
      </c>
      <c r="J164" s="8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31" customFormat="1" ht="11.25">
      <c r="A165" s="102">
        <v>11</v>
      </c>
      <c r="B165" s="33">
        <v>0</v>
      </c>
      <c r="C165" s="34">
        <v>0</v>
      </c>
      <c r="D165" s="34">
        <v>0</v>
      </c>
      <c r="E165" s="34">
        <v>1</v>
      </c>
      <c r="F165" s="34">
        <v>11</v>
      </c>
      <c r="G165" s="34">
        <v>0</v>
      </c>
      <c r="H165" s="36">
        <f t="shared" si="12"/>
        <v>12</v>
      </c>
      <c r="I165" s="103">
        <v>0</v>
      </c>
      <c r="J165" s="8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31" customFormat="1" ht="11.25">
      <c r="A166" s="102">
        <v>12</v>
      </c>
      <c r="B166" s="33">
        <v>0</v>
      </c>
      <c r="C166" s="34">
        <v>1</v>
      </c>
      <c r="D166" s="34">
        <v>0</v>
      </c>
      <c r="E166" s="34">
        <v>0</v>
      </c>
      <c r="F166" s="34">
        <v>0</v>
      </c>
      <c r="G166" s="34">
        <v>0</v>
      </c>
      <c r="H166" s="36">
        <f t="shared" si="12"/>
        <v>1</v>
      </c>
      <c r="I166" s="103">
        <v>0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31" customFormat="1" ht="11.25">
      <c r="A167" s="102">
        <v>13</v>
      </c>
      <c r="B167" s="33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36">
        <f t="shared" si="12"/>
        <v>0</v>
      </c>
      <c r="I167" s="103">
        <v>0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31" customFormat="1" ht="11.25">
      <c r="A168" s="102">
        <v>14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6">
        <f t="shared" si="12"/>
        <v>0</v>
      </c>
      <c r="I168" s="103">
        <v>0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31" customFormat="1" ht="11.25">
      <c r="A169" s="102">
        <v>15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6">
        <f t="shared" si="12"/>
        <v>0</v>
      </c>
      <c r="I169" s="103">
        <v>0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31" customFormat="1" ht="11.25">
      <c r="A170" s="102">
        <v>16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6">
        <f t="shared" si="12"/>
        <v>0</v>
      </c>
      <c r="I170" s="103">
        <v>0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31" customFormat="1" ht="11.25">
      <c r="A171" s="102">
        <v>17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6">
        <f t="shared" si="12"/>
        <v>0</v>
      </c>
      <c r="I171" s="103">
        <v>0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31" customFormat="1" ht="11.25">
      <c r="A172" s="102">
        <v>18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6">
        <f t="shared" si="12"/>
        <v>0</v>
      </c>
      <c r="I172" s="103">
        <v>0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31" customFormat="1" ht="11.25">
      <c r="A173" s="102">
        <v>19</v>
      </c>
      <c r="B173" s="33">
        <v>1</v>
      </c>
      <c r="C173" s="34">
        <v>0</v>
      </c>
      <c r="D173" s="34">
        <v>0</v>
      </c>
      <c r="E173" s="34">
        <v>1</v>
      </c>
      <c r="F173" s="34">
        <v>0</v>
      </c>
      <c r="G173" s="34">
        <v>0</v>
      </c>
      <c r="H173" s="36">
        <f t="shared" si="12"/>
        <v>2</v>
      </c>
      <c r="I173" s="103">
        <v>0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31" customFormat="1" ht="11.25">
      <c r="A174" s="102">
        <v>20</v>
      </c>
      <c r="B174" s="33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6">
        <f t="shared" si="12"/>
        <v>0</v>
      </c>
      <c r="I174" s="103">
        <v>0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31" customFormat="1" ht="11.25">
      <c r="A175" s="102">
        <v>21</v>
      </c>
      <c r="B175" s="33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6">
        <f t="shared" si="12"/>
        <v>0</v>
      </c>
      <c r="I175" s="103">
        <v>0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31" customFormat="1" ht="11.25">
      <c r="A176" s="102">
        <v>22</v>
      </c>
      <c r="B176" s="33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6">
        <f t="shared" si="12"/>
        <v>0</v>
      </c>
      <c r="I176" s="103">
        <v>0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31" customFormat="1" ht="11.25">
      <c r="A177" s="102">
        <v>23</v>
      </c>
      <c r="B177" s="33">
        <v>0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6">
        <f t="shared" si="12"/>
        <v>0</v>
      </c>
      <c r="I177" s="103">
        <v>0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31" customFormat="1" ht="11.25">
      <c r="A178" s="102">
        <v>24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6">
        <f t="shared" si="12"/>
        <v>0</v>
      </c>
      <c r="I178" s="103">
        <v>0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31" customFormat="1" ht="11.25">
      <c r="A179" s="102">
        <v>25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6">
        <f t="shared" si="12"/>
        <v>0</v>
      </c>
      <c r="I179" s="103">
        <v>0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31" customFormat="1" ht="11.25">
      <c r="A180" s="102">
        <v>26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6">
        <f t="shared" si="12"/>
        <v>0</v>
      </c>
      <c r="I180" s="103">
        <v>0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31" customFormat="1" ht="11.25">
      <c r="A181" s="102">
        <v>27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6">
        <f t="shared" si="12"/>
        <v>0</v>
      </c>
      <c r="I181" s="103">
        <v>0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31" customFormat="1" ht="11.25">
      <c r="A182" s="102">
        <v>28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6">
        <f t="shared" si="12"/>
        <v>0</v>
      </c>
      <c r="I182" s="103">
        <v>0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31" customFormat="1" ht="11.25">
      <c r="A183" s="102">
        <v>29</v>
      </c>
      <c r="B183" s="33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6">
        <f t="shared" si="12"/>
        <v>0</v>
      </c>
      <c r="I183" s="103">
        <v>0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31" customFormat="1" ht="11.25">
      <c r="A184" s="102">
        <v>30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6">
        <f t="shared" si="12"/>
        <v>0</v>
      </c>
      <c r="I184" s="103">
        <v>0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31" customFormat="1" ht="11.25">
      <c r="A185" s="102">
        <v>31</v>
      </c>
      <c r="B185" s="33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6">
        <f t="shared" si="12"/>
        <v>0</v>
      </c>
      <c r="I185" s="103">
        <v>0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31" customFormat="1" ht="11.25">
      <c r="A186" s="102">
        <v>32</v>
      </c>
      <c r="B186" s="33">
        <v>0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6">
        <f t="shared" si="12"/>
        <v>0</v>
      </c>
      <c r="I186" s="103">
        <v>0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31" customFormat="1" ht="11.25">
      <c r="A187" s="102">
        <v>33</v>
      </c>
      <c r="B187" s="33">
        <v>0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6">
        <f t="shared" si="12"/>
        <v>0</v>
      </c>
      <c r="I187" s="103">
        <v>0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31" customFormat="1" ht="11.25">
      <c r="A188" s="102">
        <v>34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6">
        <f t="shared" si="12"/>
        <v>0</v>
      </c>
      <c r="I188" s="103">
        <v>0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31" customFormat="1" ht="11.25">
      <c r="A189" s="102">
        <v>35</v>
      </c>
      <c r="B189" s="33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6">
        <f t="shared" si="12"/>
        <v>0</v>
      </c>
      <c r="I189" s="103">
        <v>0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31" customFormat="1" ht="11.25">
      <c r="A190" s="102">
        <v>36</v>
      </c>
      <c r="B190" s="33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6">
        <f t="shared" si="12"/>
        <v>0</v>
      </c>
      <c r="I190" s="103">
        <v>0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31" customFormat="1" ht="11.25">
      <c r="A191" s="102">
        <v>37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6">
        <f t="shared" si="12"/>
        <v>0</v>
      </c>
      <c r="I191" s="103">
        <v>0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31" customFormat="1" ht="11.25">
      <c r="A192" s="102">
        <v>38</v>
      </c>
      <c r="B192" s="33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6">
        <f t="shared" si="12"/>
        <v>0</v>
      </c>
      <c r="I192" s="103">
        <v>0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31" customFormat="1" ht="11.25">
      <c r="A193" s="102">
        <v>39</v>
      </c>
      <c r="B193" s="33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6">
        <f t="shared" si="12"/>
        <v>0</v>
      </c>
      <c r="I193" s="103">
        <v>0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31" customFormat="1" ht="11.25">
      <c r="A194" s="102">
        <v>40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6">
        <f t="shared" si="12"/>
        <v>0</v>
      </c>
      <c r="I194" s="103">
        <v>0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31" customFormat="1" ht="11.25">
      <c r="A195" s="102">
        <v>41</v>
      </c>
      <c r="B195" s="33">
        <v>0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6">
        <f t="shared" si="12"/>
        <v>0</v>
      </c>
      <c r="I195" s="103">
        <v>0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31" customFormat="1" ht="11.25">
      <c r="A196" s="102">
        <v>42</v>
      </c>
      <c r="B196" s="33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6">
        <f t="shared" si="12"/>
        <v>0</v>
      </c>
      <c r="I196" s="103">
        <v>0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31" customFormat="1" ht="11.25">
      <c r="A197" s="102">
        <v>43</v>
      </c>
      <c r="B197" s="33">
        <v>0</v>
      </c>
      <c r="C197" s="34">
        <v>0</v>
      </c>
      <c r="D197" s="34">
        <v>0</v>
      </c>
      <c r="E197" s="34">
        <v>0</v>
      </c>
      <c r="F197" s="34">
        <v>0</v>
      </c>
      <c r="G197" s="34">
        <v>0</v>
      </c>
      <c r="H197" s="36">
        <f t="shared" si="12"/>
        <v>0</v>
      </c>
      <c r="I197" s="103">
        <v>0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31" customFormat="1" ht="11.25">
      <c r="A198" s="102">
        <v>44</v>
      </c>
      <c r="B198" s="33">
        <v>0</v>
      </c>
      <c r="C198" s="34">
        <v>0</v>
      </c>
      <c r="D198" s="34">
        <v>0</v>
      </c>
      <c r="E198" s="34">
        <v>0</v>
      </c>
      <c r="F198" s="34">
        <v>1</v>
      </c>
      <c r="G198" s="34">
        <v>0</v>
      </c>
      <c r="H198" s="36">
        <f t="shared" si="12"/>
        <v>1</v>
      </c>
      <c r="I198" s="103">
        <v>0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31" customFormat="1" ht="11.25">
      <c r="A199" s="102">
        <v>45</v>
      </c>
      <c r="B199" s="33">
        <v>0</v>
      </c>
      <c r="C199" s="34">
        <v>0</v>
      </c>
      <c r="D199" s="34">
        <v>0</v>
      </c>
      <c r="E199" s="34">
        <v>0</v>
      </c>
      <c r="F199" s="34">
        <v>2</v>
      </c>
      <c r="G199" s="34">
        <v>0</v>
      </c>
      <c r="H199" s="36">
        <f t="shared" si="12"/>
        <v>2</v>
      </c>
      <c r="I199" s="103">
        <v>0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31" customFormat="1" ht="11.25">
      <c r="A200" s="102">
        <v>46</v>
      </c>
      <c r="B200" s="33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6">
        <f t="shared" si="12"/>
        <v>0</v>
      </c>
      <c r="I200" s="103">
        <v>0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31" customFormat="1" ht="11.25">
      <c r="A201" s="102">
        <v>47</v>
      </c>
      <c r="B201" s="33">
        <v>0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6">
        <f t="shared" si="12"/>
        <v>0</v>
      </c>
      <c r="I201" s="103">
        <v>0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31" customFormat="1" ht="11.25">
      <c r="A202" s="102">
        <v>48</v>
      </c>
      <c r="B202" s="33">
        <v>0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6">
        <f t="shared" si="12"/>
        <v>0</v>
      </c>
      <c r="I202" s="103">
        <v>0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31" customFormat="1" ht="11.25">
      <c r="A203" s="102">
        <v>49</v>
      </c>
      <c r="B203" s="33">
        <v>0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6">
        <f t="shared" si="12"/>
        <v>0</v>
      </c>
      <c r="I203" s="103">
        <v>0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31" customFormat="1" ht="11.25">
      <c r="A204" s="102">
        <v>50</v>
      </c>
      <c r="B204" s="33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36">
        <f t="shared" si="12"/>
        <v>0</v>
      </c>
      <c r="I204" s="103">
        <v>0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31" customFormat="1" ht="11.25">
      <c r="A205" s="102">
        <v>51</v>
      </c>
      <c r="B205" s="33">
        <v>0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6">
        <f t="shared" si="12"/>
        <v>0</v>
      </c>
      <c r="I205" s="103">
        <v>0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31" customFormat="1" ht="12" thickBot="1">
      <c r="A206" s="104">
        <v>52</v>
      </c>
      <c r="B206" s="33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105">
        <f t="shared" si="12"/>
        <v>0</v>
      </c>
      <c r="I206" s="103">
        <v>0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31" customFormat="1" ht="12" thickBot="1">
      <c r="A207" s="52" t="s">
        <v>2</v>
      </c>
      <c r="B207" s="106">
        <f>SUM(B155:B206)</f>
        <v>2</v>
      </c>
      <c r="C207" s="106">
        <f aca="true" t="shared" si="13" ref="C207:I207">SUM(C155:C206)</f>
        <v>1</v>
      </c>
      <c r="D207" s="106">
        <f t="shared" si="13"/>
        <v>0</v>
      </c>
      <c r="E207" s="106">
        <f t="shared" si="13"/>
        <v>2</v>
      </c>
      <c r="F207" s="106">
        <f t="shared" si="13"/>
        <v>14</v>
      </c>
      <c r="G207" s="106">
        <f t="shared" si="13"/>
        <v>1</v>
      </c>
      <c r="H207" s="106">
        <f t="shared" si="13"/>
        <v>20</v>
      </c>
      <c r="I207" s="107">
        <f t="shared" si="13"/>
        <v>0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1" s="31" customFormat="1" ht="11.25">
      <c r="A208" s="57" t="s">
        <v>84</v>
      </c>
      <c r="J208" s="7"/>
      <c r="K208" s="7"/>
    </row>
    <row r="209" s="31" customFormat="1" ht="11.25"/>
    <row r="210" s="31" customFormat="1" ht="11.25"/>
    <row r="211" s="31" customFormat="1" ht="11.25"/>
    <row r="212" spans="1:20" s="108" customFormat="1" ht="11.25">
      <c r="A212" s="9" t="s">
        <v>92</v>
      </c>
      <c r="B212" s="9"/>
      <c r="C212" s="9"/>
      <c r="D212" s="9"/>
      <c r="E212" s="9"/>
      <c r="F212" s="9"/>
      <c r="G212" s="9"/>
      <c r="H212" s="9"/>
      <c r="I212" s="9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</row>
    <row r="213" spans="1:20" s="108" customFormat="1" ht="12" thickBot="1">
      <c r="A213" s="9"/>
      <c r="B213" s="9" t="s">
        <v>4</v>
      </c>
      <c r="C213" s="9"/>
      <c r="D213" s="9"/>
      <c r="E213" s="9"/>
      <c r="F213" s="9"/>
      <c r="G213" s="9"/>
      <c r="H213" s="9"/>
      <c r="I213" s="9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</row>
    <row r="214" spans="1:20" s="31" customFormat="1" ht="12" thickBot="1">
      <c r="A214" s="10"/>
      <c r="B214" s="11"/>
      <c r="C214" s="12" t="s">
        <v>13</v>
      </c>
      <c r="D214" s="12"/>
      <c r="E214" s="13"/>
      <c r="F214" s="12"/>
      <c r="G214" s="12"/>
      <c r="H214" s="12"/>
      <c r="I214" s="5" t="s">
        <v>37</v>
      </c>
      <c r="J214" s="3"/>
      <c r="K214" s="3"/>
      <c r="L214" s="3"/>
      <c r="M214" s="3"/>
      <c r="N214" s="6"/>
      <c r="O214" s="3"/>
      <c r="P214" s="71"/>
      <c r="Q214" s="71"/>
      <c r="R214" s="3"/>
      <c r="S214" s="3"/>
      <c r="T214" s="9"/>
    </row>
    <row r="215" spans="1:20" s="31" customFormat="1" ht="12" thickBot="1">
      <c r="A215" s="18" t="s">
        <v>32</v>
      </c>
      <c r="B215" s="19" t="s">
        <v>6</v>
      </c>
      <c r="C215" s="20" t="s">
        <v>7</v>
      </c>
      <c r="D215" s="20" t="s">
        <v>8</v>
      </c>
      <c r="E215" s="20" t="s">
        <v>9</v>
      </c>
      <c r="F215" s="20" t="s">
        <v>10</v>
      </c>
      <c r="G215" s="20" t="s">
        <v>11</v>
      </c>
      <c r="H215" s="23" t="s">
        <v>12</v>
      </c>
      <c r="I215" s="65" t="s">
        <v>38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9"/>
    </row>
    <row r="216" spans="1:19" s="31" customFormat="1" ht="11.25">
      <c r="A216" s="97" t="s">
        <v>28</v>
      </c>
      <c r="B216" s="28">
        <f>SUM(B155:B167)</f>
        <v>1</v>
      </c>
      <c r="C216" s="28">
        <f aca="true" t="shared" si="14" ref="C216:I216">SUM(C155:C167)</f>
        <v>1</v>
      </c>
      <c r="D216" s="28">
        <f t="shared" si="14"/>
        <v>0</v>
      </c>
      <c r="E216" s="28">
        <f t="shared" si="14"/>
        <v>1</v>
      </c>
      <c r="F216" s="28">
        <f t="shared" si="14"/>
        <v>11</v>
      </c>
      <c r="G216" s="28">
        <f t="shared" si="14"/>
        <v>1</v>
      </c>
      <c r="H216" s="28">
        <f t="shared" si="14"/>
        <v>15</v>
      </c>
      <c r="I216" s="28">
        <f t="shared" si="14"/>
        <v>0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31" customFormat="1" ht="11.25">
      <c r="A217" s="98" t="s">
        <v>29</v>
      </c>
      <c r="B217" s="33">
        <f>SUM(B168:B180)</f>
        <v>1</v>
      </c>
      <c r="C217" s="33">
        <f aca="true" t="shared" si="15" ref="C217:I217">SUM(C168:C180)</f>
        <v>0</v>
      </c>
      <c r="D217" s="33">
        <f t="shared" si="15"/>
        <v>0</v>
      </c>
      <c r="E217" s="33">
        <f t="shared" si="15"/>
        <v>1</v>
      </c>
      <c r="F217" s="33">
        <f t="shared" si="15"/>
        <v>0</v>
      </c>
      <c r="G217" s="33">
        <f t="shared" si="15"/>
        <v>0</v>
      </c>
      <c r="H217" s="33">
        <f t="shared" si="15"/>
        <v>2</v>
      </c>
      <c r="I217" s="33">
        <f t="shared" si="15"/>
        <v>0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31" customFormat="1" ht="11.25">
      <c r="A218" s="98" t="s">
        <v>30</v>
      </c>
      <c r="B218" s="33">
        <f>SUM(B181:B193)</f>
        <v>0</v>
      </c>
      <c r="C218" s="33">
        <f aca="true" t="shared" si="16" ref="C218:I218">SUM(C181:C193)</f>
        <v>0</v>
      </c>
      <c r="D218" s="33">
        <f t="shared" si="16"/>
        <v>0</v>
      </c>
      <c r="E218" s="33">
        <f t="shared" si="16"/>
        <v>0</v>
      </c>
      <c r="F218" s="33">
        <f t="shared" si="16"/>
        <v>0</v>
      </c>
      <c r="G218" s="33">
        <f t="shared" si="16"/>
        <v>0</v>
      </c>
      <c r="H218" s="33">
        <f t="shared" si="16"/>
        <v>0</v>
      </c>
      <c r="I218" s="33">
        <f t="shared" si="16"/>
        <v>0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31" customFormat="1" ht="12" thickBot="1">
      <c r="A219" s="18" t="s">
        <v>31</v>
      </c>
      <c r="B219" s="49">
        <f>SUM(B194:B206)</f>
        <v>0</v>
      </c>
      <c r="C219" s="49">
        <f aca="true" t="shared" si="17" ref="C219:I219">SUM(C194:C206)</f>
        <v>0</v>
      </c>
      <c r="D219" s="49">
        <f t="shared" si="17"/>
        <v>0</v>
      </c>
      <c r="E219" s="49">
        <f t="shared" si="17"/>
        <v>0</v>
      </c>
      <c r="F219" s="49">
        <f t="shared" si="17"/>
        <v>3</v>
      </c>
      <c r="G219" s="49">
        <f t="shared" si="17"/>
        <v>0</v>
      </c>
      <c r="H219" s="49">
        <f t="shared" si="17"/>
        <v>3</v>
      </c>
      <c r="I219" s="49">
        <f t="shared" si="17"/>
        <v>0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31" customFormat="1" ht="12" thickBot="1">
      <c r="A220" s="52" t="s">
        <v>2</v>
      </c>
      <c r="B220" s="109">
        <f>SUM(B216:B219)</f>
        <v>2</v>
      </c>
      <c r="C220" s="109">
        <f aca="true" t="shared" si="18" ref="C220:I220">SUM(C216:C219)</f>
        <v>1</v>
      </c>
      <c r="D220" s="109">
        <f t="shared" si="18"/>
        <v>0</v>
      </c>
      <c r="E220" s="109">
        <f t="shared" si="18"/>
        <v>2</v>
      </c>
      <c r="F220" s="109">
        <f t="shared" si="18"/>
        <v>14</v>
      </c>
      <c r="G220" s="109">
        <f t="shared" si="18"/>
        <v>1</v>
      </c>
      <c r="H220" s="109">
        <f t="shared" si="18"/>
        <v>20</v>
      </c>
      <c r="I220" s="109">
        <f t="shared" si="18"/>
        <v>0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="31" customFormat="1" ht="11.25">
      <c r="A221" s="57" t="s">
        <v>84</v>
      </c>
    </row>
    <row r="222" s="31" customFormat="1" ht="11.25"/>
    <row r="223" s="31" customFormat="1" ht="11.25"/>
    <row r="224" s="31" customFormat="1" ht="11.25"/>
    <row r="225" s="31" customFormat="1" ht="11.25"/>
    <row r="226" s="31" customFormat="1" ht="11.25"/>
    <row r="227" s="7" customFormat="1" ht="11.25"/>
    <row r="228" s="3" customFormat="1" ht="11.25"/>
    <row r="229" s="7" customFormat="1" ht="11.25">
      <c r="F229" s="3"/>
    </row>
    <row r="230" s="3" customFormat="1" ht="11.25"/>
    <row r="231" spans="2:27" s="3" customFormat="1" ht="11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="7" customFormat="1" ht="11.25">
      <c r="A232" s="6"/>
    </row>
    <row r="233" spans="1:53" s="7" customFormat="1" ht="11.25">
      <c r="A233" s="3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1:53" s="7" customFormat="1" ht="11.25">
      <c r="A234" s="3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1:53" s="7" customFormat="1" ht="11.25">
      <c r="A235" s="3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1:53" s="7" customFormat="1" ht="11.25">
      <c r="A236" s="3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1:53" s="7" customFormat="1" ht="11.25">
      <c r="A237" s="3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1:53" s="7" customFormat="1" ht="11.25">
      <c r="A238" s="3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1:53" s="7" customFormat="1" ht="11.25">
      <c r="A239" s="3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1:53" s="7" customFormat="1" ht="11.25">
      <c r="A240" s="3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1:53" s="7" customFormat="1" ht="11.25">
      <c r="A241" s="3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1:53" s="7" customFormat="1" ht="11.25">
      <c r="A242" s="3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1:53" s="7" customFormat="1" ht="11.25">
      <c r="A243" s="3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1:53" s="7" customFormat="1" ht="11.25">
      <c r="A244" s="3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1:53" s="7" customFormat="1" ht="11.25">
      <c r="A245" s="3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1:53" s="7" customFormat="1" ht="11.25">
      <c r="A246" s="3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1:53" s="7" customFormat="1" ht="11.25">
      <c r="A247" s="3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1:53" s="7" customFormat="1" ht="11.25">
      <c r="A248" s="3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1:53" s="7" customFormat="1" ht="11.25">
      <c r="A249" s="3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1:53" s="7" customFormat="1" ht="11.25">
      <c r="A250" s="3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1:53" s="7" customFormat="1" ht="11.25">
      <c r="A251" s="3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1:53" s="7" customFormat="1" ht="11.25">
      <c r="A252" s="3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="7" customFormat="1" ht="11.25"/>
    <row r="254" s="7" customFormat="1" ht="11.25"/>
    <row r="255" spans="1:18" s="7" customFormat="1" ht="11.25">
      <c r="A255" s="2"/>
      <c r="B255" s="8"/>
      <c r="R255" s="8"/>
    </row>
    <row r="256" s="7" customFormat="1" ht="11.25"/>
    <row r="257" s="3" customFormat="1" ht="11.25">
      <c r="R257" s="2"/>
    </row>
    <row r="258" s="7" customFormat="1" ht="11.25"/>
    <row r="259" s="7" customFormat="1" ht="11.25"/>
    <row r="260" s="31" customFormat="1" ht="11.25"/>
    <row r="261" s="31" customFormat="1" ht="11.25"/>
    <row r="262" s="31" customFormat="1" ht="11.25"/>
    <row r="263" s="31" customFormat="1" ht="11.25"/>
    <row r="264" s="31" customFormat="1" ht="11.25"/>
    <row r="265" s="31" customFormat="1" ht="11.25"/>
    <row r="266" s="31" customFormat="1" ht="11.2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2008-03-20T13:52:06Z</cp:lastPrinted>
  <dcterms:created xsi:type="dcterms:W3CDTF">2002-04-30T13:40:24Z</dcterms:created>
  <dcterms:modified xsi:type="dcterms:W3CDTF">2009-07-29T18:17:53Z</dcterms:modified>
  <cp:category/>
  <cp:version/>
  <cp:contentType/>
  <cp:contentStatus/>
</cp:coreProperties>
</file>