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55" activeTab="0"/>
  </bookViews>
  <sheets>
    <sheet name="ConsolidadoGVE292007" sheetId="1" r:id="rId1"/>
    <sheet name="TotalCasosSE" sheetId="2" r:id="rId2"/>
    <sheet name="FET trim" sheetId="3" r:id="rId3"/>
    <sheet name="PlTratTrim" sheetId="4" r:id="rId4"/>
    <sheet name="Surtos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Munic 6" sheetId="11" r:id="rId11"/>
    <sheet name="Munic 7" sheetId="12" r:id="rId12"/>
    <sheet name="Munic 8" sheetId="13" r:id="rId13"/>
    <sheet name="Munic 9" sheetId="14" r:id="rId14"/>
    <sheet name="Munic 10" sheetId="15" r:id="rId15"/>
    <sheet name="Munic 11" sheetId="16" r:id="rId16"/>
    <sheet name="Munic 12" sheetId="17" r:id="rId17"/>
    <sheet name="Munic 13" sheetId="18" r:id="rId18"/>
    <sheet name="Munic 14" sheetId="19" r:id="rId19"/>
    <sheet name="Munic 15" sheetId="20" r:id="rId20"/>
    <sheet name="Munic 16" sheetId="21" r:id="rId21"/>
    <sheet name="Munic 18 " sheetId="22" r:id="rId22"/>
  </sheets>
  <definedNames/>
  <calcPr fullCalcOnLoad="1"/>
</workbook>
</file>

<file path=xl/sharedStrings.xml><?xml version="1.0" encoding="utf-8"?>
<sst xmlns="http://schemas.openxmlformats.org/spreadsheetml/2006/main" count="166" uniqueCount="119">
  <si>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</si>
  <si>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</si>
  <si>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</si>
  <si>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</si>
  <si>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</si>
  <si>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</si>
  <si>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</si>
  <si>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</si>
  <si>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</si>
  <si>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</si>
  <si>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</si>
  <si>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</si>
  <si>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</si>
  <si>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</si>
  <si>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</si>
  <si>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</si>
  <si>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</si>
  <si>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</si>
  <si>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</si>
  <si>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</si>
  <si>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</si>
  <si>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</si>
  <si>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</si>
  <si>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</si>
  <si>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</si>
  <si>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</si>
  <si>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</si>
  <si>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</si>
  <si>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</si>
  <si>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</si>
  <si>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</si>
  <si>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</si>
  <si>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</si>
  <si>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</si>
  <si>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</si>
  <si>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</si>
  <si>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</si>
  <si>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</si>
  <si>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</si>
  <si>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</si>
  <si>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</si>
  <si>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</si>
  <si>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</si>
  <si>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</si>
  <si>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</si>
  <si>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Adolfo</t>
  </si>
  <si>
    <t>Álvares Florence</t>
  </si>
  <si>
    <t>Américo de Campos</t>
  </si>
  <si>
    <t>Ariranha</t>
  </si>
  <si>
    <t>Bady Bassit</t>
  </si>
  <si>
    <t>Bálsamo</t>
  </si>
  <si>
    <t>Cardoso</t>
  </si>
  <si>
    <t>Catanduva</t>
  </si>
  <si>
    <t>Catiguá</t>
  </si>
  <si>
    <t>Cedral</t>
  </si>
  <si>
    <t>Cosmorama</t>
  </si>
  <si>
    <t>Elisiário</t>
  </si>
  <si>
    <t>Fernando Prestes</t>
  </si>
  <si>
    <t>Floreal</t>
  </si>
  <si>
    <t>Gastão Vidigal</t>
  </si>
  <si>
    <t>General Salgado</t>
  </si>
  <si>
    <t>Guapiaçu</t>
  </si>
  <si>
    <t>Ibirá</t>
  </si>
  <si>
    <t>Icém</t>
  </si>
  <si>
    <t>Ipiguá</t>
  </si>
  <si>
    <t>Irapuã</t>
  </si>
  <si>
    <t>Itajobi</t>
  </si>
  <si>
    <t>Jaci</t>
  </si>
  <si>
    <t>José Bonifácio</t>
  </si>
  <si>
    <t>Magda</t>
  </si>
  <si>
    <t>Marapoama</t>
  </si>
  <si>
    <t>Mendonça</t>
  </si>
  <si>
    <t>Mirassol</t>
  </si>
  <si>
    <t>Mirassolândia</t>
  </si>
  <si>
    <t>Monções</t>
  </si>
  <si>
    <t>Monte Aprazível</t>
  </si>
  <si>
    <t>Neves Paulista</t>
  </si>
  <si>
    <t>Nhandeara</t>
  </si>
  <si>
    <t>Nipoã</t>
  </si>
  <si>
    <t>Nova Aliança</t>
  </si>
  <si>
    <t>Nova Granada</t>
  </si>
  <si>
    <t>Novais</t>
  </si>
  <si>
    <t>Novo Horizonte</t>
  </si>
  <si>
    <t>Onda Verde</t>
  </si>
  <si>
    <t>Orindiúva</t>
  </si>
  <si>
    <t>Palestina</t>
  </si>
  <si>
    <t>Palmares Paulista</t>
  </si>
  <si>
    <t>Paraíso</t>
  </si>
  <si>
    <t>Parisi</t>
  </si>
  <si>
    <t>Paulo de Faria</t>
  </si>
  <si>
    <t>Pindorama</t>
  </si>
  <si>
    <t>Planalto</t>
  </si>
  <si>
    <t>Poloni</t>
  </si>
  <si>
    <t>Potirendaba</t>
  </si>
  <si>
    <t>Riolândia</t>
  </si>
  <si>
    <t>Sales</t>
  </si>
  <si>
    <t>Santa Adélia</t>
  </si>
  <si>
    <t xml:space="preserve">São José do Rio Preto </t>
  </si>
  <si>
    <t>Sebastianópolis do Sul</t>
  </si>
  <si>
    <t>Tabapuã</t>
  </si>
  <si>
    <t>Tanabi</t>
  </si>
  <si>
    <t>Ubarana</t>
  </si>
  <si>
    <t>Uchoa</t>
  </si>
  <si>
    <t>União Paulista</t>
  </si>
  <si>
    <t>Urupês</t>
  </si>
  <si>
    <t>Valentim Gentil</t>
  </si>
  <si>
    <t>Votuporanga</t>
  </si>
  <si>
    <t>Zacarias</t>
  </si>
  <si>
    <t>Pirangi</t>
  </si>
  <si>
    <t>Macaubal</t>
  </si>
  <si>
    <t>Pontes Gestal</t>
  </si>
  <si>
    <t>ANO:2007</t>
  </si>
  <si>
    <t xml:space="preserve">MDDA: GVE 29 - São José do Rio Preto 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</si>
  <si>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29, 2007 </t>
    </r>
  </si>
  <si>
    <t>Total</t>
  </si>
  <si>
    <t>Fonte: Divisão de Doenças de Transmissão Hídrica e Alimentar - CVE/SES-SP e GVE 29</t>
  </si>
  <si>
    <r>
      <t xml:space="preserve">Planilha 2 - </t>
    </r>
    <r>
      <rPr>
        <sz val="10"/>
        <rFont val="Arial"/>
        <family val="2"/>
      </rPr>
      <t xml:space="preserve">Consolidação dos Dados de MDDA - Faixa Etária, Plano de Tratamento, Surtos Ocorridos e Investigados e Óbitos , GVE 29, 2007 </t>
    </r>
  </si>
  <si>
    <r>
      <t xml:space="preserve">Planilha 3 -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29, 2007 </t>
    </r>
  </si>
  <si>
    <t>Em azul - não envio de informações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</si>
</sst>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5" xfId="0" applyFont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10" fillId="2" borderId="34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2" borderId="3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8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33" xfId="0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0" fillId="3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semana epidemiológica, 
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ConsolidadoGVE292007!$A$73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ConsolidadoGVE292007!$B$73:$BA$73</c:f>
              <c:numCache>
                <c:ptCount val="52"/>
                <c:pt idx="0">
                  <c:v>622</c:v>
                </c:pt>
                <c:pt idx="1">
                  <c:v>603</c:v>
                </c:pt>
                <c:pt idx="2">
                  <c:v>725</c:v>
                </c:pt>
                <c:pt idx="3">
                  <c:v>687</c:v>
                </c:pt>
                <c:pt idx="4">
                  <c:v>687</c:v>
                </c:pt>
                <c:pt idx="5">
                  <c:v>682</c:v>
                </c:pt>
                <c:pt idx="6">
                  <c:v>663</c:v>
                </c:pt>
                <c:pt idx="7">
                  <c:v>745</c:v>
                </c:pt>
                <c:pt idx="8">
                  <c:v>688</c:v>
                </c:pt>
                <c:pt idx="9">
                  <c:v>679</c:v>
                </c:pt>
                <c:pt idx="10">
                  <c:v>649</c:v>
                </c:pt>
                <c:pt idx="11">
                  <c:v>745</c:v>
                </c:pt>
                <c:pt idx="12">
                  <c:v>722</c:v>
                </c:pt>
                <c:pt idx="13">
                  <c:v>598</c:v>
                </c:pt>
                <c:pt idx="14">
                  <c:v>596</c:v>
                </c:pt>
                <c:pt idx="15">
                  <c:v>626</c:v>
                </c:pt>
                <c:pt idx="16">
                  <c:v>462</c:v>
                </c:pt>
                <c:pt idx="17">
                  <c:v>456</c:v>
                </c:pt>
                <c:pt idx="18">
                  <c:v>501</c:v>
                </c:pt>
                <c:pt idx="19">
                  <c:v>635</c:v>
                </c:pt>
                <c:pt idx="20">
                  <c:v>568</c:v>
                </c:pt>
                <c:pt idx="21">
                  <c:v>504</c:v>
                </c:pt>
                <c:pt idx="22">
                  <c:v>466</c:v>
                </c:pt>
                <c:pt idx="23">
                  <c:v>607</c:v>
                </c:pt>
                <c:pt idx="24">
                  <c:v>597</c:v>
                </c:pt>
                <c:pt idx="25">
                  <c:v>684</c:v>
                </c:pt>
                <c:pt idx="26">
                  <c:v>544</c:v>
                </c:pt>
                <c:pt idx="27">
                  <c:v>624</c:v>
                </c:pt>
                <c:pt idx="28">
                  <c:v>567</c:v>
                </c:pt>
                <c:pt idx="29">
                  <c:v>601</c:v>
                </c:pt>
                <c:pt idx="30">
                  <c:v>609</c:v>
                </c:pt>
                <c:pt idx="31">
                  <c:v>788</c:v>
                </c:pt>
                <c:pt idx="32">
                  <c:v>796</c:v>
                </c:pt>
                <c:pt idx="33">
                  <c:v>940</c:v>
                </c:pt>
                <c:pt idx="34">
                  <c:v>951</c:v>
                </c:pt>
                <c:pt idx="35">
                  <c:v>735</c:v>
                </c:pt>
                <c:pt idx="36">
                  <c:v>1101</c:v>
                </c:pt>
                <c:pt idx="37">
                  <c:v>1097</c:v>
                </c:pt>
                <c:pt idx="38">
                  <c:v>853</c:v>
                </c:pt>
                <c:pt idx="39">
                  <c:v>885</c:v>
                </c:pt>
                <c:pt idx="40">
                  <c:v>667</c:v>
                </c:pt>
                <c:pt idx="41">
                  <c:v>649</c:v>
                </c:pt>
                <c:pt idx="42">
                  <c:v>581</c:v>
                </c:pt>
                <c:pt idx="43">
                  <c:v>601</c:v>
                </c:pt>
                <c:pt idx="44">
                  <c:v>565</c:v>
                </c:pt>
                <c:pt idx="45">
                  <c:v>445</c:v>
                </c:pt>
                <c:pt idx="46">
                  <c:v>583</c:v>
                </c:pt>
                <c:pt idx="47">
                  <c:v>543</c:v>
                </c:pt>
                <c:pt idx="48">
                  <c:v>511</c:v>
                </c:pt>
                <c:pt idx="49">
                  <c:v>482</c:v>
                </c:pt>
                <c:pt idx="50">
                  <c:v>362</c:v>
                </c:pt>
                <c:pt idx="51">
                  <c:v>464</c:v>
                </c:pt>
              </c:numCache>
            </c:numRef>
          </c:val>
          <c:smooth val="0"/>
        </c:ser>
        <c:axId val="50232054"/>
        <c:axId val="49435303"/>
      </c:lineChart>
      <c:catAx>
        <c:axId val="5023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35303"/>
        <c:crosses val="autoZero"/>
        <c:auto val="1"/>
        <c:lblOffset val="100"/>
        <c:noMultiLvlLbl val="0"/>
      </c:catAx>
      <c:valAx>
        <c:axId val="49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32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7837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ConsolidadoGVE292007!$A$27</c:f>
              <c:strCache>
                <c:ptCount val="1"/>
                <c:pt idx="0">
                  <c:v>Irapuã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19</c:v>
                </c:pt>
                <c:pt idx="9">
                  <c:v>15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33</c:v>
                </c:pt>
                <c:pt idx="41">
                  <c:v>21</c:v>
                </c:pt>
                <c:pt idx="42">
                  <c:v>19</c:v>
                </c:pt>
                <c:pt idx="43">
                  <c:v>6</c:v>
                </c:pt>
                <c:pt idx="44">
                  <c:v>5</c:v>
                </c:pt>
                <c:pt idx="45">
                  <c:v>0</c:v>
                </c:pt>
                <c:pt idx="47">
                  <c:v>6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ConsolidadoGVE292007!$A$28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ConsolidadoGVE292007!$B$28:$BA$28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8</c:v>
                </c:pt>
                <c:pt idx="8">
                  <c:v>1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7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7</c:v>
                </c:pt>
                <c:pt idx="33">
                  <c:v>11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  <c:pt idx="37">
                  <c:v>15</c:v>
                </c:pt>
                <c:pt idx="38">
                  <c:v>10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ConsolidadoGVE292007!$A$29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ConsolidadoGVE292007!$B$29:$BA$29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ConsolidadoGVE292007!$A$30</c:f>
              <c:strCache>
                <c:ptCount val="1"/>
                <c:pt idx="0">
                  <c:v>José Bonifácio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ConsolidadoGVE292007!$B$30:$BA$30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axId val="27582384"/>
        <c:axId val="46914865"/>
      </c:lineChart>
      <c:catAx>
        <c:axId val="275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14865"/>
        <c:crosses val="autoZero"/>
        <c:auto val="1"/>
        <c:lblOffset val="100"/>
        <c:noMultiLvlLbl val="0"/>
      </c:catAx>
      <c:valAx>
        <c:axId val="46914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8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1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31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ConsolidadoGVE292007!$A$31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ConsolidadoGVE292007!$B$31:$BA$31</c:f>
              <c:numCache>
                <c:ptCount val="52"/>
                <c:pt idx="2">
                  <c:v>2</c:v>
                </c:pt>
                <c:pt idx="3">
                  <c:v>1</c:v>
                </c:pt>
                <c:pt idx="10">
                  <c:v>4</c:v>
                </c:pt>
                <c:pt idx="11">
                  <c:v>7</c:v>
                </c:pt>
                <c:pt idx="24">
                  <c:v>1</c:v>
                </c:pt>
                <c:pt idx="39">
                  <c:v>1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ConsolidadoGVE292007!$A$32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ConsolidadoGVE292007!$B$32:$BA$32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7">
                  <c:v>0</c:v>
                </c:pt>
                <c:pt idx="48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ConsolidadoGVE292007!$A$33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38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ConsolidadoGVE292007!$A$34</c:f>
              <c:strCache>
                <c:ptCount val="1"/>
                <c:pt idx="0">
                  <c:v>Mendonça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ConsolidadoGVE292007!$B$34:$BA$34</c:f>
              <c:numCache>
                <c:ptCount val="52"/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7</c:v>
                </c:pt>
                <c:pt idx="11">
                  <c:v>1</c:v>
                </c:pt>
                <c:pt idx="12">
                  <c:v>8</c:v>
                </c:pt>
                <c:pt idx="13">
                  <c:v>2</c:v>
                </c:pt>
                <c:pt idx="14">
                  <c:v>5</c:v>
                </c:pt>
                <c:pt idx="15">
                  <c:v>9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7</c:v>
                </c:pt>
                <c:pt idx="23">
                  <c:v>9</c:v>
                </c:pt>
                <c:pt idx="24">
                  <c:v>3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3</c:v>
                </c:pt>
                <c:pt idx="34">
                  <c:v>8</c:v>
                </c:pt>
                <c:pt idx="35">
                  <c:v>14</c:v>
                </c:pt>
                <c:pt idx="36">
                  <c:v>5</c:v>
                </c:pt>
                <c:pt idx="37">
                  <c:v>2</c:v>
                </c:pt>
                <c:pt idx="38">
                  <c:v>5</c:v>
                </c:pt>
                <c:pt idx="39">
                  <c:v>7</c:v>
                </c:pt>
                <c:pt idx="40">
                  <c:v>5</c:v>
                </c:pt>
                <c:pt idx="41">
                  <c:v>6</c:v>
                </c:pt>
                <c:pt idx="42">
                  <c:v>11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8</c:v>
                </c:pt>
              </c:numCache>
            </c:numRef>
          </c:val>
          <c:smooth val="0"/>
        </c:ser>
        <c:axId val="19580602"/>
        <c:axId val="42007691"/>
      </c:lineChart>
      <c:catAx>
        <c:axId val="1958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auto val="1"/>
        <c:lblOffset val="100"/>
        <c:noMultiLvlLbl val="0"/>
      </c:catAx>
      <c:valAx>
        <c:axId val="4200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0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ConsolidadoGVE292007!$A$35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ConsolidadoGVE292007!$B$35:$BA$35</c:f>
              <c:numCache>
                <c:ptCount val="52"/>
                <c:pt idx="0">
                  <c:v>26</c:v>
                </c:pt>
                <c:pt idx="1">
                  <c:v>27</c:v>
                </c:pt>
                <c:pt idx="2">
                  <c:v>29</c:v>
                </c:pt>
                <c:pt idx="3">
                  <c:v>36</c:v>
                </c:pt>
                <c:pt idx="4">
                  <c:v>36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12</c:v>
                </c:pt>
                <c:pt idx="10">
                  <c:v>8</c:v>
                </c:pt>
                <c:pt idx="11">
                  <c:v>20</c:v>
                </c:pt>
                <c:pt idx="12">
                  <c:v>9</c:v>
                </c:pt>
                <c:pt idx="13">
                  <c:v>0</c:v>
                </c:pt>
                <c:pt idx="14">
                  <c:v>14</c:v>
                </c:pt>
                <c:pt idx="15">
                  <c:v>6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25</c:v>
                </c:pt>
                <c:pt idx="20">
                  <c:v>20</c:v>
                </c:pt>
                <c:pt idx="21">
                  <c:v>12</c:v>
                </c:pt>
                <c:pt idx="22">
                  <c:v>12</c:v>
                </c:pt>
                <c:pt idx="23">
                  <c:v>20</c:v>
                </c:pt>
                <c:pt idx="24">
                  <c:v>14</c:v>
                </c:pt>
                <c:pt idx="25">
                  <c:v>20</c:v>
                </c:pt>
                <c:pt idx="26">
                  <c:v>14</c:v>
                </c:pt>
                <c:pt idx="27">
                  <c:v>23</c:v>
                </c:pt>
                <c:pt idx="28">
                  <c:v>23</c:v>
                </c:pt>
                <c:pt idx="29">
                  <c:v>17</c:v>
                </c:pt>
                <c:pt idx="30">
                  <c:v>23</c:v>
                </c:pt>
                <c:pt idx="31">
                  <c:v>42</c:v>
                </c:pt>
                <c:pt idx="32">
                  <c:v>42</c:v>
                </c:pt>
                <c:pt idx="33">
                  <c:v>39</c:v>
                </c:pt>
                <c:pt idx="34">
                  <c:v>71</c:v>
                </c:pt>
                <c:pt idx="35">
                  <c:v>70</c:v>
                </c:pt>
                <c:pt idx="36">
                  <c:v>51</c:v>
                </c:pt>
                <c:pt idx="37">
                  <c:v>54</c:v>
                </c:pt>
                <c:pt idx="38">
                  <c:v>53</c:v>
                </c:pt>
                <c:pt idx="39">
                  <c:v>48</c:v>
                </c:pt>
                <c:pt idx="40">
                  <c:v>34</c:v>
                </c:pt>
                <c:pt idx="41">
                  <c:v>48</c:v>
                </c:pt>
                <c:pt idx="42">
                  <c:v>21</c:v>
                </c:pt>
                <c:pt idx="43">
                  <c:v>23</c:v>
                </c:pt>
                <c:pt idx="44">
                  <c:v>25</c:v>
                </c:pt>
                <c:pt idx="45">
                  <c:v>11</c:v>
                </c:pt>
                <c:pt idx="46">
                  <c:v>23</c:v>
                </c:pt>
                <c:pt idx="47">
                  <c:v>25</c:v>
                </c:pt>
                <c:pt idx="48">
                  <c:v>20</c:v>
                </c:pt>
                <c:pt idx="49">
                  <c:v>19</c:v>
                </c:pt>
                <c:pt idx="50">
                  <c:v>21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ConsolidadoGVE292007!$A$36</c:f>
              <c:strCache>
                <c:ptCount val="1"/>
                <c:pt idx="0">
                  <c:v>Mirassolândia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ConsolidadoGVE292007!$B$36:$BA$36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1</c:v>
                </c:pt>
                <c:pt idx="15">
                  <c:v>9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13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5</c:v>
                </c:pt>
                <c:pt idx="32">
                  <c:v>4</c:v>
                </c:pt>
                <c:pt idx="33">
                  <c:v>13</c:v>
                </c:pt>
                <c:pt idx="34">
                  <c:v>17</c:v>
                </c:pt>
                <c:pt idx="35">
                  <c:v>11</c:v>
                </c:pt>
                <c:pt idx="36">
                  <c:v>11</c:v>
                </c:pt>
                <c:pt idx="37">
                  <c:v>3</c:v>
                </c:pt>
                <c:pt idx="38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5</c:v>
                </c:pt>
                <c:pt idx="44">
                  <c:v>2</c:v>
                </c:pt>
                <c:pt idx="45">
                  <c:v>7</c:v>
                </c:pt>
                <c:pt idx="46">
                  <c:v>5</c:v>
                </c:pt>
                <c:pt idx="47">
                  <c:v>4</c:v>
                </c:pt>
                <c:pt idx="48">
                  <c:v>6</c:v>
                </c:pt>
                <c:pt idx="49">
                  <c:v>1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ConsolidadoGVE292007!$A$37</c:f>
              <c:strCache>
                <c:ptCount val="1"/>
                <c:pt idx="0">
                  <c:v>Monções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ConsolidadoGVE292007!$B$37:$BA$37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ConsolidadoGVE292007!$A$38</c:f>
              <c:strCache>
                <c:ptCount val="1"/>
                <c:pt idx="0">
                  <c:v>Monte Aprazível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ConsolidadoGVE292007!$B$38:$BA$38</c:f>
              <c:numCache>
                <c:ptCount val="52"/>
                <c:pt idx="0">
                  <c:v>16</c:v>
                </c:pt>
                <c:pt idx="1">
                  <c:v>15</c:v>
                </c:pt>
                <c:pt idx="2">
                  <c:v>18</c:v>
                </c:pt>
                <c:pt idx="3">
                  <c:v>15</c:v>
                </c:pt>
                <c:pt idx="4">
                  <c:v>17</c:v>
                </c:pt>
                <c:pt idx="5">
                  <c:v>14</c:v>
                </c:pt>
                <c:pt idx="6">
                  <c:v>17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18</c:v>
                </c:pt>
                <c:pt idx="11">
                  <c:v>17</c:v>
                </c:pt>
                <c:pt idx="12">
                  <c:v>10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8</c:v>
                </c:pt>
                <c:pt idx="17">
                  <c:v>5</c:v>
                </c:pt>
                <c:pt idx="18">
                  <c:v>15</c:v>
                </c:pt>
                <c:pt idx="19">
                  <c:v>16</c:v>
                </c:pt>
                <c:pt idx="20">
                  <c:v>8</c:v>
                </c:pt>
                <c:pt idx="21">
                  <c:v>12</c:v>
                </c:pt>
                <c:pt idx="22">
                  <c:v>15</c:v>
                </c:pt>
                <c:pt idx="23">
                  <c:v>14</c:v>
                </c:pt>
                <c:pt idx="24">
                  <c:v>18</c:v>
                </c:pt>
                <c:pt idx="25">
                  <c:v>16</c:v>
                </c:pt>
                <c:pt idx="26">
                  <c:v>16</c:v>
                </c:pt>
                <c:pt idx="27">
                  <c:v>9</c:v>
                </c:pt>
                <c:pt idx="28">
                  <c:v>15</c:v>
                </c:pt>
                <c:pt idx="29">
                  <c:v>16</c:v>
                </c:pt>
                <c:pt idx="31">
                  <c:v>15</c:v>
                </c:pt>
                <c:pt idx="32">
                  <c:v>18</c:v>
                </c:pt>
                <c:pt idx="33">
                  <c:v>16</c:v>
                </c:pt>
                <c:pt idx="34">
                  <c:v>16</c:v>
                </c:pt>
                <c:pt idx="35">
                  <c:v>12</c:v>
                </c:pt>
                <c:pt idx="36">
                  <c:v>18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15</c:v>
                </c:pt>
                <c:pt idx="41">
                  <c:v>16</c:v>
                </c:pt>
                <c:pt idx="42">
                  <c:v>11</c:v>
                </c:pt>
                <c:pt idx="43">
                  <c:v>9</c:v>
                </c:pt>
                <c:pt idx="44">
                  <c:v>16</c:v>
                </c:pt>
                <c:pt idx="45">
                  <c:v>18</c:v>
                </c:pt>
                <c:pt idx="46">
                  <c:v>17</c:v>
                </c:pt>
                <c:pt idx="47">
                  <c:v>14</c:v>
                </c:pt>
                <c:pt idx="48">
                  <c:v>14</c:v>
                </c:pt>
                <c:pt idx="49">
                  <c:v>15</c:v>
                </c:pt>
                <c:pt idx="50">
                  <c:v>12</c:v>
                </c:pt>
              </c:numCache>
            </c:numRef>
          </c:val>
          <c:smooth val="0"/>
        </c:ser>
        <c:axId val="42524900"/>
        <c:axId val="47179781"/>
      </c:lineChart>
      <c:catAx>
        <c:axId val="42524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79781"/>
        <c:crosses val="autoZero"/>
        <c:auto val="1"/>
        <c:lblOffset val="100"/>
        <c:noMultiLvlLbl val="0"/>
      </c:catAx>
      <c:valAx>
        <c:axId val="4717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24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1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79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ConsolidadoGVE292007!$A$39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ConsolidadoGVE292007!$B$39:$BA$39</c:f>
              <c:numCache>
                <c:ptCount val="52"/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11</c:v>
                </c:pt>
                <c:pt idx="5">
                  <c:v>15</c:v>
                </c:pt>
                <c:pt idx="6">
                  <c:v>7</c:v>
                </c:pt>
                <c:pt idx="7">
                  <c:v>13</c:v>
                </c:pt>
                <c:pt idx="9">
                  <c:v>7</c:v>
                </c:pt>
                <c:pt idx="10">
                  <c:v>9</c:v>
                </c:pt>
                <c:pt idx="11">
                  <c:v>6</c:v>
                </c:pt>
                <c:pt idx="13">
                  <c:v>5</c:v>
                </c:pt>
                <c:pt idx="14">
                  <c:v>12</c:v>
                </c:pt>
                <c:pt idx="15">
                  <c:v>15</c:v>
                </c:pt>
                <c:pt idx="16">
                  <c:v>9</c:v>
                </c:pt>
                <c:pt idx="17">
                  <c:v>5</c:v>
                </c:pt>
                <c:pt idx="19">
                  <c:v>12</c:v>
                </c:pt>
                <c:pt idx="21">
                  <c:v>0</c:v>
                </c:pt>
                <c:pt idx="22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6</c:v>
                </c:pt>
                <c:pt idx="28">
                  <c:v>12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3</c:v>
                </c:pt>
                <c:pt idx="37">
                  <c:v>7</c:v>
                </c:pt>
                <c:pt idx="38">
                  <c:v>6</c:v>
                </c:pt>
                <c:pt idx="39">
                  <c:v>8</c:v>
                </c:pt>
                <c:pt idx="40">
                  <c:v>14</c:v>
                </c:pt>
                <c:pt idx="41">
                  <c:v>10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ConsolidadoGVE292007!$A$40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ConsolidadoGVE292007!$B$40:$BA$40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ConsolidadoGVE292007!$A$41</c:f>
              <c:strCache>
                <c:ptCount val="1"/>
                <c:pt idx="0">
                  <c:v>Nipoã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ConsolidadoGVE292007!$B$41:$BA$41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ConsolidadoGVE292007!$A$42</c:f>
              <c:strCache>
                <c:ptCount val="1"/>
                <c:pt idx="0">
                  <c:v>Nova Aliança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ConsolidadoGVE292007!$B$42:$BA$42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7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axId val="21964846"/>
        <c:axId val="63465887"/>
      </c:lineChart>
      <c:catAx>
        <c:axId val="21964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65887"/>
        <c:crosses val="autoZero"/>
        <c:auto val="1"/>
        <c:lblOffset val="100"/>
        <c:noMultiLvlLbl val="0"/>
      </c:catAx>
      <c:valAx>
        <c:axId val="63465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64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ConsolidadoGVE292007!$A$43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ConsolidadoGVE292007!$B$43:$BA$43</c:f>
              <c:numCache>
                <c:ptCount val="52"/>
                <c:pt idx="0">
                  <c:v>20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19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14</c:v>
                </c:pt>
                <c:pt idx="10">
                  <c:v>15</c:v>
                </c:pt>
                <c:pt idx="11">
                  <c:v>13</c:v>
                </c:pt>
                <c:pt idx="12">
                  <c:v>11</c:v>
                </c:pt>
                <c:pt idx="13">
                  <c:v>13</c:v>
                </c:pt>
                <c:pt idx="14">
                  <c:v>16</c:v>
                </c:pt>
                <c:pt idx="15">
                  <c:v>11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11</c:v>
                </c:pt>
                <c:pt idx="22">
                  <c:v>14</c:v>
                </c:pt>
                <c:pt idx="23">
                  <c:v>21</c:v>
                </c:pt>
                <c:pt idx="24">
                  <c:v>18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20</c:v>
                </c:pt>
                <c:pt idx="29">
                  <c:v>12</c:v>
                </c:pt>
                <c:pt idx="30">
                  <c:v>20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17</c:v>
                </c:pt>
                <c:pt idx="36">
                  <c:v>15</c:v>
                </c:pt>
                <c:pt idx="37">
                  <c:v>20</c:v>
                </c:pt>
                <c:pt idx="38">
                  <c:v>16</c:v>
                </c:pt>
                <c:pt idx="39">
                  <c:v>19</c:v>
                </c:pt>
                <c:pt idx="40">
                  <c:v>20</c:v>
                </c:pt>
                <c:pt idx="41">
                  <c:v>15</c:v>
                </c:pt>
                <c:pt idx="42">
                  <c:v>19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17</c:v>
                </c:pt>
                <c:pt idx="47">
                  <c:v>15</c:v>
                </c:pt>
                <c:pt idx="48">
                  <c:v>15</c:v>
                </c:pt>
                <c:pt idx="49">
                  <c:v>14</c:v>
                </c:pt>
                <c:pt idx="50">
                  <c:v>16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ConsolidadoGVE292007!$A$44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ConsolidadoGVE292007!$B$44:$BA$44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4">
                  <c:v>1</c:v>
                </c:pt>
                <c:pt idx="15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4">
                  <c:v>0</c:v>
                </c:pt>
                <c:pt idx="36">
                  <c:v>3</c:v>
                </c:pt>
                <c:pt idx="46">
                  <c:v>0</c:v>
                </c:pt>
                <c:pt idx="47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ConsolidadoGVE292007!$A$45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ConsolidadoGVE292007!$B$45:$BA$45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3</c:v>
                </c:pt>
                <c:pt idx="19">
                  <c:v>2</c:v>
                </c:pt>
                <c:pt idx="20">
                  <c:v>6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ConsolidadoGVE292007!$A$46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ConsolidadoGVE292007!$B$46:$BA$46</c:f>
              <c:numCache>
                <c:ptCount val="52"/>
                <c:pt idx="0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9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14</c:v>
                </c:pt>
                <c:pt idx="23">
                  <c:v>13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6</c:v>
                </c:pt>
                <c:pt idx="28">
                  <c:v>9</c:v>
                </c:pt>
                <c:pt idx="29">
                  <c:v>11</c:v>
                </c:pt>
                <c:pt idx="30">
                  <c:v>11</c:v>
                </c:pt>
                <c:pt idx="31">
                  <c:v>13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12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7</c:v>
                </c:pt>
                <c:pt idx="41">
                  <c:v>4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1">
                  <c:v>9</c:v>
                </c:pt>
              </c:numCache>
            </c:numRef>
          </c:val>
          <c:smooth val="0"/>
        </c:ser>
        <c:axId val="34322072"/>
        <c:axId val="40463193"/>
      </c:lineChart>
      <c:catAx>
        <c:axId val="3432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2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ConsolidadoGVE292007!$A$47</c:f>
              <c:strCache>
                <c:ptCount val="1"/>
                <c:pt idx="0">
                  <c:v>Orindiúva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ConsolidadoGVE292007!$B$47:$BA$47</c:f>
              <c:numCache>
                <c:ptCount val="5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6">
                  <c:v>2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ConsolidadoGVE292007!$A$48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ConsolidadoGVE292007!$B$48:$BA$48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14</c:v>
                </c:pt>
                <c:pt idx="4">
                  <c:v>12</c:v>
                </c:pt>
                <c:pt idx="5">
                  <c:v>15</c:v>
                </c:pt>
                <c:pt idx="6">
                  <c:v>32</c:v>
                </c:pt>
                <c:pt idx="7">
                  <c:v>26</c:v>
                </c:pt>
                <c:pt idx="8">
                  <c:v>21</c:v>
                </c:pt>
                <c:pt idx="9">
                  <c:v>8</c:v>
                </c:pt>
                <c:pt idx="10">
                  <c:v>12</c:v>
                </c:pt>
                <c:pt idx="11">
                  <c:v>16</c:v>
                </c:pt>
                <c:pt idx="12">
                  <c:v>13</c:v>
                </c:pt>
                <c:pt idx="13">
                  <c:v>7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0</c:v>
                </c:pt>
                <c:pt idx="18">
                  <c:v>20</c:v>
                </c:pt>
                <c:pt idx="19">
                  <c:v>10</c:v>
                </c:pt>
                <c:pt idx="20">
                  <c:v>11</c:v>
                </c:pt>
                <c:pt idx="22">
                  <c:v>20</c:v>
                </c:pt>
                <c:pt idx="23">
                  <c:v>24</c:v>
                </c:pt>
                <c:pt idx="25">
                  <c:v>29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27</c:v>
                </c:pt>
                <c:pt idx="30">
                  <c:v>16</c:v>
                </c:pt>
                <c:pt idx="31">
                  <c:v>24</c:v>
                </c:pt>
                <c:pt idx="32">
                  <c:v>14</c:v>
                </c:pt>
                <c:pt idx="33">
                  <c:v>21</c:v>
                </c:pt>
                <c:pt idx="34">
                  <c:v>23</c:v>
                </c:pt>
                <c:pt idx="37">
                  <c:v>35</c:v>
                </c:pt>
                <c:pt idx="38">
                  <c:v>27</c:v>
                </c:pt>
                <c:pt idx="39">
                  <c:v>44</c:v>
                </c:pt>
                <c:pt idx="40">
                  <c:v>29</c:v>
                </c:pt>
                <c:pt idx="41">
                  <c:v>19</c:v>
                </c:pt>
                <c:pt idx="42">
                  <c:v>11</c:v>
                </c:pt>
                <c:pt idx="43">
                  <c:v>14</c:v>
                </c:pt>
                <c:pt idx="44">
                  <c:v>11</c:v>
                </c:pt>
                <c:pt idx="45">
                  <c:v>7</c:v>
                </c:pt>
                <c:pt idx="46">
                  <c:v>12</c:v>
                </c:pt>
                <c:pt idx="47">
                  <c:v>13</c:v>
                </c:pt>
                <c:pt idx="48">
                  <c:v>11</c:v>
                </c:pt>
                <c:pt idx="49">
                  <c:v>11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ConsolidadoGVE292007!$A$49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ConsolidadoGVE292007!$B$49:$BA$49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10</c:v>
                </c:pt>
                <c:pt idx="8">
                  <c:v>0</c:v>
                </c:pt>
                <c:pt idx="9">
                  <c:v>8</c:v>
                </c:pt>
                <c:pt idx="10">
                  <c:v>2</c:v>
                </c:pt>
                <c:pt idx="11">
                  <c:v>8</c:v>
                </c:pt>
                <c:pt idx="12">
                  <c:v>4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6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ConsolidadoGVE292007!$A$50</c:f>
              <c:strCache>
                <c:ptCount val="1"/>
                <c:pt idx="0">
                  <c:v>Paraíso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ConsolidadoGVE292007!$B$50:$BA$50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7</c:v>
                </c:pt>
                <c:pt idx="14">
                  <c:v>10</c:v>
                </c:pt>
                <c:pt idx="15">
                  <c:v>7</c:v>
                </c:pt>
                <c:pt idx="16">
                  <c:v>11</c:v>
                </c:pt>
                <c:pt idx="17">
                  <c:v>10</c:v>
                </c:pt>
                <c:pt idx="18">
                  <c:v>13</c:v>
                </c:pt>
                <c:pt idx="19">
                  <c:v>11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2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4</c:v>
                </c:pt>
                <c:pt idx="32">
                  <c:v>1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8</c:v>
                </c:pt>
                <c:pt idx="39">
                  <c:v>9</c:v>
                </c:pt>
                <c:pt idx="40">
                  <c:v>6</c:v>
                </c:pt>
                <c:pt idx="41">
                  <c:v>9</c:v>
                </c:pt>
                <c:pt idx="42">
                  <c:v>6</c:v>
                </c:pt>
                <c:pt idx="43">
                  <c:v>11</c:v>
                </c:pt>
                <c:pt idx="44">
                  <c:v>9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11</c:v>
                </c:pt>
                <c:pt idx="49">
                  <c:v>1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axId val="28624418"/>
        <c:axId val="56293171"/>
      </c:lineChart>
      <c:catAx>
        <c:axId val="2862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auto val="1"/>
        <c:lblOffset val="100"/>
        <c:noMultiLvlLbl val="0"/>
      </c:catAx>
      <c:valAx>
        <c:axId val="5629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ConsolidadoGVE292007!$A$51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ConsolidadoGVE292007!$B$51:$BA$51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ConsolidadoGVE292007!$A$52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ConsolidadoGVE292007!$B$52:$BA$52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10</c:v>
                </c:pt>
                <c:pt idx="15">
                  <c:v>4</c:v>
                </c:pt>
                <c:pt idx="16">
                  <c:v>5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3</c:v>
                </c:pt>
                <c:pt idx="21">
                  <c:v>6</c:v>
                </c:pt>
                <c:pt idx="22">
                  <c:v>5</c:v>
                </c:pt>
                <c:pt idx="23">
                  <c:v>8</c:v>
                </c:pt>
                <c:pt idx="32">
                  <c:v>5</c:v>
                </c:pt>
                <c:pt idx="33">
                  <c:v>15</c:v>
                </c:pt>
                <c:pt idx="34">
                  <c:v>4</c:v>
                </c:pt>
                <c:pt idx="35">
                  <c:v>5</c:v>
                </c:pt>
                <c:pt idx="36">
                  <c:v>7</c:v>
                </c:pt>
                <c:pt idx="38">
                  <c:v>18</c:v>
                </c:pt>
                <c:pt idx="39">
                  <c:v>8</c:v>
                </c:pt>
                <c:pt idx="41">
                  <c:v>6</c:v>
                </c:pt>
                <c:pt idx="42">
                  <c:v>9</c:v>
                </c:pt>
                <c:pt idx="43">
                  <c:v>2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ConsolidadoGVE292007!$A$53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ConsolidadoGVE292007!$B$53:$BA$53</c:f>
              <c:numCache>
                <c:ptCount val="52"/>
                <c:pt idx="0">
                  <c:v>27</c:v>
                </c:pt>
                <c:pt idx="1">
                  <c:v>30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18</c:v>
                </c:pt>
                <c:pt idx="6">
                  <c:v>12</c:v>
                </c:pt>
                <c:pt idx="7">
                  <c:v>16</c:v>
                </c:pt>
                <c:pt idx="8">
                  <c:v>17</c:v>
                </c:pt>
                <c:pt idx="9">
                  <c:v>21</c:v>
                </c:pt>
                <c:pt idx="10">
                  <c:v>14</c:v>
                </c:pt>
                <c:pt idx="11">
                  <c:v>14</c:v>
                </c:pt>
                <c:pt idx="12">
                  <c:v>25</c:v>
                </c:pt>
                <c:pt idx="13">
                  <c:v>13</c:v>
                </c:pt>
                <c:pt idx="14">
                  <c:v>11</c:v>
                </c:pt>
                <c:pt idx="15">
                  <c:v>14</c:v>
                </c:pt>
                <c:pt idx="16">
                  <c:v>11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17</c:v>
                </c:pt>
                <c:pt idx="21">
                  <c:v>6</c:v>
                </c:pt>
                <c:pt idx="22">
                  <c:v>11</c:v>
                </c:pt>
                <c:pt idx="23">
                  <c:v>16</c:v>
                </c:pt>
                <c:pt idx="24">
                  <c:v>12</c:v>
                </c:pt>
                <c:pt idx="25">
                  <c:v>23</c:v>
                </c:pt>
                <c:pt idx="26">
                  <c:v>22</c:v>
                </c:pt>
                <c:pt idx="27">
                  <c:v>30</c:v>
                </c:pt>
                <c:pt idx="28">
                  <c:v>28</c:v>
                </c:pt>
                <c:pt idx="29">
                  <c:v>23</c:v>
                </c:pt>
                <c:pt idx="30">
                  <c:v>10</c:v>
                </c:pt>
                <c:pt idx="31">
                  <c:v>14</c:v>
                </c:pt>
                <c:pt idx="32">
                  <c:v>9</c:v>
                </c:pt>
                <c:pt idx="33">
                  <c:v>19</c:v>
                </c:pt>
                <c:pt idx="34">
                  <c:v>19</c:v>
                </c:pt>
                <c:pt idx="35">
                  <c:v>14</c:v>
                </c:pt>
                <c:pt idx="36">
                  <c:v>13</c:v>
                </c:pt>
                <c:pt idx="37">
                  <c:v>17</c:v>
                </c:pt>
                <c:pt idx="38">
                  <c:v>10</c:v>
                </c:pt>
                <c:pt idx="39">
                  <c:v>13</c:v>
                </c:pt>
                <c:pt idx="40">
                  <c:v>19</c:v>
                </c:pt>
                <c:pt idx="41">
                  <c:v>23</c:v>
                </c:pt>
                <c:pt idx="42">
                  <c:v>18</c:v>
                </c:pt>
                <c:pt idx="43">
                  <c:v>15</c:v>
                </c:pt>
                <c:pt idx="44">
                  <c:v>10</c:v>
                </c:pt>
                <c:pt idx="45">
                  <c:v>13</c:v>
                </c:pt>
                <c:pt idx="46">
                  <c:v>16</c:v>
                </c:pt>
                <c:pt idx="47">
                  <c:v>9</c:v>
                </c:pt>
                <c:pt idx="49">
                  <c:v>14</c:v>
                </c:pt>
                <c:pt idx="50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ConsolidadoGVE292007!$A$54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ConsolidadoGVE292007!$B$54:$BA$54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9</c:v>
                </c:pt>
                <c:pt idx="21">
                  <c:v>0</c:v>
                </c:pt>
                <c:pt idx="22">
                  <c:v>1</c:v>
                </c:pt>
                <c:pt idx="24">
                  <c:v>1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6">
                  <c:v>8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36876492"/>
        <c:axId val="63452973"/>
      </c:lineChart>
      <c:catAx>
        <c:axId val="3687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auto val="1"/>
        <c:lblOffset val="100"/>
        <c:noMultiLvlLbl val="0"/>
      </c:catAx>
      <c:valAx>
        <c:axId val="6345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76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ConsolidadoGVE292007!$A$55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ConsolidadoGVE292007!$B$55:$BA$55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20">
                  <c:v>0</c:v>
                </c:pt>
                <c:pt idx="24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ConsolidadoGVE292007!$A$56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ConsolidadoGVE292007!$B$56:$BA$56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ConsolidadoGVE292007!$A$57</c:f>
              <c:strCache>
                <c:ptCount val="1"/>
                <c:pt idx="0">
                  <c:v>Pontes Gestal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ConsolidadoGVE292007!$B$57:$BA$57</c:f>
              <c:numCache>
                <c:ptCount val="52"/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4">
                  <c:v>2</c:v>
                </c:pt>
                <c:pt idx="15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ConsolidadoGVE292007!$A$58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ConsolidadoGVE292007!$B$58:$BA$58</c:f>
              <c:numCache>
                <c:ptCount val="52"/>
                <c:pt idx="0">
                  <c:v>10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16</c:v>
                </c:pt>
                <c:pt idx="6">
                  <c:v>5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25</c:v>
                </c:pt>
                <c:pt idx="12">
                  <c:v>19</c:v>
                </c:pt>
                <c:pt idx="14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12</c:v>
                </c:pt>
                <c:pt idx="20">
                  <c:v>2</c:v>
                </c:pt>
                <c:pt idx="21">
                  <c:v>12</c:v>
                </c:pt>
                <c:pt idx="23">
                  <c:v>8</c:v>
                </c:pt>
                <c:pt idx="24">
                  <c:v>12</c:v>
                </c:pt>
                <c:pt idx="25">
                  <c:v>11</c:v>
                </c:pt>
                <c:pt idx="27">
                  <c:v>12</c:v>
                </c:pt>
                <c:pt idx="28">
                  <c:v>8</c:v>
                </c:pt>
                <c:pt idx="32">
                  <c:v>14</c:v>
                </c:pt>
                <c:pt idx="34">
                  <c:v>6</c:v>
                </c:pt>
                <c:pt idx="36">
                  <c:v>28</c:v>
                </c:pt>
                <c:pt idx="37">
                  <c:v>16</c:v>
                </c:pt>
                <c:pt idx="40">
                  <c:v>8</c:v>
                </c:pt>
                <c:pt idx="41">
                  <c:v>3</c:v>
                </c:pt>
                <c:pt idx="42">
                  <c:v>11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10</c:v>
                </c:pt>
                <c:pt idx="49">
                  <c:v>4</c:v>
                </c:pt>
              </c:numCache>
            </c:numRef>
          </c:val>
          <c:smooth val="0"/>
        </c:ser>
        <c:axId val="34205846"/>
        <c:axId val="39417159"/>
      </c:lineChart>
      <c:catAx>
        <c:axId val="3420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0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ConsolidadoGVE292007!$A$59</c:f>
              <c:strCache>
                <c:ptCount val="1"/>
                <c:pt idx="0">
                  <c:v>Riolândia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ConsolidadoGVE292007!$B$59:$BA$59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23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6</c:v>
                </c:pt>
                <c:pt idx="19">
                  <c:v>15</c:v>
                </c:pt>
                <c:pt idx="20">
                  <c:v>12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1</c:v>
                </c:pt>
                <c:pt idx="28">
                  <c:v>9</c:v>
                </c:pt>
                <c:pt idx="29">
                  <c:v>9</c:v>
                </c:pt>
                <c:pt idx="30">
                  <c:v>5</c:v>
                </c:pt>
                <c:pt idx="31">
                  <c:v>10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  <c:pt idx="35">
                  <c:v>13</c:v>
                </c:pt>
                <c:pt idx="36">
                  <c:v>25</c:v>
                </c:pt>
                <c:pt idx="37">
                  <c:v>21</c:v>
                </c:pt>
                <c:pt idx="38">
                  <c:v>17</c:v>
                </c:pt>
                <c:pt idx="39">
                  <c:v>7</c:v>
                </c:pt>
                <c:pt idx="40">
                  <c:v>10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12</c:v>
                </c:pt>
                <c:pt idx="47">
                  <c:v>7</c:v>
                </c:pt>
                <c:pt idx="48">
                  <c:v>7</c:v>
                </c:pt>
                <c:pt idx="49">
                  <c:v>5</c:v>
                </c:pt>
                <c:pt idx="50">
                  <c:v>13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ConsolidadoGVE292007!$A$60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ConsolidadoGVE292007!$B$60:$BA$60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12</c:v>
                </c:pt>
                <c:pt idx="7">
                  <c:v>21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21</c:v>
                </c:pt>
                <c:pt idx="13">
                  <c:v>19</c:v>
                </c:pt>
                <c:pt idx="14">
                  <c:v>7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210</c:v>
                </c:pt>
                <c:pt idx="20">
                  <c:v>225</c:v>
                </c:pt>
                <c:pt idx="21">
                  <c:v>201</c:v>
                </c:pt>
                <c:pt idx="22">
                  <c:v>126</c:v>
                </c:pt>
                <c:pt idx="23">
                  <c:v>173</c:v>
                </c:pt>
                <c:pt idx="24">
                  <c:v>202</c:v>
                </c:pt>
                <c:pt idx="25">
                  <c:v>0</c:v>
                </c:pt>
                <c:pt idx="26">
                  <c:v>150</c:v>
                </c:pt>
                <c:pt idx="27">
                  <c:v>191</c:v>
                </c:pt>
                <c:pt idx="28">
                  <c:v>133</c:v>
                </c:pt>
                <c:pt idx="29">
                  <c:v>213</c:v>
                </c:pt>
                <c:pt idx="30">
                  <c:v>204</c:v>
                </c:pt>
                <c:pt idx="31">
                  <c:v>269</c:v>
                </c:pt>
                <c:pt idx="32">
                  <c:v>228</c:v>
                </c:pt>
                <c:pt idx="33">
                  <c:v>388</c:v>
                </c:pt>
                <c:pt idx="34">
                  <c:v>440</c:v>
                </c:pt>
                <c:pt idx="35">
                  <c:v>176</c:v>
                </c:pt>
                <c:pt idx="36">
                  <c:v>494</c:v>
                </c:pt>
                <c:pt idx="40">
                  <c:v>207</c:v>
                </c:pt>
                <c:pt idx="41">
                  <c:v>147</c:v>
                </c:pt>
                <c:pt idx="42">
                  <c:v>125</c:v>
                </c:pt>
                <c:pt idx="43">
                  <c:v>186</c:v>
                </c:pt>
                <c:pt idx="44">
                  <c:v>173</c:v>
                </c:pt>
                <c:pt idx="45">
                  <c:v>128</c:v>
                </c:pt>
                <c:pt idx="46">
                  <c:v>159</c:v>
                </c:pt>
                <c:pt idx="47">
                  <c:v>130</c:v>
                </c:pt>
                <c:pt idx="48">
                  <c:v>193</c:v>
                </c:pt>
                <c:pt idx="49">
                  <c:v>171</c:v>
                </c:pt>
                <c:pt idx="50">
                  <c:v>47</c:v>
                </c:pt>
                <c:pt idx="51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ConsolidadoGVE292007!$A$61</c:f>
              <c:strCache>
                <c:ptCount val="1"/>
                <c:pt idx="0">
                  <c:v>Santa Adélia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ConsolidadoGVE292007!$B$61:$BA$61</c:f>
              <c:numCache>
                <c:ptCount val="52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5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14</c:v>
                </c:pt>
                <c:pt idx="10">
                  <c:v>8</c:v>
                </c:pt>
                <c:pt idx="11">
                  <c:v>11</c:v>
                </c:pt>
                <c:pt idx="12">
                  <c:v>10</c:v>
                </c:pt>
                <c:pt idx="13">
                  <c:v>11</c:v>
                </c:pt>
                <c:pt idx="14">
                  <c:v>13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4">
                  <c:v>0</c:v>
                </c:pt>
                <c:pt idx="25">
                  <c:v>18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2</c:v>
                </c:pt>
                <c:pt idx="39">
                  <c:v>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ConsolidadoGVE292007!$A$62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ConsolidadoGVE292007!$B$62:$BA$62</c:f>
              <c:numCache>
                <c:ptCount val="52"/>
                <c:pt idx="0">
                  <c:v>242</c:v>
                </c:pt>
                <c:pt idx="1">
                  <c:v>155</c:v>
                </c:pt>
                <c:pt idx="2">
                  <c:v>245</c:v>
                </c:pt>
                <c:pt idx="3">
                  <c:v>97</c:v>
                </c:pt>
                <c:pt idx="4">
                  <c:v>227</c:v>
                </c:pt>
                <c:pt idx="5">
                  <c:v>161</c:v>
                </c:pt>
                <c:pt idx="6">
                  <c:v>170</c:v>
                </c:pt>
                <c:pt idx="7">
                  <c:v>230</c:v>
                </c:pt>
                <c:pt idx="8">
                  <c:v>183</c:v>
                </c:pt>
                <c:pt idx="9">
                  <c:v>208</c:v>
                </c:pt>
                <c:pt idx="10">
                  <c:v>215</c:v>
                </c:pt>
                <c:pt idx="11">
                  <c:v>294</c:v>
                </c:pt>
                <c:pt idx="12">
                  <c:v>262</c:v>
                </c:pt>
                <c:pt idx="13">
                  <c:v>273</c:v>
                </c:pt>
                <c:pt idx="14">
                  <c:v>182</c:v>
                </c:pt>
                <c:pt idx="15">
                  <c:v>191</c:v>
                </c:pt>
                <c:pt idx="16">
                  <c:v>125</c:v>
                </c:pt>
                <c:pt idx="17">
                  <c:v>163</c:v>
                </c:pt>
                <c:pt idx="18">
                  <c:v>150</c:v>
                </c:pt>
                <c:pt idx="19">
                  <c:v>6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32</c:v>
                </c:pt>
                <c:pt idx="24">
                  <c:v>24</c:v>
                </c:pt>
                <c:pt idx="25">
                  <c:v>222</c:v>
                </c:pt>
                <c:pt idx="26">
                  <c:v>14</c:v>
                </c:pt>
                <c:pt idx="27">
                  <c:v>18</c:v>
                </c:pt>
                <c:pt idx="28">
                  <c:v>11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3</c:v>
                </c:pt>
                <c:pt idx="35">
                  <c:v>10</c:v>
                </c:pt>
                <c:pt idx="37">
                  <c:v>457</c:v>
                </c:pt>
                <c:pt idx="38">
                  <c:v>327</c:v>
                </c:pt>
                <c:pt idx="39">
                  <c:v>331</c:v>
                </c:pt>
                <c:pt idx="40">
                  <c:v>6</c:v>
                </c:pt>
                <c:pt idx="41">
                  <c:v>11</c:v>
                </c:pt>
                <c:pt idx="42">
                  <c:v>8</c:v>
                </c:pt>
                <c:pt idx="43">
                  <c:v>18</c:v>
                </c:pt>
                <c:pt idx="44">
                  <c:v>7</c:v>
                </c:pt>
                <c:pt idx="45">
                  <c:v>9</c:v>
                </c:pt>
                <c:pt idx="46">
                  <c:v>4</c:v>
                </c:pt>
                <c:pt idx="47">
                  <c:v>10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axId val="19210112"/>
        <c:axId val="38673281"/>
      </c:lineChart>
      <c:catAx>
        <c:axId val="192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10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ConsolidadoGVE292007!$A$63</c:f>
              <c:strCache>
                <c:ptCount val="1"/>
                <c:pt idx="0">
                  <c:v>Sebastianópolis do Sul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ConsolidadoGVE292007!$B$63:$BA$63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14</c:v>
                </c:pt>
                <c:pt idx="31">
                  <c:v>7</c:v>
                </c:pt>
                <c:pt idx="32">
                  <c:v>60</c:v>
                </c:pt>
                <c:pt idx="33">
                  <c:v>12</c:v>
                </c:pt>
                <c:pt idx="34">
                  <c:v>1</c:v>
                </c:pt>
                <c:pt idx="35">
                  <c:v>0</c:v>
                </c:pt>
                <c:pt idx="36">
                  <c:v>11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7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ConsolidadoGVE292007!$A$64</c:f>
              <c:strCache>
                <c:ptCount val="1"/>
                <c:pt idx="0">
                  <c:v>Tabapuã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ConsolidadoGVE292007!$B$64:$BA$64</c:f>
              <c:numCache>
                <c:ptCount val="52"/>
                <c:pt idx="0">
                  <c:v>14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24</c:v>
                </c:pt>
                <c:pt idx="9">
                  <c:v>14</c:v>
                </c:pt>
                <c:pt idx="10">
                  <c:v>2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10</c:v>
                </c:pt>
                <c:pt idx="15">
                  <c:v>9</c:v>
                </c:pt>
                <c:pt idx="16">
                  <c:v>11</c:v>
                </c:pt>
                <c:pt idx="17">
                  <c:v>8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13</c:v>
                </c:pt>
                <c:pt idx="37">
                  <c:v>14</c:v>
                </c:pt>
                <c:pt idx="38">
                  <c:v>17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8</c:v>
                </c:pt>
                <c:pt idx="46">
                  <c:v>10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ConsolidadoGVE292007!$A$65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ConsolidadoGVE292007!$B$65:$BA$65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5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9</c:v>
                </c:pt>
                <c:pt idx="10">
                  <c:v>6</c:v>
                </c:pt>
                <c:pt idx="11">
                  <c:v>10</c:v>
                </c:pt>
                <c:pt idx="12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0</c:v>
                </c:pt>
                <c:pt idx="17">
                  <c:v>17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14</c:v>
                </c:pt>
                <c:pt idx="26">
                  <c:v>1</c:v>
                </c:pt>
                <c:pt idx="28">
                  <c:v>16</c:v>
                </c:pt>
                <c:pt idx="29">
                  <c:v>2</c:v>
                </c:pt>
                <c:pt idx="30">
                  <c:v>8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6">
                  <c:v>16</c:v>
                </c:pt>
                <c:pt idx="37">
                  <c:v>9</c:v>
                </c:pt>
                <c:pt idx="38">
                  <c:v>7</c:v>
                </c:pt>
                <c:pt idx="39">
                  <c:v>15</c:v>
                </c:pt>
                <c:pt idx="40">
                  <c:v>12</c:v>
                </c:pt>
                <c:pt idx="41">
                  <c:v>10</c:v>
                </c:pt>
                <c:pt idx="42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ConsolidadoGVE292007!$A$66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ConsolidadoGVE292007!$B$66:$BA$66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12515210"/>
        <c:axId val="45528027"/>
      </c:lineChart>
      <c:catAx>
        <c:axId val="1251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1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segundo faixa etária e 
trimestre de ocorrência,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"/>
          <c:w val="0.8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ConsolidadoGVE292007!$A$142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ConsolidadoGVE292007!$B$142:$G$142</c:f>
              <c:numCache>
                <c:ptCount val="6"/>
                <c:pt idx="0">
                  <c:v>568</c:v>
                </c:pt>
                <c:pt idx="1">
                  <c:v>1534</c:v>
                </c:pt>
                <c:pt idx="2">
                  <c:v>963</c:v>
                </c:pt>
                <c:pt idx="3">
                  <c:v>1029</c:v>
                </c:pt>
                <c:pt idx="4">
                  <c:v>4778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ConsolidadoGVE292007!$A$143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ConsolidadoGVE292007!$B$143:$G$143</c:f>
              <c:numCache>
                <c:ptCount val="6"/>
                <c:pt idx="0">
                  <c:v>359</c:v>
                </c:pt>
                <c:pt idx="1">
                  <c:v>1524</c:v>
                </c:pt>
                <c:pt idx="2">
                  <c:v>927</c:v>
                </c:pt>
                <c:pt idx="3">
                  <c:v>832</c:v>
                </c:pt>
                <c:pt idx="4">
                  <c:v>3626</c:v>
                </c:pt>
                <c:pt idx="5">
                  <c:v>32</c:v>
                </c:pt>
              </c:numCache>
            </c:numRef>
          </c:val>
        </c:ser>
        <c:ser>
          <c:idx val="2"/>
          <c:order val="2"/>
          <c:tx>
            <c:strRef>
              <c:f>ConsolidadoGVE292007!$A$144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ConsolidadoGVE292007!$B$144:$G$144</c:f>
              <c:numCache>
                <c:ptCount val="6"/>
                <c:pt idx="0">
                  <c:v>533</c:v>
                </c:pt>
                <c:pt idx="1">
                  <c:v>2231</c:v>
                </c:pt>
                <c:pt idx="2">
                  <c:v>1422</c:v>
                </c:pt>
                <c:pt idx="3">
                  <c:v>977</c:v>
                </c:pt>
                <c:pt idx="4">
                  <c:v>4962</c:v>
                </c:pt>
                <c:pt idx="5">
                  <c:v>81</c:v>
                </c:pt>
              </c:numCache>
            </c:numRef>
          </c:val>
        </c:ser>
        <c:ser>
          <c:idx val="3"/>
          <c:order val="3"/>
          <c:tx>
            <c:strRef>
              <c:f>ConsolidadoGVE292007!$A$145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ConsolidadoGVE292007!$B$145:$G$145</c:f>
              <c:numCache>
                <c:ptCount val="6"/>
                <c:pt idx="0">
                  <c:v>426</c:v>
                </c:pt>
                <c:pt idx="1">
                  <c:v>1524</c:v>
                </c:pt>
                <c:pt idx="2">
                  <c:v>915</c:v>
                </c:pt>
                <c:pt idx="3">
                  <c:v>676</c:v>
                </c:pt>
                <c:pt idx="4">
                  <c:v>3572</c:v>
                </c:pt>
                <c:pt idx="5">
                  <c:v>225</c:v>
                </c:pt>
              </c:numCache>
            </c:numRef>
          </c:val>
        </c:ser>
        <c:axId val="42264544"/>
        <c:axId val="44836577"/>
      </c:barChart>
      <c:catAx>
        <c:axId val="42264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36577"/>
        <c:crosses val="autoZero"/>
        <c:auto val="1"/>
        <c:lblOffset val="100"/>
        <c:noMultiLvlLbl val="0"/>
      </c:catAx>
      <c:valAx>
        <c:axId val="4483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64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ConsolidadoGVE292007!$A$67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ConsolidadoGVE292007!$B$67:$BA$67</c:f>
              <c:numCache>
                <c:ptCount val="52"/>
                <c:pt idx="0">
                  <c:v>10</c:v>
                </c:pt>
                <c:pt idx="1">
                  <c:v>30</c:v>
                </c:pt>
                <c:pt idx="2">
                  <c:v>26</c:v>
                </c:pt>
                <c:pt idx="3">
                  <c:v>32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17</c:v>
                </c:pt>
                <c:pt idx="8">
                  <c:v>25</c:v>
                </c:pt>
                <c:pt idx="9">
                  <c:v>24</c:v>
                </c:pt>
                <c:pt idx="10">
                  <c:v>18</c:v>
                </c:pt>
                <c:pt idx="11">
                  <c:v>17</c:v>
                </c:pt>
                <c:pt idx="12">
                  <c:v>20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18</c:v>
                </c:pt>
                <c:pt idx="17">
                  <c:v>8</c:v>
                </c:pt>
                <c:pt idx="18">
                  <c:v>11</c:v>
                </c:pt>
                <c:pt idx="19">
                  <c:v>15</c:v>
                </c:pt>
                <c:pt idx="20">
                  <c:v>7</c:v>
                </c:pt>
                <c:pt idx="21">
                  <c:v>5</c:v>
                </c:pt>
                <c:pt idx="22">
                  <c:v>19</c:v>
                </c:pt>
                <c:pt idx="23">
                  <c:v>21</c:v>
                </c:pt>
                <c:pt idx="24">
                  <c:v>9</c:v>
                </c:pt>
                <c:pt idx="25">
                  <c:v>13</c:v>
                </c:pt>
                <c:pt idx="26">
                  <c:v>15</c:v>
                </c:pt>
                <c:pt idx="27">
                  <c:v>28</c:v>
                </c:pt>
                <c:pt idx="28">
                  <c:v>23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23</c:v>
                </c:pt>
                <c:pt idx="33">
                  <c:v>15</c:v>
                </c:pt>
                <c:pt idx="34">
                  <c:v>9</c:v>
                </c:pt>
                <c:pt idx="35">
                  <c:v>18</c:v>
                </c:pt>
                <c:pt idx="36">
                  <c:v>14</c:v>
                </c:pt>
                <c:pt idx="38">
                  <c:v>17</c:v>
                </c:pt>
                <c:pt idx="39">
                  <c:v>18</c:v>
                </c:pt>
                <c:pt idx="40">
                  <c:v>24</c:v>
                </c:pt>
                <c:pt idx="41">
                  <c:v>19</c:v>
                </c:pt>
                <c:pt idx="42">
                  <c:v>9</c:v>
                </c:pt>
                <c:pt idx="43">
                  <c:v>18</c:v>
                </c:pt>
                <c:pt idx="44">
                  <c:v>10</c:v>
                </c:pt>
                <c:pt idx="46">
                  <c:v>16</c:v>
                </c:pt>
                <c:pt idx="47">
                  <c:v>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ConsolidadoGVE292007!$A$68</c:f>
              <c:strCache>
                <c:ptCount val="1"/>
                <c:pt idx="0">
                  <c:v>União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ConsolidadoGVE292007!$B$68:$BA$68</c:f>
              <c:numCache>
                <c:ptCount val="5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ConsolidadoGVE292007!$A$69</c:f>
              <c:strCache>
                <c:ptCount val="1"/>
                <c:pt idx="0">
                  <c:v>Urupês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ConsolidadoGVE292007!$B$69:$BA$69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7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ConsolidadoGVE292007!$A$70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ConsolidadoGVE292007!$B$70:$BA$70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11">
                  <c:v>0</c:v>
                </c:pt>
                <c:pt idx="14">
                  <c:v>4</c:v>
                </c:pt>
                <c:pt idx="16">
                  <c:v>3</c:v>
                </c:pt>
                <c:pt idx="17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5">
                  <c:v>5</c:v>
                </c:pt>
                <c:pt idx="29">
                  <c:v>3</c:v>
                </c:pt>
                <c:pt idx="30">
                  <c:v>3</c:v>
                </c:pt>
                <c:pt idx="32">
                  <c:v>4</c:v>
                </c:pt>
                <c:pt idx="34">
                  <c:v>1</c:v>
                </c:pt>
                <c:pt idx="36">
                  <c:v>7</c:v>
                </c:pt>
                <c:pt idx="39">
                  <c:v>5</c:v>
                </c:pt>
                <c:pt idx="41">
                  <c:v>6</c:v>
                </c:pt>
                <c:pt idx="42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ConsolidadoGVE292007!$A$72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ConsolidadoGVE292007!$B$72:$BA$72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9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12</c:v>
                </c:pt>
                <c:pt idx="33">
                  <c:v>9</c:v>
                </c:pt>
                <c:pt idx="34">
                  <c:v>14</c:v>
                </c:pt>
                <c:pt idx="35">
                  <c:v>3</c:v>
                </c:pt>
                <c:pt idx="36">
                  <c:v>14</c:v>
                </c:pt>
                <c:pt idx="37">
                  <c:v>7</c:v>
                </c:pt>
                <c:pt idx="38">
                  <c:v>8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0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axId val="7099060"/>
        <c:axId val="63891541"/>
      </c:lineChart>
      <c:catAx>
        <c:axId val="709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9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ConsolidadoGVE292007!$A$62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ConsolidadoGVE292007!$B$62:$BA$62</c:f>
              <c:numCache>
                <c:ptCount val="52"/>
                <c:pt idx="0">
                  <c:v>242</c:v>
                </c:pt>
                <c:pt idx="1">
                  <c:v>155</c:v>
                </c:pt>
                <c:pt idx="2">
                  <c:v>245</c:v>
                </c:pt>
                <c:pt idx="3">
                  <c:v>97</c:v>
                </c:pt>
                <c:pt idx="4">
                  <c:v>227</c:v>
                </c:pt>
                <c:pt idx="5">
                  <c:v>161</c:v>
                </c:pt>
                <c:pt idx="6">
                  <c:v>170</c:v>
                </c:pt>
                <c:pt idx="7">
                  <c:v>230</c:v>
                </c:pt>
                <c:pt idx="8">
                  <c:v>183</c:v>
                </c:pt>
                <c:pt idx="9">
                  <c:v>208</c:v>
                </c:pt>
                <c:pt idx="10">
                  <c:v>215</c:v>
                </c:pt>
                <c:pt idx="11">
                  <c:v>294</c:v>
                </c:pt>
                <c:pt idx="12">
                  <c:v>262</c:v>
                </c:pt>
                <c:pt idx="13">
                  <c:v>273</c:v>
                </c:pt>
                <c:pt idx="14">
                  <c:v>182</c:v>
                </c:pt>
                <c:pt idx="15">
                  <c:v>191</c:v>
                </c:pt>
                <c:pt idx="16">
                  <c:v>125</c:v>
                </c:pt>
                <c:pt idx="17">
                  <c:v>163</c:v>
                </c:pt>
                <c:pt idx="18">
                  <c:v>150</c:v>
                </c:pt>
                <c:pt idx="19">
                  <c:v>6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32</c:v>
                </c:pt>
                <c:pt idx="24">
                  <c:v>24</c:v>
                </c:pt>
                <c:pt idx="25">
                  <c:v>222</c:v>
                </c:pt>
                <c:pt idx="26">
                  <c:v>14</c:v>
                </c:pt>
                <c:pt idx="27">
                  <c:v>18</c:v>
                </c:pt>
                <c:pt idx="28">
                  <c:v>11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3</c:v>
                </c:pt>
                <c:pt idx="35">
                  <c:v>10</c:v>
                </c:pt>
                <c:pt idx="37">
                  <c:v>457</c:v>
                </c:pt>
                <c:pt idx="38">
                  <c:v>327</c:v>
                </c:pt>
                <c:pt idx="39">
                  <c:v>331</c:v>
                </c:pt>
                <c:pt idx="40">
                  <c:v>6</c:v>
                </c:pt>
                <c:pt idx="41">
                  <c:v>11</c:v>
                </c:pt>
                <c:pt idx="42">
                  <c:v>8</c:v>
                </c:pt>
                <c:pt idx="43">
                  <c:v>18</c:v>
                </c:pt>
                <c:pt idx="44">
                  <c:v>7</c:v>
                </c:pt>
                <c:pt idx="45">
                  <c:v>9</c:v>
                </c:pt>
                <c:pt idx="46">
                  <c:v>4</c:v>
                </c:pt>
                <c:pt idx="47">
                  <c:v>10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ConsolidadoGVE292007!$A$71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ConsolidadoGVE292007!$B$71:$BA$71</c:f>
              <c:numCache>
                <c:ptCount val="52"/>
                <c:pt idx="0">
                  <c:v>67</c:v>
                </c:pt>
                <c:pt idx="1">
                  <c:v>68</c:v>
                </c:pt>
                <c:pt idx="2">
                  <c:v>91</c:v>
                </c:pt>
                <c:pt idx="3">
                  <c:v>93</c:v>
                </c:pt>
                <c:pt idx="4">
                  <c:v>91</c:v>
                </c:pt>
                <c:pt idx="5">
                  <c:v>92</c:v>
                </c:pt>
                <c:pt idx="6">
                  <c:v>112</c:v>
                </c:pt>
                <c:pt idx="7">
                  <c:v>59</c:v>
                </c:pt>
                <c:pt idx="8">
                  <c:v>66</c:v>
                </c:pt>
                <c:pt idx="9">
                  <c:v>65</c:v>
                </c:pt>
                <c:pt idx="10">
                  <c:v>71</c:v>
                </c:pt>
                <c:pt idx="11">
                  <c:v>71</c:v>
                </c:pt>
                <c:pt idx="12">
                  <c:v>76</c:v>
                </c:pt>
                <c:pt idx="13">
                  <c:v>58</c:v>
                </c:pt>
                <c:pt idx="14">
                  <c:v>56</c:v>
                </c:pt>
                <c:pt idx="15">
                  <c:v>96</c:v>
                </c:pt>
                <c:pt idx="16">
                  <c:v>50</c:v>
                </c:pt>
                <c:pt idx="17">
                  <c:v>50</c:v>
                </c:pt>
                <c:pt idx="18">
                  <c:v>56</c:v>
                </c:pt>
                <c:pt idx="19">
                  <c:v>58</c:v>
                </c:pt>
                <c:pt idx="20">
                  <c:v>36</c:v>
                </c:pt>
                <c:pt idx="21">
                  <c:v>52</c:v>
                </c:pt>
                <c:pt idx="22">
                  <c:v>52</c:v>
                </c:pt>
                <c:pt idx="23">
                  <c:v>81</c:v>
                </c:pt>
                <c:pt idx="24">
                  <c:v>88</c:v>
                </c:pt>
                <c:pt idx="25">
                  <c:v>132</c:v>
                </c:pt>
                <c:pt idx="26">
                  <c:v>103</c:v>
                </c:pt>
                <c:pt idx="27">
                  <c:v>105</c:v>
                </c:pt>
                <c:pt idx="28">
                  <c:v>67</c:v>
                </c:pt>
                <c:pt idx="29">
                  <c:v>58</c:v>
                </c:pt>
                <c:pt idx="30">
                  <c:v>88</c:v>
                </c:pt>
                <c:pt idx="31">
                  <c:v>122</c:v>
                </c:pt>
                <c:pt idx="32">
                  <c:v>118</c:v>
                </c:pt>
                <c:pt idx="33">
                  <c:v>138</c:v>
                </c:pt>
                <c:pt idx="34">
                  <c:v>104</c:v>
                </c:pt>
                <c:pt idx="35">
                  <c:v>198</c:v>
                </c:pt>
                <c:pt idx="36">
                  <c:v>150</c:v>
                </c:pt>
                <c:pt idx="37">
                  <c:v>149</c:v>
                </c:pt>
                <c:pt idx="38">
                  <c:v>94</c:v>
                </c:pt>
                <c:pt idx="39">
                  <c:v>103</c:v>
                </c:pt>
                <c:pt idx="40">
                  <c:v>81</c:v>
                </c:pt>
                <c:pt idx="41">
                  <c:v>80</c:v>
                </c:pt>
                <c:pt idx="42">
                  <c:v>96</c:v>
                </c:pt>
                <c:pt idx="43">
                  <c:v>94</c:v>
                </c:pt>
                <c:pt idx="44">
                  <c:v>83</c:v>
                </c:pt>
                <c:pt idx="45">
                  <c:v>52</c:v>
                </c:pt>
                <c:pt idx="46">
                  <c:v>72</c:v>
                </c:pt>
                <c:pt idx="47">
                  <c:v>69</c:v>
                </c:pt>
                <c:pt idx="48">
                  <c:v>72</c:v>
                </c:pt>
                <c:pt idx="49">
                  <c:v>72</c:v>
                </c:pt>
                <c:pt idx="50">
                  <c:v>47</c:v>
                </c:pt>
                <c:pt idx="51">
                  <c:v>89</c:v>
                </c:pt>
              </c:numCache>
            </c:numRef>
          </c:val>
          <c:smooth val="0"/>
        </c:ser>
        <c:marker val="1"/>
        <c:axId val="38152958"/>
        <c:axId val="7832303"/>
      </c:line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auto val="1"/>
        <c:lblOffset val="100"/>
        <c:noMultiLvlLbl val="0"/>
      </c:catAx>
      <c:valAx>
        <c:axId val="7832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52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"/>
          <c:w val="0.8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ConsolidadoGVE292007!$A$142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ConsolidadoGVE292007!$I$142:$L$142</c:f>
              <c:numCache>
                <c:ptCount val="4"/>
                <c:pt idx="0">
                  <c:v>5388</c:v>
                </c:pt>
                <c:pt idx="1">
                  <c:v>1419</c:v>
                </c:pt>
                <c:pt idx="2">
                  <c:v>2087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ConsolidadoGVE292007!$A$143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ConsolidadoGVE292007!$I$143:$L$143</c:f>
              <c:numCache>
                <c:ptCount val="4"/>
                <c:pt idx="0">
                  <c:v>4557</c:v>
                </c:pt>
                <c:pt idx="1">
                  <c:v>1131</c:v>
                </c:pt>
                <c:pt idx="2">
                  <c:v>1612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ConsolidadoGVE292007!$A$144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ConsolidadoGVE292007!$I$144:$L$144</c:f>
              <c:numCache>
                <c:ptCount val="4"/>
                <c:pt idx="0">
                  <c:v>5901</c:v>
                </c:pt>
                <c:pt idx="1">
                  <c:v>1518</c:v>
                </c:pt>
                <c:pt idx="2">
                  <c:v>2781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ConsolidadoGVE292007!$A$145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ConsolidadoGVE292007!$I$145:$L$145</c:f>
              <c:numCache>
                <c:ptCount val="4"/>
                <c:pt idx="0">
                  <c:v>4234</c:v>
                </c:pt>
                <c:pt idx="1">
                  <c:v>979</c:v>
                </c:pt>
                <c:pt idx="2">
                  <c:v>1941</c:v>
                </c:pt>
                <c:pt idx="3">
                  <c:v>184</c:v>
                </c:pt>
              </c:numCache>
            </c:numRef>
          </c:val>
        </c:ser>
        <c:axId val="876010"/>
        <c:axId val="7884091"/>
      </c:barChart>
      <c:catAx>
        <c:axId val="87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auto val="1"/>
        <c:lblOffset val="100"/>
        <c:noMultiLvlLbl val="0"/>
      </c:catAx>
      <c:valAx>
        <c:axId val="7884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6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2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surtos de diarréia notificados e investigados por
 trimestre de ocorrência,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025"/>
          <c:w val="0.900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ConsolidadoGVE292007!$N$141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ConsolidadoGVE292007!$N$142:$N$146</c:f>
              <c:numCache>
                <c:ptCount val="5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tx>
            <c:strRef>
              <c:f>ConsolidadoGVE292007!$O$141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ConsolidadoGVE292007!$A$142:$A$146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ConsolidadoGVE292007!$O$142:$O$146</c:f>
              <c:numCache>
                <c:ptCount val="5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</c:ser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7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2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76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ConsolidadoGVE292007!$A$7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ConsolidadoGVE292007!$B$7:$BA$7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7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7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ConsolidadoGVE292007!$A$8</c:f>
              <c:strCache>
                <c:ptCount val="1"/>
                <c:pt idx="0">
                  <c:v>Álvares Florence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ConsolidadoGVE292007!$B$8:$BA$8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1</c:v>
                </c:pt>
                <c:pt idx="37">
                  <c:v>6</c:v>
                </c:pt>
                <c:pt idx="38">
                  <c:v>1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ConsolidadoGVE292007!$A$9</c:f>
              <c:strCache>
                <c:ptCount val="1"/>
                <c:pt idx="0">
                  <c:v>Américo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ConsolidadoGVE292007!$B$9:$BA$9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7</c:v>
                </c:pt>
                <c:pt idx="39">
                  <c:v>11</c:v>
                </c:pt>
                <c:pt idx="40">
                  <c:v>5</c:v>
                </c:pt>
                <c:pt idx="41">
                  <c:v>1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2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ConsolidadoGVE292007!$A$10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ConsolidadoGVE292007!$B$10:$BA$10</c:f>
              <c:numCache>
                <c:ptCount val="52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21</c:v>
                </c:pt>
                <c:pt idx="4">
                  <c:v>10</c:v>
                </c:pt>
                <c:pt idx="5">
                  <c:v>11</c:v>
                </c:pt>
                <c:pt idx="6">
                  <c:v>16</c:v>
                </c:pt>
                <c:pt idx="7">
                  <c:v>22</c:v>
                </c:pt>
                <c:pt idx="8">
                  <c:v>14</c:v>
                </c:pt>
                <c:pt idx="9">
                  <c:v>6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3</c:v>
                </c:pt>
                <c:pt idx="20">
                  <c:v>16</c:v>
                </c:pt>
                <c:pt idx="21">
                  <c:v>6</c:v>
                </c:pt>
                <c:pt idx="22">
                  <c:v>13</c:v>
                </c:pt>
                <c:pt idx="23">
                  <c:v>28</c:v>
                </c:pt>
                <c:pt idx="24">
                  <c:v>11</c:v>
                </c:pt>
                <c:pt idx="25">
                  <c:v>4</c:v>
                </c:pt>
                <c:pt idx="26">
                  <c:v>10</c:v>
                </c:pt>
                <c:pt idx="27">
                  <c:v>6</c:v>
                </c:pt>
                <c:pt idx="28">
                  <c:v>4</c:v>
                </c:pt>
                <c:pt idx="29">
                  <c:v>7</c:v>
                </c:pt>
                <c:pt idx="30">
                  <c:v>4</c:v>
                </c:pt>
                <c:pt idx="31">
                  <c:v>10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13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9</c:v>
                </c:pt>
                <c:pt idx="41">
                  <c:v>11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</c:v>
                </c:pt>
                <c:pt idx="46">
                  <c:v>11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axId val="43248990"/>
        <c:axId val="53696591"/>
      </c:lineChart>
      <c:catAx>
        <c:axId val="4324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48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112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ConsolidadoGVE292007!$A$11</c:f>
              <c:strCache>
                <c:ptCount val="1"/>
                <c:pt idx="0">
                  <c:v>Bady Bassit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ConsolidadoGVE292007!$B$11:$BA$11</c:f>
              <c:numCache>
                <c:ptCount val="52"/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3">
                  <c:v>3</c:v>
                </c:pt>
                <c:pt idx="15">
                  <c:v>0</c:v>
                </c:pt>
                <c:pt idx="16">
                  <c:v>6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8</c:v>
                </c:pt>
                <c:pt idx="21">
                  <c:v>5</c:v>
                </c:pt>
                <c:pt idx="22">
                  <c:v>11</c:v>
                </c:pt>
                <c:pt idx="23">
                  <c:v>16</c:v>
                </c:pt>
                <c:pt idx="24">
                  <c:v>7</c:v>
                </c:pt>
                <c:pt idx="25">
                  <c:v>3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4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8</c:v>
                </c:pt>
                <c:pt idx="34">
                  <c:v>9</c:v>
                </c:pt>
                <c:pt idx="35">
                  <c:v>17</c:v>
                </c:pt>
                <c:pt idx="36">
                  <c:v>15</c:v>
                </c:pt>
                <c:pt idx="37">
                  <c:v>8</c:v>
                </c:pt>
                <c:pt idx="38">
                  <c:v>11</c:v>
                </c:pt>
                <c:pt idx="39">
                  <c:v>11</c:v>
                </c:pt>
                <c:pt idx="40">
                  <c:v>8</c:v>
                </c:pt>
                <c:pt idx="41">
                  <c:v>7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9</c:v>
                </c:pt>
                <c:pt idx="46">
                  <c:v>6</c:v>
                </c:pt>
                <c:pt idx="47">
                  <c:v>13</c:v>
                </c:pt>
                <c:pt idx="48">
                  <c:v>5</c:v>
                </c:pt>
                <c:pt idx="49">
                  <c:v>4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ConsolidadoGVE292007!$A$12</c:f>
              <c:strCache>
                <c:ptCount val="1"/>
                <c:pt idx="0">
                  <c:v>Bálsamo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ConsolidadoGVE292007!$B$12:$BA$12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ConsolidadoGVE292007!$A$13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ConsolidadoGVE292007!$B$13:$BA$13</c:f>
              <c:numCache>
                <c:ptCount val="52"/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12</c:v>
                </c:pt>
                <c:pt idx="7">
                  <c:v>13</c:v>
                </c:pt>
                <c:pt idx="8">
                  <c:v>10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10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10</c:v>
                </c:pt>
                <c:pt idx="21">
                  <c:v>6</c:v>
                </c:pt>
                <c:pt idx="22">
                  <c:v>7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8</c:v>
                </c:pt>
                <c:pt idx="28">
                  <c:v>6</c:v>
                </c:pt>
                <c:pt idx="30">
                  <c:v>16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20</c:v>
                </c:pt>
                <c:pt idx="35">
                  <c:v>17</c:v>
                </c:pt>
                <c:pt idx="36">
                  <c:v>12</c:v>
                </c:pt>
                <c:pt idx="38">
                  <c:v>20</c:v>
                </c:pt>
                <c:pt idx="40">
                  <c:v>7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ConsolidadoGVE292007!$A$14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ConsolidadoGVE292007!$B$14:$BA$14</c:f>
              <c:numCache>
                <c:ptCount val="52"/>
                <c:pt idx="0">
                  <c:v>64</c:v>
                </c:pt>
                <c:pt idx="1">
                  <c:v>91</c:v>
                </c:pt>
                <c:pt idx="2">
                  <c:v>76</c:v>
                </c:pt>
                <c:pt idx="3">
                  <c:v>147</c:v>
                </c:pt>
                <c:pt idx="4">
                  <c:v>70</c:v>
                </c:pt>
                <c:pt idx="5">
                  <c:v>64</c:v>
                </c:pt>
                <c:pt idx="6">
                  <c:v>26</c:v>
                </c:pt>
                <c:pt idx="7">
                  <c:v>61</c:v>
                </c:pt>
                <c:pt idx="8">
                  <c:v>79</c:v>
                </c:pt>
                <c:pt idx="9">
                  <c:v>102</c:v>
                </c:pt>
                <c:pt idx="10">
                  <c:v>74</c:v>
                </c:pt>
                <c:pt idx="11">
                  <c:v>54</c:v>
                </c:pt>
                <c:pt idx="12">
                  <c:v>72</c:v>
                </c:pt>
                <c:pt idx="13">
                  <c:v>32</c:v>
                </c:pt>
                <c:pt idx="14">
                  <c:v>82</c:v>
                </c:pt>
                <c:pt idx="15">
                  <c:v>74</c:v>
                </c:pt>
                <c:pt idx="16">
                  <c:v>74</c:v>
                </c:pt>
                <c:pt idx="17">
                  <c:v>33</c:v>
                </c:pt>
                <c:pt idx="18">
                  <c:v>62</c:v>
                </c:pt>
                <c:pt idx="19">
                  <c:v>73</c:v>
                </c:pt>
                <c:pt idx="20">
                  <c:v>45</c:v>
                </c:pt>
                <c:pt idx="21">
                  <c:v>35</c:v>
                </c:pt>
                <c:pt idx="22">
                  <c:v>32</c:v>
                </c:pt>
                <c:pt idx="23">
                  <c:v>21</c:v>
                </c:pt>
                <c:pt idx="24">
                  <c:v>22</c:v>
                </c:pt>
                <c:pt idx="25">
                  <c:v>18</c:v>
                </c:pt>
                <c:pt idx="26">
                  <c:v>32</c:v>
                </c:pt>
                <c:pt idx="27">
                  <c:v>11</c:v>
                </c:pt>
                <c:pt idx="28">
                  <c:v>34</c:v>
                </c:pt>
                <c:pt idx="29">
                  <c:v>24</c:v>
                </c:pt>
                <c:pt idx="30">
                  <c:v>13</c:v>
                </c:pt>
                <c:pt idx="31">
                  <c:v>43</c:v>
                </c:pt>
                <c:pt idx="32">
                  <c:v>54</c:v>
                </c:pt>
                <c:pt idx="33">
                  <c:v>44</c:v>
                </c:pt>
                <c:pt idx="34">
                  <c:v>31</c:v>
                </c:pt>
                <c:pt idx="35">
                  <c:v>14</c:v>
                </c:pt>
                <c:pt idx="36">
                  <c:v>44</c:v>
                </c:pt>
                <c:pt idx="37">
                  <c:v>58</c:v>
                </c:pt>
                <c:pt idx="38">
                  <c:v>42</c:v>
                </c:pt>
                <c:pt idx="39">
                  <c:v>45</c:v>
                </c:pt>
                <c:pt idx="40">
                  <c:v>21</c:v>
                </c:pt>
                <c:pt idx="41">
                  <c:v>48</c:v>
                </c:pt>
                <c:pt idx="42">
                  <c:v>48</c:v>
                </c:pt>
                <c:pt idx="43">
                  <c:v>35</c:v>
                </c:pt>
                <c:pt idx="44">
                  <c:v>46</c:v>
                </c:pt>
                <c:pt idx="45">
                  <c:v>36</c:v>
                </c:pt>
                <c:pt idx="46">
                  <c:v>62</c:v>
                </c:pt>
                <c:pt idx="47">
                  <c:v>60</c:v>
                </c:pt>
                <c:pt idx="48">
                  <c:v>39</c:v>
                </c:pt>
                <c:pt idx="49">
                  <c:v>46</c:v>
                </c:pt>
                <c:pt idx="50">
                  <c:v>60</c:v>
                </c:pt>
                <c:pt idx="51">
                  <c:v>47</c:v>
                </c:pt>
              </c:numCache>
            </c:numRef>
          </c:val>
          <c:smooth val="0"/>
        </c:ser>
        <c:axId val="13507272"/>
        <c:axId val="54456585"/>
      </c:lineChart>
      <c:catAx>
        <c:axId val="13507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7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1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23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ConsolidadoGVE292007!$A$15</c:f>
              <c:strCache>
                <c:ptCount val="1"/>
                <c:pt idx="0">
                  <c:v>Catiguá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ConsolidadoGVE292007!$A$16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0</c:v>
                </c:pt>
                <c:pt idx="17">
                  <c:v>1</c:v>
                </c:pt>
                <c:pt idx="18">
                  <c:v>10</c:v>
                </c:pt>
                <c:pt idx="19">
                  <c:v>28</c:v>
                </c:pt>
                <c:pt idx="20">
                  <c:v>10</c:v>
                </c:pt>
                <c:pt idx="21">
                  <c:v>9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ConsolidadoGVE292007!$A$17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ConsolidadoGVE292007!$B$17:$BA$17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7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10</c:v>
                </c:pt>
                <c:pt idx="24">
                  <c:v>6</c:v>
                </c:pt>
                <c:pt idx="25">
                  <c:v>8</c:v>
                </c:pt>
                <c:pt idx="26">
                  <c:v>11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12</c:v>
                </c:pt>
                <c:pt idx="31">
                  <c:v>13</c:v>
                </c:pt>
                <c:pt idx="32">
                  <c:v>9</c:v>
                </c:pt>
                <c:pt idx="33">
                  <c:v>12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13</c:v>
                </c:pt>
                <c:pt idx="38">
                  <c:v>7</c:v>
                </c:pt>
                <c:pt idx="39">
                  <c:v>16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8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ConsolidadoGVE292007!$A$18</c:f>
              <c:strCache>
                <c:ptCount val="1"/>
                <c:pt idx="0">
                  <c:v>Elisiário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ConsolidadoGVE292007!$B$18:$BA$18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0347218"/>
        <c:axId val="48907235"/>
      </c:lineChart>
      <c:catAx>
        <c:axId val="2034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4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8112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ConsolidadoGVE292007!$A$19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ConsolidadoGVE292007!$B$19:$BA$19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7</c:v>
                </c:pt>
                <c:pt idx="15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8</c:v>
                </c:pt>
                <c:pt idx="30">
                  <c:v>6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8</c:v>
                </c:pt>
                <c:pt idx="48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ConsolidadoGVE292007!$A$20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ConsolidadoGVE292007!$A$21</c:f>
              <c:strCache>
                <c:ptCount val="1"/>
                <c:pt idx="0">
                  <c:v>Gastão Vidigal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ConsolidadoGVE292007!$B$21:$BA$21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2</c:v>
                </c:pt>
                <c:pt idx="28">
                  <c:v>7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6</c:v>
                </c:pt>
                <c:pt idx="37">
                  <c:v>2</c:v>
                </c:pt>
                <c:pt idx="38">
                  <c:v>7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6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ConsolidadoGVE292007!$A$22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ConsolidadoGVE292007!$B$22:$BA$22</c:f>
              <c:numCache>
                <c:ptCount val="52"/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18</c:v>
                </c:pt>
                <c:pt idx="8">
                  <c:v>17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8</c:v>
                </c:pt>
                <c:pt idx="15">
                  <c:v>4</c:v>
                </c:pt>
                <c:pt idx="16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7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9</c:v>
                </c:pt>
                <c:pt idx="42">
                  <c:v>6</c:v>
                </c:pt>
              </c:numCache>
            </c:numRef>
          </c:val>
          <c:smooth val="0"/>
        </c:ser>
        <c:axId val="37511932"/>
        <c:axId val="2063069"/>
      </c:lineChart>
      <c:catAx>
        <c:axId val="37511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069"/>
        <c:crosses val="autoZero"/>
        <c:auto val="1"/>
        <c:lblOffset val="100"/>
        <c:noMultiLvlLbl val="0"/>
      </c:catAx>
      <c:valAx>
        <c:axId val="2063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11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25"/>
          <c:y val="0.1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MDD: casos de diarréia por município, GVE XXIX, S. José do Rio Preto,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375"/>
          <c:w val="0.77325"/>
          <c:h val="0.80675"/>
        </c:manualLayout>
      </c:layout>
      <c:lineChart>
        <c:grouping val="standard"/>
        <c:varyColors val="0"/>
        <c:ser>
          <c:idx val="1"/>
          <c:order val="0"/>
          <c:tx>
            <c:strRef>
              <c:f>ConsolidadoGVE292007!$A$23</c:f>
              <c:strCache>
                <c:ptCount val="1"/>
                <c:pt idx="0">
                  <c:v>Guapiaçu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ConsolidadoGVE292007!$B$23:$BA$23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9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8</c:v>
                </c:pt>
                <c:pt idx="11">
                  <c:v>7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10</c:v>
                </c:pt>
                <c:pt idx="28">
                  <c:v>10</c:v>
                </c:pt>
                <c:pt idx="29">
                  <c:v>4</c:v>
                </c:pt>
                <c:pt idx="30">
                  <c:v>0</c:v>
                </c:pt>
                <c:pt idx="31">
                  <c:v>8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10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ConsolidadoGVE292007!$A$24</c:f>
              <c:strCache>
                <c:ptCount val="1"/>
                <c:pt idx="0">
                  <c:v>Ibirá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ConsolidadoGVE292007!$B$24:$BA$24</c:f>
              <c:numCache>
                <c:ptCount val="52"/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ConsolidadoGVE292007!$A$25</c:f>
              <c:strCache>
                <c:ptCount val="1"/>
                <c:pt idx="0">
                  <c:v>Icém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ConsolidadoGVE292007!$B$25:$BA$25</c:f>
              <c:numCache>
                <c:ptCount val="52"/>
                <c:pt idx="1">
                  <c:v>14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7</c:v>
                </c:pt>
                <c:pt idx="8">
                  <c:v>2</c:v>
                </c:pt>
                <c:pt idx="9">
                  <c:v>13</c:v>
                </c:pt>
                <c:pt idx="10">
                  <c:v>11</c:v>
                </c:pt>
                <c:pt idx="11">
                  <c:v>10</c:v>
                </c:pt>
                <c:pt idx="12">
                  <c:v>16</c:v>
                </c:pt>
                <c:pt idx="13">
                  <c:v>6</c:v>
                </c:pt>
                <c:pt idx="14">
                  <c:v>5</c:v>
                </c:pt>
                <c:pt idx="15">
                  <c:v>9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16</c:v>
                </c:pt>
                <c:pt idx="20">
                  <c:v>20</c:v>
                </c:pt>
                <c:pt idx="21">
                  <c:v>17</c:v>
                </c:pt>
                <c:pt idx="22">
                  <c:v>17</c:v>
                </c:pt>
                <c:pt idx="23">
                  <c:v>16</c:v>
                </c:pt>
                <c:pt idx="24">
                  <c:v>17</c:v>
                </c:pt>
                <c:pt idx="25">
                  <c:v>15</c:v>
                </c:pt>
                <c:pt idx="26">
                  <c:v>17</c:v>
                </c:pt>
                <c:pt idx="27">
                  <c:v>24</c:v>
                </c:pt>
                <c:pt idx="28">
                  <c:v>25</c:v>
                </c:pt>
                <c:pt idx="29">
                  <c:v>27</c:v>
                </c:pt>
                <c:pt idx="30">
                  <c:v>33</c:v>
                </c:pt>
                <c:pt idx="31">
                  <c:v>24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23</c:v>
                </c:pt>
                <c:pt idx="36">
                  <c:v>31</c:v>
                </c:pt>
                <c:pt idx="37">
                  <c:v>21</c:v>
                </c:pt>
                <c:pt idx="38">
                  <c:v>17</c:v>
                </c:pt>
                <c:pt idx="39">
                  <c:v>23</c:v>
                </c:pt>
                <c:pt idx="40">
                  <c:v>14</c:v>
                </c:pt>
                <c:pt idx="41">
                  <c:v>16</c:v>
                </c:pt>
                <c:pt idx="42">
                  <c:v>17</c:v>
                </c:pt>
                <c:pt idx="43">
                  <c:v>25</c:v>
                </c:pt>
                <c:pt idx="44">
                  <c:v>7</c:v>
                </c:pt>
                <c:pt idx="45">
                  <c:v>7</c:v>
                </c:pt>
                <c:pt idx="46">
                  <c:v>26</c:v>
                </c:pt>
                <c:pt idx="47">
                  <c:v>20</c:v>
                </c:pt>
                <c:pt idx="48">
                  <c:v>19</c:v>
                </c:pt>
                <c:pt idx="49">
                  <c:v>11</c:v>
                </c:pt>
                <c:pt idx="50">
                  <c:v>12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ConsolidadoGVE292007!$A$26</c:f>
              <c:strCache>
                <c:ptCount val="1"/>
                <c:pt idx="0">
                  <c:v>Ipiguá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ConsolidadoGVE292007!$B$26:$BA$26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6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9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axId val="18567622"/>
        <c:axId val="32890871"/>
      </c:lineChart>
      <c:catAx>
        <c:axId val="1856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67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13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5"/>
  <sheetViews>
    <sheetView tabSelected="1" zoomScale="75" zoomScaleNormal="75" workbookViewId="0" topLeftCell="A1">
      <selection activeCell="I29" sqref="I29"/>
    </sheetView>
  </sheetViews>
  <sheetFormatPr defaultColWidth="9.140625" defaultRowHeight="12.75"/>
  <cols>
    <col min="1" max="1" width="17.28125" style="0" customWidth="1"/>
    <col min="2" max="8" width="6.7109375" style="0" customWidth="1"/>
    <col min="9" max="9" width="7.7109375" style="0" customWidth="1"/>
    <col min="10" max="53" width="6.7109375" style="0" customWidth="1"/>
  </cols>
  <sheetData>
    <row r="1" s="3" customFormat="1" ht="12.75">
      <c r="L1" s="3" t="s">
        <v>111</v>
      </c>
    </row>
    <row r="2" s="3" customFormat="1" ht="12.75">
      <c r="A2" s="3" t="s">
        <v>112</v>
      </c>
    </row>
    <row r="3" s="3" customFormat="1" ht="12.75"/>
    <row r="4" spans="1:14" s="3" customFormat="1" ht="13.5" thickBot="1">
      <c r="A4" s="3" t="s">
        <v>113</v>
      </c>
      <c r="N4" s="3" t="s">
        <v>3</v>
      </c>
    </row>
    <row r="5" spans="1:54" s="7" customFormat="1" ht="13.5" thickBot="1">
      <c r="A5" s="9" t="s">
        <v>0</v>
      </c>
      <c r="B5" s="5"/>
      <c r="C5" s="5"/>
      <c r="D5" s="5"/>
      <c r="E5" s="5"/>
      <c r="F5" s="5"/>
      <c r="G5" s="5"/>
      <c r="H5" s="5"/>
      <c r="I5" s="5" t="s">
        <v>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  <c r="BB5" s="9" t="s">
        <v>114</v>
      </c>
    </row>
    <row r="6" spans="1:54" s="7" customFormat="1" ht="13.5" thickBot="1">
      <c r="A6" s="10"/>
      <c r="B6" s="88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89">
        <v>16</v>
      </c>
      <c r="R6" s="89">
        <v>17</v>
      </c>
      <c r="S6" s="89">
        <v>18</v>
      </c>
      <c r="T6" s="89">
        <v>19</v>
      </c>
      <c r="U6" s="89">
        <v>20</v>
      </c>
      <c r="V6" s="89">
        <v>21</v>
      </c>
      <c r="W6" s="89">
        <v>22</v>
      </c>
      <c r="X6" s="89">
        <v>23</v>
      </c>
      <c r="Y6" s="89">
        <v>24</v>
      </c>
      <c r="Z6" s="89">
        <v>25</v>
      </c>
      <c r="AA6" s="89">
        <v>26</v>
      </c>
      <c r="AB6" s="90">
        <v>27</v>
      </c>
      <c r="AC6" s="90">
        <v>28</v>
      </c>
      <c r="AD6" s="90">
        <v>29</v>
      </c>
      <c r="AE6" s="90">
        <v>30</v>
      </c>
      <c r="AF6" s="90">
        <v>31</v>
      </c>
      <c r="AG6" s="90">
        <v>32</v>
      </c>
      <c r="AH6" s="90">
        <v>33</v>
      </c>
      <c r="AI6" s="90">
        <v>34</v>
      </c>
      <c r="AJ6" s="90">
        <v>35</v>
      </c>
      <c r="AK6" s="90">
        <v>36</v>
      </c>
      <c r="AL6" s="90">
        <v>37</v>
      </c>
      <c r="AM6" s="90">
        <v>38</v>
      </c>
      <c r="AN6" s="90">
        <v>39</v>
      </c>
      <c r="AO6" s="90">
        <v>40</v>
      </c>
      <c r="AP6" s="90">
        <v>41</v>
      </c>
      <c r="AQ6" s="90">
        <v>42</v>
      </c>
      <c r="AR6" s="90">
        <v>43</v>
      </c>
      <c r="AS6" s="90">
        <v>44</v>
      </c>
      <c r="AT6" s="90">
        <v>45</v>
      </c>
      <c r="AU6" s="90">
        <v>46</v>
      </c>
      <c r="AV6" s="90">
        <v>47</v>
      </c>
      <c r="AW6" s="90">
        <v>48</v>
      </c>
      <c r="AX6" s="90">
        <v>49</v>
      </c>
      <c r="AY6" s="90">
        <v>50</v>
      </c>
      <c r="AZ6" s="90">
        <v>51</v>
      </c>
      <c r="BA6" s="91">
        <v>52</v>
      </c>
      <c r="BB6" s="10"/>
    </row>
    <row r="7" spans="1:54" s="81" customFormat="1" ht="12.75">
      <c r="A7" s="86" t="s">
        <v>45</v>
      </c>
      <c r="B7" s="80">
        <v>1</v>
      </c>
      <c r="C7" s="80">
        <v>1</v>
      </c>
      <c r="D7" s="80">
        <v>3</v>
      </c>
      <c r="E7" s="80">
        <v>0</v>
      </c>
      <c r="F7" s="80">
        <v>1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2</v>
      </c>
      <c r="N7" s="80">
        <v>1</v>
      </c>
      <c r="O7" s="80">
        <v>3</v>
      </c>
      <c r="P7" s="80">
        <v>1</v>
      </c>
      <c r="Q7" s="80">
        <v>4</v>
      </c>
      <c r="R7" s="80">
        <v>1</v>
      </c>
      <c r="S7" s="80">
        <v>0</v>
      </c>
      <c r="T7" s="80">
        <v>1</v>
      </c>
      <c r="U7" s="70">
        <v>2</v>
      </c>
      <c r="V7" s="70">
        <v>3</v>
      </c>
      <c r="W7" s="70">
        <v>2</v>
      </c>
      <c r="X7" s="74">
        <v>3</v>
      </c>
      <c r="Y7" s="74">
        <v>6</v>
      </c>
      <c r="Z7" s="70">
        <v>12</v>
      </c>
      <c r="AA7" s="80">
        <v>0</v>
      </c>
      <c r="AB7" s="70">
        <v>0</v>
      </c>
      <c r="AC7" s="74">
        <v>2</v>
      </c>
      <c r="AD7" s="70">
        <v>3</v>
      </c>
      <c r="AE7" s="74">
        <v>4</v>
      </c>
      <c r="AF7" s="74">
        <v>7</v>
      </c>
      <c r="AG7" s="74">
        <v>2</v>
      </c>
      <c r="AH7" s="74">
        <v>2</v>
      </c>
      <c r="AI7" s="74">
        <v>3</v>
      </c>
      <c r="AJ7" s="74">
        <v>2</v>
      </c>
      <c r="AK7" s="70">
        <v>4</v>
      </c>
      <c r="AL7" s="70">
        <v>2</v>
      </c>
      <c r="AM7" s="80">
        <v>7</v>
      </c>
      <c r="AN7" s="80">
        <v>3</v>
      </c>
      <c r="AO7" s="80">
        <v>3</v>
      </c>
      <c r="AP7" s="74">
        <v>0</v>
      </c>
      <c r="AQ7" s="74">
        <v>3</v>
      </c>
      <c r="AR7" s="74">
        <v>1</v>
      </c>
      <c r="AS7" s="74">
        <v>3</v>
      </c>
      <c r="AT7" s="74">
        <v>4</v>
      </c>
      <c r="AU7" s="70">
        <v>5</v>
      </c>
      <c r="AV7" s="70">
        <v>7</v>
      </c>
      <c r="AW7" s="70">
        <v>0</v>
      </c>
      <c r="AX7" s="70">
        <v>2</v>
      </c>
      <c r="AY7" s="80">
        <v>0</v>
      </c>
      <c r="AZ7" s="70">
        <v>4</v>
      </c>
      <c r="BA7" s="70"/>
      <c r="BB7" s="85">
        <f>SUM(B7:BA7)</f>
        <v>120</v>
      </c>
    </row>
    <row r="8" spans="1:54" s="81" customFormat="1" ht="12.75">
      <c r="A8" s="87" t="s">
        <v>46</v>
      </c>
      <c r="B8" s="78">
        <v>3</v>
      </c>
      <c r="C8" s="78">
        <v>3</v>
      </c>
      <c r="D8" s="78">
        <v>0</v>
      </c>
      <c r="E8" s="78">
        <v>0</v>
      </c>
      <c r="F8" s="78">
        <v>2</v>
      </c>
      <c r="G8" s="78">
        <v>6</v>
      </c>
      <c r="H8" s="78">
        <v>2</v>
      </c>
      <c r="I8" s="78">
        <v>1</v>
      </c>
      <c r="J8" s="78">
        <v>0</v>
      </c>
      <c r="K8" s="79"/>
      <c r="L8" s="78">
        <v>0</v>
      </c>
      <c r="M8" s="78">
        <v>0</v>
      </c>
      <c r="N8" s="78">
        <v>1</v>
      </c>
      <c r="O8" s="78">
        <v>0</v>
      </c>
      <c r="P8" s="78">
        <v>3</v>
      </c>
      <c r="Q8" s="78">
        <v>0</v>
      </c>
      <c r="R8" s="79"/>
      <c r="S8" s="78">
        <v>2</v>
      </c>
      <c r="T8" s="78">
        <v>1</v>
      </c>
      <c r="U8" s="71">
        <v>0</v>
      </c>
      <c r="V8" s="71">
        <v>0</v>
      </c>
      <c r="W8" s="71">
        <v>0</v>
      </c>
      <c r="X8" s="75">
        <v>0</v>
      </c>
      <c r="Y8" s="75">
        <v>0</v>
      </c>
      <c r="Z8" s="71">
        <v>3</v>
      </c>
      <c r="AA8" s="78">
        <v>0</v>
      </c>
      <c r="AB8" s="71">
        <v>0</v>
      </c>
      <c r="AC8" s="75">
        <v>0</v>
      </c>
      <c r="AD8" s="71">
        <v>0</v>
      </c>
      <c r="AE8" s="75">
        <v>0</v>
      </c>
      <c r="AF8" s="75">
        <v>4</v>
      </c>
      <c r="AG8" s="75">
        <v>2</v>
      </c>
      <c r="AH8" s="75">
        <v>5</v>
      </c>
      <c r="AI8" s="75">
        <v>0</v>
      </c>
      <c r="AJ8" s="75">
        <v>3</v>
      </c>
      <c r="AK8" s="71">
        <v>5</v>
      </c>
      <c r="AL8" s="71">
        <v>1</v>
      </c>
      <c r="AM8" s="78">
        <v>6</v>
      </c>
      <c r="AN8" s="78">
        <v>1</v>
      </c>
      <c r="AO8" s="78">
        <v>6</v>
      </c>
      <c r="AP8" s="75">
        <v>0</v>
      </c>
      <c r="AQ8" s="75">
        <v>0</v>
      </c>
      <c r="AR8" s="75">
        <v>0</v>
      </c>
      <c r="AS8" s="75">
        <v>2</v>
      </c>
      <c r="AT8" s="75">
        <v>1</v>
      </c>
      <c r="AU8" s="71">
        <v>0</v>
      </c>
      <c r="AV8" s="71">
        <v>2</v>
      </c>
      <c r="AW8" s="71">
        <v>1</v>
      </c>
      <c r="AX8" s="71">
        <v>0</v>
      </c>
      <c r="AY8" s="71">
        <v>1</v>
      </c>
      <c r="AZ8" s="72"/>
      <c r="BA8" s="72"/>
      <c r="BB8" s="41">
        <f aca="true" t="shared" si="0" ref="BB8:BB71">SUM(B8:BA8)</f>
        <v>67</v>
      </c>
    </row>
    <row r="9" spans="1:54" s="81" customFormat="1" ht="12.75">
      <c r="A9" s="87" t="s">
        <v>47</v>
      </c>
      <c r="B9" s="78">
        <v>0</v>
      </c>
      <c r="C9" s="78">
        <v>1</v>
      </c>
      <c r="D9" s="78">
        <v>2</v>
      </c>
      <c r="E9" s="78">
        <v>0</v>
      </c>
      <c r="F9" s="78">
        <v>3</v>
      </c>
      <c r="G9" s="78">
        <v>0</v>
      </c>
      <c r="H9" s="78">
        <v>2</v>
      </c>
      <c r="I9" s="78">
        <v>2</v>
      </c>
      <c r="J9" s="78">
        <v>0</v>
      </c>
      <c r="K9" s="78">
        <v>1</v>
      </c>
      <c r="L9" s="78">
        <v>1</v>
      </c>
      <c r="M9" s="78">
        <v>3</v>
      </c>
      <c r="N9" s="78">
        <v>3</v>
      </c>
      <c r="O9" s="78">
        <v>5</v>
      </c>
      <c r="P9" s="78">
        <v>3</v>
      </c>
      <c r="Q9" s="78">
        <v>3</v>
      </c>
      <c r="R9" s="78">
        <v>2</v>
      </c>
      <c r="S9" s="78">
        <v>0</v>
      </c>
      <c r="T9" s="78">
        <v>0</v>
      </c>
      <c r="U9" s="71">
        <v>1</v>
      </c>
      <c r="V9" s="71">
        <v>1</v>
      </c>
      <c r="W9" s="71">
        <v>1</v>
      </c>
      <c r="X9" s="75">
        <v>1</v>
      </c>
      <c r="Y9" s="75">
        <v>5</v>
      </c>
      <c r="Z9" s="71">
        <v>5</v>
      </c>
      <c r="AA9" s="78">
        <v>5</v>
      </c>
      <c r="AB9" s="71">
        <v>3</v>
      </c>
      <c r="AC9" s="75">
        <v>4</v>
      </c>
      <c r="AD9" s="71">
        <v>3</v>
      </c>
      <c r="AE9" s="75">
        <v>2</v>
      </c>
      <c r="AF9" s="75">
        <v>4</v>
      </c>
      <c r="AG9" s="75">
        <v>1</v>
      </c>
      <c r="AH9" s="75">
        <v>2</v>
      </c>
      <c r="AI9" s="75">
        <v>3</v>
      </c>
      <c r="AJ9" s="75">
        <v>3</v>
      </c>
      <c r="AK9" s="71">
        <v>6</v>
      </c>
      <c r="AL9" s="71">
        <v>0</v>
      </c>
      <c r="AM9" s="78">
        <v>5</v>
      </c>
      <c r="AN9" s="78">
        <v>7</v>
      </c>
      <c r="AO9" s="78">
        <v>11</v>
      </c>
      <c r="AP9" s="75">
        <v>5</v>
      </c>
      <c r="AQ9" s="75">
        <v>1</v>
      </c>
      <c r="AR9" s="75">
        <v>4</v>
      </c>
      <c r="AS9" s="75">
        <v>3</v>
      </c>
      <c r="AT9" s="75">
        <v>3</v>
      </c>
      <c r="AU9" s="71">
        <v>4</v>
      </c>
      <c r="AV9" s="71">
        <v>2</v>
      </c>
      <c r="AW9" s="71">
        <v>4</v>
      </c>
      <c r="AX9" s="71">
        <v>2</v>
      </c>
      <c r="AY9" s="71">
        <v>5</v>
      </c>
      <c r="AZ9" s="71">
        <v>5</v>
      </c>
      <c r="BA9" s="71">
        <v>1</v>
      </c>
      <c r="BB9" s="41">
        <f t="shared" si="0"/>
        <v>143</v>
      </c>
    </row>
    <row r="10" spans="1:54" s="81" customFormat="1" ht="12.75">
      <c r="A10" s="87" t="s">
        <v>48</v>
      </c>
      <c r="B10" s="78">
        <v>16</v>
      </c>
      <c r="C10" s="78">
        <v>16</v>
      </c>
      <c r="D10" s="78">
        <v>8</v>
      </c>
      <c r="E10" s="78">
        <v>21</v>
      </c>
      <c r="F10" s="78">
        <v>10</v>
      </c>
      <c r="G10" s="78">
        <v>11</v>
      </c>
      <c r="H10" s="78">
        <v>16</v>
      </c>
      <c r="I10" s="78">
        <v>22</v>
      </c>
      <c r="J10" s="78">
        <v>14</v>
      </c>
      <c r="K10" s="78">
        <v>6</v>
      </c>
      <c r="L10" s="78">
        <v>9</v>
      </c>
      <c r="M10" s="78">
        <v>11</v>
      </c>
      <c r="N10" s="78">
        <v>13</v>
      </c>
      <c r="O10" s="78">
        <v>7</v>
      </c>
      <c r="P10" s="78">
        <v>7</v>
      </c>
      <c r="Q10" s="78">
        <v>4</v>
      </c>
      <c r="R10" s="78">
        <v>7</v>
      </c>
      <c r="S10" s="78">
        <v>9</v>
      </c>
      <c r="T10" s="78">
        <v>9</v>
      </c>
      <c r="U10" s="71">
        <v>3</v>
      </c>
      <c r="V10" s="71">
        <v>16</v>
      </c>
      <c r="W10" s="71">
        <v>6</v>
      </c>
      <c r="X10" s="75">
        <v>13</v>
      </c>
      <c r="Y10" s="75">
        <v>28</v>
      </c>
      <c r="Z10" s="71">
        <v>11</v>
      </c>
      <c r="AA10" s="78">
        <v>4</v>
      </c>
      <c r="AB10" s="71">
        <v>10</v>
      </c>
      <c r="AC10" s="75">
        <v>6</v>
      </c>
      <c r="AD10" s="71">
        <v>4</v>
      </c>
      <c r="AE10" s="75">
        <v>7</v>
      </c>
      <c r="AF10" s="75">
        <v>4</v>
      </c>
      <c r="AG10" s="75">
        <v>10</v>
      </c>
      <c r="AH10" s="75">
        <v>6</v>
      </c>
      <c r="AI10" s="75">
        <v>5</v>
      </c>
      <c r="AJ10" s="75">
        <v>5</v>
      </c>
      <c r="AK10" s="71">
        <v>3</v>
      </c>
      <c r="AL10" s="71">
        <v>13</v>
      </c>
      <c r="AM10" s="78">
        <v>4</v>
      </c>
      <c r="AN10" s="78">
        <v>4</v>
      </c>
      <c r="AO10" s="78">
        <v>4</v>
      </c>
      <c r="AP10" s="75">
        <v>9</v>
      </c>
      <c r="AQ10" s="75">
        <v>11</v>
      </c>
      <c r="AR10" s="75">
        <v>4</v>
      </c>
      <c r="AS10" s="75">
        <v>5</v>
      </c>
      <c r="AT10" s="75">
        <v>11</v>
      </c>
      <c r="AU10" s="71">
        <v>1</v>
      </c>
      <c r="AV10" s="71">
        <v>11</v>
      </c>
      <c r="AW10" s="71">
        <v>9</v>
      </c>
      <c r="AX10" s="71">
        <v>8</v>
      </c>
      <c r="AY10" s="71">
        <v>8</v>
      </c>
      <c r="AZ10" s="71">
        <v>7</v>
      </c>
      <c r="BA10" s="71">
        <v>5</v>
      </c>
      <c r="BB10" s="41">
        <f t="shared" si="0"/>
        <v>471</v>
      </c>
    </row>
    <row r="11" spans="1:54" s="82" customFormat="1" ht="12.75">
      <c r="A11" s="87" t="s">
        <v>49</v>
      </c>
      <c r="B11" s="79"/>
      <c r="C11" s="78">
        <v>0</v>
      </c>
      <c r="D11" s="78">
        <v>2</v>
      </c>
      <c r="E11" s="78">
        <v>6</v>
      </c>
      <c r="F11" s="78">
        <v>2</v>
      </c>
      <c r="G11" s="78">
        <v>4</v>
      </c>
      <c r="H11" s="78">
        <v>4</v>
      </c>
      <c r="I11" s="78">
        <v>4</v>
      </c>
      <c r="J11" s="78">
        <v>5</v>
      </c>
      <c r="K11" s="78">
        <v>5</v>
      </c>
      <c r="L11" s="78">
        <v>3</v>
      </c>
      <c r="M11" s="78">
        <v>3</v>
      </c>
      <c r="N11" s="79"/>
      <c r="O11" s="78">
        <v>3</v>
      </c>
      <c r="P11" s="79"/>
      <c r="Q11" s="78">
        <v>0</v>
      </c>
      <c r="R11" s="78">
        <v>6</v>
      </c>
      <c r="S11" s="78">
        <v>1</v>
      </c>
      <c r="T11" s="78">
        <v>3</v>
      </c>
      <c r="U11" s="71">
        <v>1</v>
      </c>
      <c r="V11" s="71">
        <v>8</v>
      </c>
      <c r="W11" s="71">
        <v>5</v>
      </c>
      <c r="X11" s="75">
        <v>11</v>
      </c>
      <c r="Y11" s="75">
        <v>16</v>
      </c>
      <c r="Z11" s="71">
        <v>7</v>
      </c>
      <c r="AA11" s="78">
        <v>3</v>
      </c>
      <c r="AB11" s="71">
        <v>6</v>
      </c>
      <c r="AC11" s="75">
        <v>7</v>
      </c>
      <c r="AD11" s="71">
        <v>8</v>
      </c>
      <c r="AE11" s="75">
        <v>4</v>
      </c>
      <c r="AF11" s="75">
        <v>2</v>
      </c>
      <c r="AG11" s="75">
        <v>9</v>
      </c>
      <c r="AH11" s="75">
        <v>5</v>
      </c>
      <c r="AI11" s="75">
        <v>8</v>
      </c>
      <c r="AJ11" s="75">
        <v>9</v>
      </c>
      <c r="AK11" s="71">
        <v>17</v>
      </c>
      <c r="AL11" s="71">
        <v>15</v>
      </c>
      <c r="AM11" s="78">
        <v>8</v>
      </c>
      <c r="AN11" s="78">
        <v>11</v>
      </c>
      <c r="AO11" s="78">
        <v>11</v>
      </c>
      <c r="AP11" s="75">
        <v>8</v>
      </c>
      <c r="AQ11" s="75">
        <v>7</v>
      </c>
      <c r="AR11" s="75">
        <v>6</v>
      </c>
      <c r="AS11" s="75">
        <v>5</v>
      </c>
      <c r="AT11" s="75">
        <v>8</v>
      </c>
      <c r="AU11" s="71">
        <v>9</v>
      </c>
      <c r="AV11" s="71">
        <v>6</v>
      </c>
      <c r="AW11" s="71">
        <v>13</v>
      </c>
      <c r="AX11" s="71">
        <v>5</v>
      </c>
      <c r="AY11" s="71">
        <v>4</v>
      </c>
      <c r="AZ11" s="71">
        <v>7</v>
      </c>
      <c r="BA11" s="71">
        <v>4</v>
      </c>
      <c r="BB11" s="41">
        <f t="shared" si="0"/>
        <v>304</v>
      </c>
    </row>
    <row r="12" spans="1:54" s="81" customFormat="1" ht="12.75">
      <c r="A12" s="87" t="s">
        <v>50</v>
      </c>
      <c r="B12" s="78">
        <v>0</v>
      </c>
      <c r="C12" s="78">
        <v>1</v>
      </c>
      <c r="D12" s="78">
        <v>0</v>
      </c>
      <c r="E12" s="78">
        <v>3</v>
      </c>
      <c r="F12" s="78">
        <v>0</v>
      </c>
      <c r="G12" s="78">
        <v>2</v>
      </c>
      <c r="H12" s="78">
        <v>0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1</v>
      </c>
      <c r="Q12" s="78">
        <v>0</v>
      </c>
      <c r="R12" s="78">
        <v>1</v>
      </c>
      <c r="S12" s="78">
        <v>0</v>
      </c>
      <c r="T12" s="78">
        <v>0</v>
      </c>
      <c r="U12" s="71">
        <v>0</v>
      </c>
      <c r="V12" s="71">
        <v>0</v>
      </c>
      <c r="W12" s="71">
        <v>0</v>
      </c>
      <c r="X12" s="75">
        <v>0</v>
      </c>
      <c r="Y12" s="75">
        <v>0</v>
      </c>
      <c r="Z12" s="71">
        <v>0</v>
      </c>
      <c r="AA12" s="78">
        <v>1</v>
      </c>
      <c r="AB12" s="71">
        <v>0</v>
      </c>
      <c r="AC12" s="75">
        <v>1</v>
      </c>
      <c r="AD12" s="71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1">
        <v>0</v>
      </c>
      <c r="AL12" s="71">
        <v>1</v>
      </c>
      <c r="AM12" s="78">
        <v>0</v>
      </c>
      <c r="AN12" s="78">
        <v>0</v>
      </c>
      <c r="AO12" s="78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2</v>
      </c>
      <c r="BA12" s="71">
        <v>0</v>
      </c>
      <c r="BB12" s="41">
        <f t="shared" si="0"/>
        <v>14</v>
      </c>
    </row>
    <row r="13" spans="1:54" s="81" customFormat="1" ht="12.75">
      <c r="A13" s="87" t="s">
        <v>51</v>
      </c>
      <c r="B13" s="79"/>
      <c r="C13" s="79"/>
      <c r="D13" s="78">
        <v>5</v>
      </c>
      <c r="E13" s="78">
        <v>7</v>
      </c>
      <c r="F13" s="78">
        <v>5</v>
      </c>
      <c r="G13" s="78">
        <v>3</v>
      </c>
      <c r="H13" s="78">
        <v>12</v>
      </c>
      <c r="I13" s="78">
        <v>13</v>
      </c>
      <c r="J13" s="78">
        <v>10</v>
      </c>
      <c r="K13" s="78">
        <v>3</v>
      </c>
      <c r="L13" s="78">
        <v>5</v>
      </c>
      <c r="M13" s="78">
        <v>9</v>
      </c>
      <c r="N13" s="78">
        <v>10</v>
      </c>
      <c r="O13" s="78">
        <v>7</v>
      </c>
      <c r="P13" s="78">
        <v>4</v>
      </c>
      <c r="Q13" s="78">
        <v>4</v>
      </c>
      <c r="R13" s="78">
        <v>3</v>
      </c>
      <c r="S13" s="78">
        <v>3</v>
      </c>
      <c r="T13" s="78">
        <v>4</v>
      </c>
      <c r="U13" s="71">
        <v>12</v>
      </c>
      <c r="V13" s="71">
        <v>10</v>
      </c>
      <c r="W13" s="71">
        <v>6</v>
      </c>
      <c r="X13" s="75">
        <v>7</v>
      </c>
      <c r="Y13" s="76"/>
      <c r="Z13" s="71">
        <v>8</v>
      </c>
      <c r="AA13" s="78">
        <v>11</v>
      </c>
      <c r="AB13" s="71">
        <v>7</v>
      </c>
      <c r="AC13" s="75">
        <v>8</v>
      </c>
      <c r="AD13" s="71">
        <v>6</v>
      </c>
      <c r="AE13" s="76"/>
      <c r="AF13" s="75">
        <v>16</v>
      </c>
      <c r="AG13" s="75">
        <v>18</v>
      </c>
      <c r="AH13" s="75">
        <v>16</v>
      </c>
      <c r="AI13" s="75">
        <v>14</v>
      </c>
      <c r="AJ13" s="75">
        <v>20</v>
      </c>
      <c r="AK13" s="71">
        <v>17</v>
      </c>
      <c r="AL13" s="71">
        <v>12</v>
      </c>
      <c r="AM13" s="79"/>
      <c r="AN13" s="78">
        <v>20</v>
      </c>
      <c r="AO13" s="79"/>
      <c r="AP13" s="75">
        <v>7</v>
      </c>
      <c r="AQ13" s="75">
        <v>12</v>
      </c>
      <c r="AR13" s="75">
        <v>8</v>
      </c>
      <c r="AS13" s="75">
        <v>8</v>
      </c>
      <c r="AT13" s="75">
        <v>8</v>
      </c>
      <c r="AU13" s="71">
        <v>10</v>
      </c>
      <c r="AV13" s="72"/>
      <c r="AW13" s="72"/>
      <c r="AX13" s="72"/>
      <c r="AY13" s="72"/>
      <c r="AZ13" s="72"/>
      <c r="BA13" s="72"/>
      <c r="BB13" s="41">
        <f t="shared" si="0"/>
        <v>368</v>
      </c>
    </row>
    <row r="14" spans="1:54" s="81" customFormat="1" ht="12.75">
      <c r="A14" s="87" t="s">
        <v>52</v>
      </c>
      <c r="B14" s="78">
        <v>64</v>
      </c>
      <c r="C14" s="78">
        <v>91</v>
      </c>
      <c r="D14" s="78">
        <v>76</v>
      </c>
      <c r="E14" s="78">
        <v>147</v>
      </c>
      <c r="F14" s="78">
        <v>70</v>
      </c>
      <c r="G14" s="78">
        <v>64</v>
      </c>
      <c r="H14" s="78">
        <v>26</v>
      </c>
      <c r="I14" s="78">
        <v>61</v>
      </c>
      <c r="J14" s="78">
        <v>79</v>
      </c>
      <c r="K14" s="78">
        <v>102</v>
      </c>
      <c r="L14" s="78">
        <v>74</v>
      </c>
      <c r="M14" s="78">
        <v>54</v>
      </c>
      <c r="N14" s="78">
        <v>72</v>
      </c>
      <c r="O14" s="78">
        <v>32</v>
      </c>
      <c r="P14" s="78">
        <v>82</v>
      </c>
      <c r="Q14" s="78">
        <v>74</v>
      </c>
      <c r="R14" s="78">
        <v>74</v>
      </c>
      <c r="S14" s="78">
        <v>33</v>
      </c>
      <c r="T14" s="78">
        <v>62</v>
      </c>
      <c r="U14" s="71">
        <v>73</v>
      </c>
      <c r="V14" s="71">
        <v>45</v>
      </c>
      <c r="W14" s="71">
        <v>35</v>
      </c>
      <c r="X14" s="75">
        <v>32</v>
      </c>
      <c r="Y14" s="75">
        <v>21</v>
      </c>
      <c r="Z14" s="71">
        <v>22</v>
      </c>
      <c r="AA14" s="78">
        <v>18</v>
      </c>
      <c r="AB14" s="71">
        <v>32</v>
      </c>
      <c r="AC14" s="75">
        <v>11</v>
      </c>
      <c r="AD14" s="71">
        <v>34</v>
      </c>
      <c r="AE14" s="75">
        <v>24</v>
      </c>
      <c r="AF14" s="75">
        <v>13</v>
      </c>
      <c r="AG14" s="75">
        <v>43</v>
      </c>
      <c r="AH14" s="75">
        <v>54</v>
      </c>
      <c r="AI14" s="75">
        <v>44</v>
      </c>
      <c r="AJ14" s="75">
        <v>31</v>
      </c>
      <c r="AK14" s="71">
        <v>14</v>
      </c>
      <c r="AL14" s="71">
        <v>44</v>
      </c>
      <c r="AM14" s="78">
        <v>58</v>
      </c>
      <c r="AN14" s="78">
        <v>42</v>
      </c>
      <c r="AO14" s="78">
        <v>45</v>
      </c>
      <c r="AP14" s="75">
        <v>21</v>
      </c>
      <c r="AQ14" s="75">
        <v>48</v>
      </c>
      <c r="AR14" s="75">
        <v>48</v>
      </c>
      <c r="AS14" s="75">
        <v>35</v>
      </c>
      <c r="AT14" s="75">
        <v>46</v>
      </c>
      <c r="AU14" s="71">
        <v>36</v>
      </c>
      <c r="AV14" s="71">
        <v>62</v>
      </c>
      <c r="AW14" s="71">
        <v>60</v>
      </c>
      <c r="AX14" s="71">
        <v>39</v>
      </c>
      <c r="AY14" s="71">
        <v>46</v>
      </c>
      <c r="AZ14" s="71">
        <v>60</v>
      </c>
      <c r="BA14" s="71">
        <v>47</v>
      </c>
      <c r="BB14" s="41">
        <f t="shared" si="0"/>
        <v>2620</v>
      </c>
    </row>
    <row r="15" spans="1:54" s="81" customFormat="1" ht="12.75">
      <c r="A15" s="87" t="s">
        <v>53</v>
      </c>
      <c r="B15" s="78">
        <v>1</v>
      </c>
      <c r="C15" s="78">
        <v>2</v>
      </c>
      <c r="D15" s="78">
        <v>2</v>
      </c>
      <c r="E15" s="78">
        <v>0</v>
      </c>
      <c r="F15" s="78">
        <v>1</v>
      </c>
      <c r="G15" s="78">
        <v>2</v>
      </c>
      <c r="H15" s="78">
        <v>1</v>
      </c>
      <c r="I15" s="78">
        <v>1</v>
      </c>
      <c r="J15" s="79"/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3</v>
      </c>
      <c r="Q15" s="78">
        <v>2</v>
      </c>
      <c r="R15" s="78">
        <v>0</v>
      </c>
      <c r="S15" s="78">
        <v>0</v>
      </c>
      <c r="T15" s="78">
        <v>1</v>
      </c>
      <c r="U15" s="71">
        <v>2</v>
      </c>
      <c r="V15" s="71">
        <v>1</v>
      </c>
      <c r="W15" s="71">
        <v>2</v>
      </c>
      <c r="X15" s="75">
        <v>0</v>
      </c>
      <c r="Y15" s="75">
        <v>2</v>
      </c>
      <c r="Z15" s="71">
        <v>3</v>
      </c>
      <c r="AA15" s="78">
        <v>2</v>
      </c>
      <c r="AB15" s="71">
        <v>3</v>
      </c>
      <c r="AC15" s="75">
        <v>0</v>
      </c>
      <c r="AD15" s="71">
        <v>0</v>
      </c>
      <c r="AE15" s="75">
        <v>0</v>
      </c>
      <c r="AF15" s="75">
        <v>1</v>
      </c>
      <c r="AG15" s="75">
        <v>1</v>
      </c>
      <c r="AH15" s="75">
        <v>0</v>
      </c>
      <c r="AI15" s="75">
        <v>2</v>
      </c>
      <c r="AJ15" s="75">
        <v>2</v>
      </c>
      <c r="AK15" s="71">
        <v>0</v>
      </c>
      <c r="AL15" s="71">
        <v>2</v>
      </c>
      <c r="AM15" s="78">
        <v>0</v>
      </c>
      <c r="AN15" s="78">
        <v>2</v>
      </c>
      <c r="AO15" s="78">
        <v>3</v>
      </c>
      <c r="AP15" s="75">
        <v>0</v>
      </c>
      <c r="AQ15" s="75">
        <v>1</v>
      </c>
      <c r="AR15" s="75">
        <v>3</v>
      </c>
      <c r="AS15" s="75">
        <v>2</v>
      </c>
      <c r="AT15" s="75">
        <v>1</v>
      </c>
      <c r="AU15" s="71">
        <v>3</v>
      </c>
      <c r="AV15" s="71">
        <v>1</v>
      </c>
      <c r="AW15" s="71">
        <v>0</v>
      </c>
      <c r="AX15" s="71">
        <v>1</v>
      </c>
      <c r="AY15" s="71">
        <v>0</v>
      </c>
      <c r="AZ15" s="71">
        <v>1</v>
      </c>
      <c r="BA15" s="71">
        <v>0</v>
      </c>
      <c r="BB15" s="41">
        <f t="shared" si="0"/>
        <v>57</v>
      </c>
    </row>
    <row r="16" spans="1:54" s="81" customFormat="1" ht="12.75">
      <c r="A16" s="87" t="s">
        <v>54</v>
      </c>
      <c r="B16" s="78">
        <v>3</v>
      </c>
      <c r="C16" s="78">
        <v>4</v>
      </c>
      <c r="D16" s="78">
        <v>8</v>
      </c>
      <c r="E16" s="78">
        <v>1</v>
      </c>
      <c r="F16" s="78">
        <v>0</v>
      </c>
      <c r="G16" s="78">
        <v>1</v>
      </c>
      <c r="H16" s="78">
        <v>3</v>
      </c>
      <c r="I16" s="78">
        <v>7</v>
      </c>
      <c r="J16" s="78">
        <v>3</v>
      </c>
      <c r="K16" s="78">
        <v>1</v>
      </c>
      <c r="L16" s="78">
        <v>3</v>
      </c>
      <c r="M16" s="78">
        <v>2</v>
      </c>
      <c r="N16" s="78">
        <v>3</v>
      </c>
      <c r="O16" s="78">
        <v>7</v>
      </c>
      <c r="P16" s="78">
        <v>4</v>
      </c>
      <c r="Q16" s="78">
        <v>7</v>
      </c>
      <c r="R16" s="78">
        <v>0</v>
      </c>
      <c r="S16" s="78">
        <v>1</v>
      </c>
      <c r="T16" s="78">
        <v>10</v>
      </c>
      <c r="U16" s="71">
        <v>28</v>
      </c>
      <c r="V16" s="71">
        <v>10</v>
      </c>
      <c r="W16" s="71">
        <v>9</v>
      </c>
      <c r="X16" s="75">
        <v>1</v>
      </c>
      <c r="Y16" s="75">
        <v>3</v>
      </c>
      <c r="Z16" s="71">
        <v>2</v>
      </c>
      <c r="AA16" s="78">
        <v>7</v>
      </c>
      <c r="AB16" s="71">
        <v>1</v>
      </c>
      <c r="AC16" s="75">
        <v>5</v>
      </c>
      <c r="AD16" s="71">
        <v>5</v>
      </c>
      <c r="AE16" s="75">
        <v>1</v>
      </c>
      <c r="AF16" s="75">
        <v>4</v>
      </c>
      <c r="AG16" s="75">
        <v>3</v>
      </c>
      <c r="AH16" s="75">
        <v>1</v>
      </c>
      <c r="AI16" s="75">
        <v>2</v>
      </c>
      <c r="AJ16" s="76"/>
      <c r="AK16" s="71">
        <v>3</v>
      </c>
      <c r="AL16" s="71">
        <v>0</v>
      </c>
      <c r="AM16" s="78">
        <v>0</v>
      </c>
      <c r="AN16" s="79"/>
      <c r="AO16" s="78">
        <v>0</v>
      </c>
      <c r="AP16" s="75">
        <v>0</v>
      </c>
      <c r="AQ16" s="75">
        <v>5</v>
      </c>
      <c r="AR16" s="75">
        <v>3</v>
      </c>
      <c r="AS16" s="75">
        <v>2</v>
      </c>
      <c r="AT16" s="75">
        <v>1</v>
      </c>
      <c r="AU16" s="71">
        <v>1</v>
      </c>
      <c r="AV16" s="71">
        <v>4</v>
      </c>
      <c r="AW16" s="71">
        <v>2</v>
      </c>
      <c r="AX16" s="71">
        <v>3</v>
      </c>
      <c r="AY16" s="71">
        <v>3</v>
      </c>
      <c r="AZ16" s="71">
        <v>3</v>
      </c>
      <c r="BA16" s="71">
        <v>3</v>
      </c>
      <c r="BB16" s="41">
        <f t="shared" si="0"/>
        <v>183</v>
      </c>
    </row>
    <row r="17" spans="1:54" s="81" customFormat="1" ht="12.75">
      <c r="A17" s="87" t="s">
        <v>55</v>
      </c>
      <c r="B17" s="78">
        <v>4</v>
      </c>
      <c r="C17" s="78">
        <v>2</v>
      </c>
      <c r="D17" s="78">
        <v>5</v>
      </c>
      <c r="E17" s="78">
        <v>4</v>
      </c>
      <c r="F17" s="78">
        <v>2</v>
      </c>
      <c r="G17" s="78">
        <v>6</v>
      </c>
      <c r="H17" s="78">
        <v>6</v>
      </c>
      <c r="I17" s="78">
        <v>7</v>
      </c>
      <c r="J17" s="78">
        <v>8</v>
      </c>
      <c r="K17" s="78">
        <v>5</v>
      </c>
      <c r="L17" s="78">
        <v>7</v>
      </c>
      <c r="M17" s="78">
        <v>7</v>
      </c>
      <c r="N17" s="78">
        <v>7</v>
      </c>
      <c r="O17" s="78">
        <v>2</v>
      </c>
      <c r="P17" s="78">
        <v>7</v>
      </c>
      <c r="Q17" s="78">
        <v>6</v>
      </c>
      <c r="R17" s="78">
        <v>4</v>
      </c>
      <c r="S17" s="78">
        <v>4</v>
      </c>
      <c r="T17" s="78">
        <v>1</v>
      </c>
      <c r="U17" s="71">
        <v>7</v>
      </c>
      <c r="V17" s="71">
        <v>5</v>
      </c>
      <c r="W17" s="71">
        <v>2</v>
      </c>
      <c r="X17" s="75">
        <v>1</v>
      </c>
      <c r="Y17" s="75">
        <v>10</v>
      </c>
      <c r="Z17" s="71">
        <v>6</v>
      </c>
      <c r="AA17" s="78">
        <v>8</v>
      </c>
      <c r="AB17" s="71">
        <v>11</v>
      </c>
      <c r="AC17" s="75">
        <v>9</v>
      </c>
      <c r="AD17" s="71">
        <v>7</v>
      </c>
      <c r="AE17" s="75">
        <v>7</v>
      </c>
      <c r="AF17" s="75">
        <v>12</v>
      </c>
      <c r="AG17" s="75">
        <v>13</v>
      </c>
      <c r="AH17" s="75">
        <v>9</v>
      </c>
      <c r="AI17" s="75">
        <v>12</v>
      </c>
      <c r="AJ17" s="75">
        <v>8</v>
      </c>
      <c r="AK17" s="71">
        <v>8</v>
      </c>
      <c r="AL17" s="71">
        <v>10</v>
      </c>
      <c r="AM17" s="78">
        <v>13</v>
      </c>
      <c r="AN17" s="78">
        <v>7</v>
      </c>
      <c r="AO17" s="78">
        <v>16</v>
      </c>
      <c r="AP17" s="75">
        <v>10</v>
      </c>
      <c r="AQ17" s="75">
        <v>11</v>
      </c>
      <c r="AR17" s="75">
        <v>9</v>
      </c>
      <c r="AS17" s="75">
        <v>8</v>
      </c>
      <c r="AT17" s="75">
        <v>15</v>
      </c>
      <c r="AU17" s="71">
        <v>12</v>
      </c>
      <c r="AV17" s="71">
        <v>12</v>
      </c>
      <c r="AW17" s="71">
        <v>15</v>
      </c>
      <c r="AX17" s="71">
        <v>7</v>
      </c>
      <c r="AY17" s="71">
        <v>7</v>
      </c>
      <c r="AZ17" s="71">
        <v>5</v>
      </c>
      <c r="BA17" s="71">
        <v>14</v>
      </c>
      <c r="BB17" s="41">
        <f t="shared" si="0"/>
        <v>400</v>
      </c>
    </row>
    <row r="18" spans="1:54" s="81" customFormat="1" ht="12.75">
      <c r="A18" s="87" t="s">
        <v>56</v>
      </c>
      <c r="B18" s="78">
        <v>1</v>
      </c>
      <c r="C18" s="78">
        <v>4</v>
      </c>
      <c r="D18" s="78">
        <v>0</v>
      </c>
      <c r="E18" s="78">
        <v>0</v>
      </c>
      <c r="F18" s="78">
        <v>1</v>
      </c>
      <c r="G18" s="78">
        <v>0</v>
      </c>
      <c r="H18" s="78">
        <v>0</v>
      </c>
      <c r="I18" s="78">
        <v>3</v>
      </c>
      <c r="J18" s="78">
        <v>1</v>
      </c>
      <c r="K18" s="78">
        <v>4</v>
      </c>
      <c r="L18" s="78">
        <v>7</v>
      </c>
      <c r="M18" s="78">
        <v>3</v>
      </c>
      <c r="N18" s="78">
        <v>3</v>
      </c>
      <c r="O18" s="78">
        <v>1</v>
      </c>
      <c r="P18" s="78">
        <v>0</v>
      </c>
      <c r="Q18" s="78">
        <v>1</v>
      </c>
      <c r="R18" s="78">
        <v>2</v>
      </c>
      <c r="S18" s="78">
        <v>1</v>
      </c>
      <c r="T18" s="78">
        <v>1</v>
      </c>
      <c r="U18" s="71">
        <v>1</v>
      </c>
      <c r="V18" s="71">
        <v>0</v>
      </c>
      <c r="W18" s="71">
        <v>2</v>
      </c>
      <c r="X18" s="75">
        <v>0</v>
      </c>
      <c r="Y18" s="75">
        <v>0</v>
      </c>
      <c r="Z18" s="71">
        <v>2</v>
      </c>
      <c r="AA18" s="78">
        <v>2</v>
      </c>
      <c r="AB18" s="71">
        <v>0</v>
      </c>
      <c r="AC18" s="75">
        <v>3</v>
      </c>
      <c r="AD18" s="71">
        <v>0</v>
      </c>
      <c r="AE18" s="75">
        <v>0</v>
      </c>
      <c r="AF18" s="75">
        <v>0</v>
      </c>
      <c r="AG18" s="75">
        <v>1</v>
      </c>
      <c r="AH18" s="75">
        <v>3</v>
      </c>
      <c r="AI18" s="75">
        <v>1</v>
      </c>
      <c r="AJ18" s="75">
        <v>0</v>
      </c>
      <c r="AK18" s="71">
        <v>0</v>
      </c>
      <c r="AL18" s="71">
        <v>1</v>
      </c>
      <c r="AM18" s="78">
        <v>3</v>
      </c>
      <c r="AN18" s="78">
        <v>2</v>
      </c>
      <c r="AO18" s="78">
        <v>3</v>
      </c>
      <c r="AP18" s="75">
        <v>1</v>
      </c>
      <c r="AQ18" s="75">
        <v>2</v>
      </c>
      <c r="AR18" s="75">
        <v>1</v>
      </c>
      <c r="AS18" s="75">
        <v>1</v>
      </c>
      <c r="AT18" s="75">
        <v>1</v>
      </c>
      <c r="AU18" s="71">
        <v>0</v>
      </c>
      <c r="AV18" s="71">
        <v>1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41">
        <f t="shared" si="0"/>
        <v>64</v>
      </c>
    </row>
    <row r="19" spans="1:54" s="82" customFormat="1" ht="12.75">
      <c r="A19" s="87" t="s">
        <v>57</v>
      </c>
      <c r="B19" s="78">
        <v>3</v>
      </c>
      <c r="C19" s="78">
        <v>2</v>
      </c>
      <c r="D19" s="78">
        <v>5</v>
      </c>
      <c r="E19" s="78">
        <v>2</v>
      </c>
      <c r="F19" s="78">
        <v>6</v>
      </c>
      <c r="G19" s="78">
        <v>10</v>
      </c>
      <c r="H19" s="78">
        <v>10</v>
      </c>
      <c r="I19" s="78">
        <v>5</v>
      </c>
      <c r="J19" s="78">
        <v>4</v>
      </c>
      <c r="K19" s="78">
        <v>2</v>
      </c>
      <c r="L19" s="78">
        <v>6</v>
      </c>
      <c r="M19" s="78">
        <v>2</v>
      </c>
      <c r="N19" s="78">
        <v>4</v>
      </c>
      <c r="O19" s="78">
        <v>7</v>
      </c>
      <c r="P19" s="78">
        <v>7</v>
      </c>
      <c r="Q19" s="78">
        <v>1</v>
      </c>
      <c r="R19" s="79"/>
      <c r="S19" s="78">
        <v>1</v>
      </c>
      <c r="T19" s="78">
        <v>0</v>
      </c>
      <c r="U19" s="71">
        <v>1</v>
      </c>
      <c r="V19" s="71">
        <v>1</v>
      </c>
      <c r="W19" s="71">
        <v>4</v>
      </c>
      <c r="X19" s="75">
        <v>1</v>
      </c>
      <c r="Y19" s="75">
        <v>2</v>
      </c>
      <c r="Z19" s="71">
        <v>5</v>
      </c>
      <c r="AA19" s="78">
        <v>3</v>
      </c>
      <c r="AB19" s="71">
        <v>1</v>
      </c>
      <c r="AC19" s="75">
        <v>4</v>
      </c>
      <c r="AD19" s="71">
        <v>1</v>
      </c>
      <c r="AE19" s="75">
        <v>8</v>
      </c>
      <c r="AF19" s="75">
        <v>6</v>
      </c>
      <c r="AG19" s="75">
        <v>1</v>
      </c>
      <c r="AH19" s="75">
        <v>3</v>
      </c>
      <c r="AI19" s="75">
        <v>1</v>
      </c>
      <c r="AJ19" s="75">
        <v>1</v>
      </c>
      <c r="AK19" s="71">
        <v>3</v>
      </c>
      <c r="AL19" s="71">
        <v>0</v>
      </c>
      <c r="AM19" s="79"/>
      <c r="AN19" s="78">
        <v>1</v>
      </c>
      <c r="AO19" s="78">
        <v>3</v>
      </c>
      <c r="AP19" s="75">
        <v>0</v>
      </c>
      <c r="AQ19" s="75">
        <v>8</v>
      </c>
      <c r="AR19" s="75">
        <v>0</v>
      </c>
      <c r="AS19" s="75">
        <v>0</v>
      </c>
      <c r="AT19" s="75">
        <v>0</v>
      </c>
      <c r="AU19" s="71">
        <v>3</v>
      </c>
      <c r="AV19" s="71">
        <v>2</v>
      </c>
      <c r="AW19" s="71">
        <v>8</v>
      </c>
      <c r="AX19" s="71">
        <v>2</v>
      </c>
      <c r="AY19" s="71"/>
      <c r="AZ19" s="71">
        <v>0</v>
      </c>
      <c r="BA19" s="71">
        <v>3</v>
      </c>
      <c r="BB19" s="41">
        <f t="shared" si="0"/>
        <v>153</v>
      </c>
    </row>
    <row r="20" spans="1:54" s="82" customFormat="1" ht="12.75">
      <c r="A20" s="87" t="s">
        <v>58</v>
      </c>
      <c r="B20" s="78">
        <v>0</v>
      </c>
      <c r="C20" s="78">
        <v>1</v>
      </c>
      <c r="D20" s="78">
        <v>2</v>
      </c>
      <c r="E20" s="78">
        <v>1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9"/>
      <c r="S20" s="78">
        <v>0</v>
      </c>
      <c r="T20" s="78">
        <v>0</v>
      </c>
      <c r="U20" s="71">
        <v>0</v>
      </c>
      <c r="V20" s="71">
        <v>0</v>
      </c>
      <c r="W20" s="72"/>
      <c r="X20" s="75">
        <v>0</v>
      </c>
      <c r="Y20" s="76"/>
      <c r="Z20" s="72"/>
      <c r="AA20" s="78">
        <v>0</v>
      </c>
      <c r="AB20" s="71">
        <v>0</v>
      </c>
      <c r="AC20" s="76"/>
      <c r="AD20" s="72"/>
      <c r="AE20" s="76"/>
      <c r="AF20" s="76"/>
      <c r="AG20" s="76"/>
      <c r="AH20" s="75">
        <v>0</v>
      </c>
      <c r="AI20" s="75">
        <v>2</v>
      </c>
      <c r="AJ20" s="75">
        <v>0</v>
      </c>
      <c r="AK20" s="72"/>
      <c r="AL20" s="71">
        <v>0</v>
      </c>
      <c r="AM20" s="78">
        <v>0</v>
      </c>
      <c r="AN20" s="78">
        <v>0</v>
      </c>
      <c r="AO20" s="78">
        <v>0</v>
      </c>
      <c r="AP20" s="75">
        <v>0</v>
      </c>
      <c r="AQ20" s="75">
        <v>0</v>
      </c>
      <c r="AR20" s="76"/>
      <c r="AS20" s="75">
        <v>0</v>
      </c>
      <c r="AT20" s="76"/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/>
      <c r="BA20" s="72"/>
      <c r="BB20" s="41">
        <f t="shared" si="0"/>
        <v>6</v>
      </c>
    </row>
    <row r="21" spans="1:54" s="81" customFormat="1" ht="12.75">
      <c r="A21" s="87" t="s">
        <v>59</v>
      </c>
      <c r="B21" s="78">
        <v>3</v>
      </c>
      <c r="C21" s="78">
        <v>1</v>
      </c>
      <c r="D21" s="78">
        <v>3</v>
      </c>
      <c r="E21" s="78">
        <v>4</v>
      </c>
      <c r="F21" s="78">
        <v>4</v>
      </c>
      <c r="G21" s="78">
        <v>5</v>
      </c>
      <c r="H21" s="78">
        <v>5</v>
      </c>
      <c r="I21" s="78">
        <v>5</v>
      </c>
      <c r="J21" s="78">
        <v>4</v>
      </c>
      <c r="K21" s="78">
        <v>6</v>
      </c>
      <c r="L21" s="78">
        <v>6</v>
      </c>
      <c r="M21" s="78">
        <v>6</v>
      </c>
      <c r="N21" s="78">
        <v>5</v>
      </c>
      <c r="O21" s="78">
        <v>6</v>
      </c>
      <c r="P21" s="78">
        <v>3</v>
      </c>
      <c r="Q21" s="78">
        <v>5</v>
      </c>
      <c r="R21" s="78">
        <v>3</v>
      </c>
      <c r="S21" s="78">
        <v>5</v>
      </c>
      <c r="T21" s="78">
        <v>5</v>
      </c>
      <c r="U21" s="71">
        <v>4</v>
      </c>
      <c r="V21" s="71">
        <v>4</v>
      </c>
      <c r="W21" s="71">
        <v>3</v>
      </c>
      <c r="X21" s="75">
        <v>2</v>
      </c>
      <c r="Y21" s="75">
        <v>6</v>
      </c>
      <c r="Z21" s="71">
        <v>4</v>
      </c>
      <c r="AA21" s="78">
        <v>6</v>
      </c>
      <c r="AB21" s="71">
        <v>5</v>
      </c>
      <c r="AC21" s="75">
        <v>2</v>
      </c>
      <c r="AD21" s="71">
        <v>7</v>
      </c>
      <c r="AE21" s="75">
        <v>7</v>
      </c>
      <c r="AF21" s="75">
        <v>5</v>
      </c>
      <c r="AG21" s="75">
        <v>5</v>
      </c>
      <c r="AH21" s="75">
        <v>6</v>
      </c>
      <c r="AI21" s="75">
        <v>4</v>
      </c>
      <c r="AJ21" s="75">
        <v>4</v>
      </c>
      <c r="AK21" s="71">
        <v>7</v>
      </c>
      <c r="AL21" s="71">
        <v>6</v>
      </c>
      <c r="AM21" s="78">
        <v>2</v>
      </c>
      <c r="AN21" s="78">
        <v>7</v>
      </c>
      <c r="AO21" s="78">
        <v>3</v>
      </c>
      <c r="AP21" s="75">
        <v>3</v>
      </c>
      <c r="AQ21" s="75">
        <v>6</v>
      </c>
      <c r="AR21" s="75">
        <v>0</v>
      </c>
      <c r="AS21" s="75">
        <v>0</v>
      </c>
      <c r="AT21" s="75">
        <v>3</v>
      </c>
      <c r="AU21" s="71">
        <v>3</v>
      </c>
      <c r="AV21" s="71">
        <v>2</v>
      </c>
      <c r="AW21" s="71">
        <v>6</v>
      </c>
      <c r="AX21" s="71">
        <v>3</v>
      </c>
      <c r="AY21" s="71">
        <v>1</v>
      </c>
      <c r="AZ21" s="71">
        <v>3</v>
      </c>
      <c r="BA21" s="71">
        <v>4</v>
      </c>
      <c r="BB21" s="41">
        <f t="shared" si="0"/>
        <v>217</v>
      </c>
    </row>
    <row r="22" spans="1:54" s="82" customFormat="1" ht="12.75">
      <c r="A22" s="87" t="s">
        <v>60</v>
      </c>
      <c r="B22" s="79"/>
      <c r="C22" s="79"/>
      <c r="D22" s="78">
        <v>6</v>
      </c>
      <c r="E22" s="78">
        <v>13</v>
      </c>
      <c r="F22" s="78">
        <v>1</v>
      </c>
      <c r="G22" s="78">
        <v>3</v>
      </c>
      <c r="H22" s="78">
        <v>9</v>
      </c>
      <c r="I22" s="78">
        <v>18</v>
      </c>
      <c r="J22" s="78">
        <v>17</v>
      </c>
      <c r="K22" s="78">
        <v>6</v>
      </c>
      <c r="L22" s="78">
        <v>2</v>
      </c>
      <c r="M22" s="78">
        <v>2</v>
      </c>
      <c r="N22" s="78">
        <v>6</v>
      </c>
      <c r="O22" s="78">
        <v>5</v>
      </c>
      <c r="P22" s="78">
        <v>8</v>
      </c>
      <c r="Q22" s="78">
        <v>4</v>
      </c>
      <c r="R22" s="78">
        <v>2</v>
      </c>
      <c r="S22" s="79"/>
      <c r="T22" s="79"/>
      <c r="U22" s="72"/>
      <c r="V22" s="71">
        <v>5</v>
      </c>
      <c r="W22" s="71">
        <v>4</v>
      </c>
      <c r="X22" s="75">
        <v>4</v>
      </c>
      <c r="Y22" s="76"/>
      <c r="Z22" s="72"/>
      <c r="AA22" s="79"/>
      <c r="AB22" s="72"/>
      <c r="AC22" s="75">
        <v>6</v>
      </c>
      <c r="AD22" s="72"/>
      <c r="AE22" s="76"/>
      <c r="AF22" s="76"/>
      <c r="AG22" s="76"/>
      <c r="AH22" s="76"/>
      <c r="AI22" s="76"/>
      <c r="AJ22" s="76"/>
      <c r="AK22" s="72"/>
      <c r="AL22" s="71"/>
      <c r="AM22" s="78">
        <v>6</v>
      </c>
      <c r="AN22" s="78">
        <v>6</v>
      </c>
      <c r="AO22" s="78">
        <v>9</v>
      </c>
      <c r="AP22" s="76"/>
      <c r="AQ22" s="76"/>
      <c r="AR22" s="75">
        <v>6</v>
      </c>
      <c r="AS22" s="76"/>
      <c r="AT22" s="76"/>
      <c r="AU22" s="72"/>
      <c r="AV22" s="72"/>
      <c r="AW22" s="72"/>
      <c r="AX22" s="72"/>
      <c r="AY22" s="72"/>
      <c r="AZ22" s="72"/>
      <c r="BA22" s="72"/>
      <c r="BB22" s="41">
        <f t="shared" si="0"/>
        <v>148</v>
      </c>
    </row>
    <row r="23" spans="1:54" s="81" customFormat="1" ht="12.75">
      <c r="A23" s="87" t="s">
        <v>61</v>
      </c>
      <c r="B23" s="78">
        <v>5</v>
      </c>
      <c r="C23" s="78">
        <v>0</v>
      </c>
      <c r="D23" s="78">
        <v>1</v>
      </c>
      <c r="E23" s="78">
        <v>11</v>
      </c>
      <c r="F23" s="78">
        <v>9</v>
      </c>
      <c r="G23" s="78">
        <v>1</v>
      </c>
      <c r="H23" s="78">
        <v>10</v>
      </c>
      <c r="I23" s="78">
        <v>9</v>
      </c>
      <c r="J23" s="78">
        <v>11</v>
      </c>
      <c r="K23" s="78">
        <v>11</v>
      </c>
      <c r="L23" s="78">
        <v>8</v>
      </c>
      <c r="M23" s="78">
        <v>7</v>
      </c>
      <c r="N23" s="78">
        <v>3</v>
      </c>
      <c r="O23" s="78">
        <v>6</v>
      </c>
      <c r="P23" s="78">
        <v>4</v>
      </c>
      <c r="Q23" s="78">
        <v>5</v>
      </c>
      <c r="R23" s="79"/>
      <c r="S23" s="78">
        <v>3</v>
      </c>
      <c r="T23" s="78">
        <v>1</v>
      </c>
      <c r="U23" s="71">
        <v>3</v>
      </c>
      <c r="V23" s="71">
        <v>4</v>
      </c>
      <c r="W23" s="71">
        <v>0</v>
      </c>
      <c r="X23" s="75">
        <v>6</v>
      </c>
      <c r="Y23" s="75">
        <v>2</v>
      </c>
      <c r="Z23" s="71">
        <v>3</v>
      </c>
      <c r="AA23" s="78">
        <v>2</v>
      </c>
      <c r="AB23" s="71">
        <v>2</v>
      </c>
      <c r="AC23" s="75">
        <v>10</v>
      </c>
      <c r="AD23" s="71">
        <v>10</v>
      </c>
      <c r="AE23" s="75">
        <v>4</v>
      </c>
      <c r="AF23" s="75">
        <v>0</v>
      </c>
      <c r="AG23" s="75">
        <v>8</v>
      </c>
      <c r="AH23" s="75">
        <v>5</v>
      </c>
      <c r="AI23" s="75">
        <v>1</v>
      </c>
      <c r="AJ23" s="75">
        <v>6</v>
      </c>
      <c r="AK23" s="71">
        <v>5</v>
      </c>
      <c r="AL23" s="71">
        <v>1</v>
      </c>
      <c r="AM23" s="78">
        <v>10</v>
      </c>
      <c r="AN23" s="78">
        <v>4</v>
      </c>
      <c r="AO23" s="78">
        <v>3</v>
      </c>
      <c r="AP23" s="75">
        <v>3</v>
      </c>
      <c r="AQ23" s="75">
        <v>0</v>
      </c>
      <c r="AR23" s="75">
        <v>2</v>
      </c>
      <c r="AS23" s="75">
        <v>4</v>
      </c>
      <c r="AT23" s="75">
        <v>4</v>
      </c>
      <c r="AU23" s="71">
        <v>4</v>
      </c>
      <c r="AV23" s="72"/>
      <c r="AW23" s="71">
        <v>2</v>
      </c>
      <c r="AX23" s="71">
        <v>3</v>
      </c>
      <c r="AY23" s="71">
        <v>0</v>
      </c>
      <c r="AZ23" s="71">
        <v>4</v>
      </c>
      <c r="BA23" s="71">
        <v>5</v>
      </c>
      <c r="BB23" s="41">
        <f t="shared" si="0"/>
        <v>225</v>
      </c>
    </row>
    <row r="24" spans="1:54" s="82" customFormat="1" ht="12.75">
      <c r="A24" s="87" t="s">
        <v>62</v>
      </c>
      <c r="B24" s="79"/>
      <c r="C24" s="78">
        <v>3</v>
      </c>
      <c r="D24" s="78">
        <v>1</v>
      </c>
      <c r="E24" s="78">
        <v>1</v>
      </c>
      <c r="F24" s="78">
        <v>1</v>
      </c>
      <c r="G24" s="78">
        <v>2</v>
      </c>
      <c r="H24" s="78">
        <v>0</v>
      </c>
      <c r="I24" s="78">
        <v>4</v>
      </c>
      <c r="J24" s="78">
        <v>0</v>
      </c>
      <c r="K24" s="78">
        <v>1</v>
      </c>
      <c r="L24" s="78">
        <v>1</v>
      </c>
      <c r="M24" s="78">
        <v>5</v>
      </c>
      <c r="N24" s="78">
        <v>0</v>
      </c>
      <c r="O24" s="79"/>
      <c r="P24" s="78">
        <v>1</v>
      </c>
      <c r="Q24" s="78">
        <v>0</v>
      </c>
      <c r="R24" s="78">
        <v>0</v>
      </c>
      <c r="S24" s="78">
        <v>9</v>
      </c>
      <c r="T24" s="78">
        <v>1</v>
      </c>
      <c r="U24" s="72"/>
      <c r="V24" s="71">
        <v>0</v>
      </c>
      <c r="W24" s="71">
        <v>0</v>
      </c>
      <c r="X24" s="75">
        <v>2</v>
      </c>
      <c r="Y24" s="75">
        <v>1</v>
      </c>
      <c r="Z24" s="71">
        <v>1</v>
      </c>
      <c r="AA24" s="78">
        <v>4</v>
      </c>
      <c r="AB24" s="71">
        <v>3</v>
      </c>
      <c r="AC24" s="75">
        <v>1</v>
      </c>
      <c r="AD24" s="71">
        <v>3</v>
      </c>
      <c r="AE24" s="75">
        <v>1</v>
      </c>
      <c r="AF24" s="75">
        <v>4</v>
      </c>
      <c r="AG24" s="75">
        <v>1</v>
      </c>
      <c r="AH24" s="75">
        <v>0</v>
      </c>
      <c r="AI24" s="75">
        <v>1</v>
      </c>
      <c r="AJ24" s="75">
        <v>1</v>
      </c>
      <c r="AK24" s="71">
        <v>0</v>
      </c>
      <c r="AL24" s="71">
        <v>0</v>
      </c>
      <c r="AM24" s="78">
        <v>0</v>
      </c>
      <c r="AN24" s="78">
        <v>0</v>
      </c>
      <c r="AO24" s="78">
        <v>1</v>
      </c>
      <c r="AP24" s="75">
        <v>0</v>
      </c>
      <c r="AQ24" s="75">
        <v>4</v>
      </c>
      <c r="AR24" s="75">
        <v>3</v>
      </c>
      <c r="AS24" s="75">
        <v>2</v>
      </c>
      <c r="AT24" s="75">
        <v>1</v>
      </c>
      <c r="AU24" s="71">
        <v>0</v>
      </c>
      <c r="AV24" s="71">
        <v>0</v>
      </c>
      <c r="AW24" s="72"/>
      <c r="AX24" s="71">
        <v>0</v>
      </c>
      <c r="AY24" s="71">
        <v>0</v>
      </c>
      <c r="AZ24" s="72"/>
      <c r="BA24" s="71">
        <v>0</v>
      </c>
      <c r="BB24" s="41">
        <f t="shared" si="0"/>
        <v>64</v>
      </c>
    </row>
    <row r="25" spans="1:54" s="81" customFormat="1" ht="12.75">
      <c r="A25" s="87" t="s">
        <v>63</v>
      </c>
      <c r="B25" s="79"/>
      <c r="C25" s="78">
        <v>14</v>
      </c>
      <c r="D25" s="78">
        <v>8</v>
      </c>
      <c r="E25" s="78">
        <v>4</v>
      </c>
      <c r="F25" s="78">
        <v>5</v>
      </c>
      <c r="G25" s="78">
        <v>6</v>
      </c>
      <c r="H25" s="78">
        <v>0</v>
      </c>
      <c r="I25" s="78">
        <v>7</v>
      </c>
      <c r="J25" s="78">
        <v>2</v>
      </c>
      <c r="K25" s="78">
        <v>13</v>
      </c>
      <c r="L25" s="78">
        <v>11</v>
      </c>
      <c r="M25" s="78">
        <v>10</v>
      </c>
      <c r="N25" s="78">
        <v>16</v>
      </c>
      <c r="O25" s="78">
        <v>6</v>
      </c>
      <c r="P25" s="78">
        <v>5</v>
      </c>
      <c r="Q25" s="78">
        <v>9</v>
      </c>
      <c r="R25" s="78">
        <v>8</v>
      </c>
      <c r="S25" s="78">
        <v>10</v>
      </c>
      <c r="T25" s="78">
        <v>8</v>
      </c>
      <c r="U25" s="71">
        <v>16</v>
      </c>
      <c r="V25" s="71">
        <v>20</v>
      </c>
      <c r="W25" s="71">
        <v>17</v>
      </c>
      <c r="X25" s="75">
        <v>17</v>
      </c>
      <c r="Y25" s="75">
        <v>16</v>
      </c>
      <c r="Z25" s="71">
        <v>17</v>
      </c>
      <c r="AA25" s="78">
        <v>15</v>
      </c>
      <c r="AB25" s="71">
        <v>17</v>
      </c>
      <c r="AC25" s="75">
        <v>24</v>
      </c>
      <c r="AD25" s="71">
        <v>25</v>
      </c>
      <c r="AE25" s="75">
        <v>27</v>
      </c>
      <c r="AF25" s="75">
        <v>33</v>
      </c>
      <c r="AG25" s="75">
        <v>24</v>
      </c>
      <c r="AH25" s="75">
        <v>16</v>
      </c>
      <c r="AI25" s="75">
        <v>15</v>
      </c>
      <c r="AJ25" s="75">
        <v>14</v>
      </c>
      <c r="AK25" s="71">
        <v>23</v>
      </c>
      <c r="AL25" s="71">
        <v>31</v>
      </c>
      <c r="AM25" s="78">
        <v>21</v>
      </c>
      <c r="AN25" s="78">
        <v>17</v>
      </c>
      <c r="AO25" s="78">
        <v>23</v>
      </c>
      <c r="AP25" s="75">
        <v>14</v>
      </c>
      <c r="AQ25" s="75">
        <v>16</v>
      </c>
      <c r="AR25" s="75">
        <v>17</v>
      </c>
      <c r="AS25" s="75">
        <v>25</v>
      </c>
      <c r="AT25" s="75">
        <v>7</v>
      </c>
      <c r="AU25" s="71">
        <v>7</v>
      </c>
      <c r="AV25" s="71">
        <v>26</v>
      </c>
      <c r="AW25" s="71">
        <v>20</v>
      </c>
      <c r="AX25" s="71">
        <v>19</v>
      </c>
      <c r="AY25" s="71">
        <v>11</v>
      </c>
      <c r="AZ25" s="71">
        <v>12</v>
      </c>
      <c r="BA25" s="71">
        <v>18</v>
      </c>
      <c r="BB25" s="41">
        <f t="shared" si="0"/>
        <v>762</v>
      </c>
    </row>
    <row r="26" spans="1:54" s="81" customFormat="1" ht="12.75">
      <c r="A26" s="87" t="s">
        <v>64</v>
      </c>
      <c r="B26" s="78">
        <v>3</v>
      </c>
      <c r="C26" s="78">
        <v>1</v>
      </c>
      <c r="D26" s="78">
        <v>3</v>
      </c>
      <c r="E26" s="78">
        <v>3</v>
      </c>
      <c r="F26" s="78">
        <v>4</v>
      </c>
      <c r="G26" s="78">
        <v>2</v>
      </c>
      <c r="H26" s="78">
        <v>3</v>
      </c>
      <c r="I26" s="78">
        <v>3</v>
      </c>
      <c r="J26" s="78">
        <v>2</v>
      </c>
      <c r="K26" s="78">
        <v>1</v>
      </c>
      <c r="L26" s="78">
        <v>3</v>
      </c>
      <c r="M26" s="78">
        <v>1</v>
      </c>
      <c r="N26" s="78">
        <v>2</v>
      </c>
      <c r="O26" s="78">
        <v>2</v>
      </c>
      <c r="P26" s="78">
        <v>0</v>
      </c>
      <c r="Q26" s="78">
        <v>4</v>
      </c>
      <c r="R26" s="78">
        <v>3</v>
      </c>
      <c r="S26" s="78">
        <v>1</v>
      </c>
      <c r="T26" s="78">
        <v>2</v>
      </c>
      <c r="U26" s="71">
        <v>1</v>
      </c>
      <c r="V26" s="71">
        <v>2</v>
      </c>
      <c r="W26" s="71">
        <v>3</v>
      </c>
      <c r="X26" s="75">
        <v>2</v>
      </c>
      <c r="Y26" s="75">
        <v>1</v>
      </c>
      <c r="Z26" s="71">
        <v>2</v>
      </c>
      <c r="AA26" s="79"/>
      <c r="AB26" s="71">
        <v>1</v>
      </c>
      <c r="AC26" s="76"/>
      <c r="AD26" s="72"/>
      <c r="AE26" s="75">
        <v>2</v>
      </c>
      <c r="AF26" s="75">
        <v>3</v>
      </c>
      <c r="AG26" s="75">
        <v>1</v>
      </c>
      <c r="AH26" s="75">
        <v>2</v>
      </c>
      <c r="AI26" s="75">
        <v>2</v>
      </c>
      <c r="AJ26" s="75">
        <v>1</v>
      </c>
      <c r="AK26" s="72"/>
      <c r="AL26" s="71">
        <v>5</v>
      </c>
      <c r="AM26" s="78">
        <v>3</v>
      </c>
      <c r="AN26" s="78">
        <v>1</v>
      </c>
      <c r="AO26" s="78">
        <v>3</v>
      </c>
      <c r="AP26" s="75">
        <v>9</v>
      </c>
      <c r="AQ26" s="75">
        <v>3</v>
      </c>
      <c r="AR26" s="75">
        <v>3</v>
      </c>
      <c r="AS26" s="75">
        <v>5</v>
      </c>
      <c r="AT26" s="75">
        <v>1</v>
      </c>
      <c r="AU26" s="71">
        <v>1</v>
      </c>
      <c r="AV26" s="72"/>
      <c r="AW26" s="71">
        <v>3</v>
      </c>
      <c r="AX26" s="71">
        <v>3</v>
      </c>
      <c r="AY26" s="71">
        <v>5</v>
      </c>
      <c r="AZ26" s="71">
        <v>1</v>
      </c>
      <c r="BA26" s="71">
        <v>3</v>
      </c>
      <c r="BB26" s="41">
        <f t="shared" si="0"/>
        <v>115</v>
      </c>
    </row>
    <row r="27" spans="1:54" s="81" customFormat="1" ht="12.75">
      <c r="A27" s="87" t="s">
        <v>65</v>
      </c>
      <c r="B27" s="78">
        <v>0</v>
      </c>
      <c r="C27" s="78">
        <v>0</v>
      </c>
      <c r="D27" s="78">
        <v>0</v>
      </c>
      <c r="E27" s="78">
        <v>4</v>
      </c>
      <c r="F27" s="78">
        <v>1</v>
      </c>
      <c r="G27" s="78">
        <v>10</v>
      </c>
      <c r="H27" s="78">
        <v>11</v>
      </c>
      <c r="I27" s="78">
        <v>9</v>
      </c>
      <c r="J27" s="78">
        <v>19</v>
      </c>
      <c r="K27" s="78">
        <v>15</v>
      </c>
      <c r="L27" s="78">
        <v>9</v>
      </c>
      <c r="M27" s="78">
        <v>7</v>
      </c>
      <c r="N27" s="78">
        <v>6</v>
      </c>
      <c r="O27" s="78">
        <v>0</v>
      </c>
      <c r="P27" s="78">
        <v>3</v>
      </c>
      <c r="Q27" s="78">
        <v>0</v>
      </c>
      <c r="R27" s="78">
        <v>3</v>
      </c>
      <c r="S27" s="78">
        <v>1</v>
      </c>
      <c r="T27" s="78">
        <v>0</v>
      </c>
      <c r="U27" s="71">
        <v>0</v>
      </c>
      <c r="V27" s="71">
        <v>2</v>
      </c>
      <c r="W27" s="71">
        <v>0</v>
      </c>
      <c r="X27" s="75">
        <v>0</v>
      </c>
      <c r="Y27" s="75">
        <v>0</v>
      </c>
      <c r="Z27" s="71">
        <v>0</v>
      </c>
      <c r="AA27" s="78">
        <v>0</v>
      </c>
      <c r="AB27" s="71">
        <v>0</v>
      </c>
      <c r="AC27" s="75">
        <v>0</v>
      </c>
      <c r="AD27" s="71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1">
        <v>0</v>
      </c>
      <c r="AL27" s="71">
        <v>0</v>
      </c>
      <c r="AM27" s="78">
        <v>0</v>
      </c>
      <c r="AN27" s="78">
        <v>3</v>
      </c>
      <c r="AO27" s="78">
        <v>13</v>
      </c>
      <c r="AP27" s="75">
        <v>33</v>
      </c>
      <c r="AQ27" s="75">
        <v>21</v>
      </c>
      <c r="AR27" s="75">
        <v>19</v>
      </c>
      <c r="AS27" s="75">
        <v>6</v>
      </c>
      <c r="AT27" s="75">
        <v>5</v>
      </c>
      <c r="AU27" s="71">
        <v>0</v>
      </c>
      <c r="AV27" s="72"/>
      <c r="AW27" s="71">
        <v>6</v>
      </c>
      <c r="AX27" s="71">
        <v>7</v>
      </c>
      <c r="AY27" s="71">
        <v>0</v>
      </c>
      <c r="AZ27" s="71">
        <v>0</v>
      </c>
      <c r="BA27" s="71">
        <v>0</v>
      </c>
      <c r="BB27" s="41">
        <f t="shared" si="0"/>
        <v>213</v>
      </c>
    </row>
    <row r="28" spans="1:54" s="81" customFormat="1" ht="12.75">
      <c r="A28" s="87" t="s">
        <v>66</v>
      </c>
      <c r="B28" s="78">
        <v>3</v>
      </c>
      <c r="C28" s="78">
        <v>3</v>
      </c>
      <c r="D28" s="78">
        <v>3</v>
      </c>
      <c r="E28" s="78">
        <v>6</v>
      </c>
      <c r="F28" s="78">
        <v>5</v>
      </c>
      <c r="G28" s="78">
        <v>3</v>
      </c>
      <c r="H28" s="78">
        <v>0</v>
      </c>
      <c r="I28" s="78">
        <v>8</v>
      </c>
      <c r="J28" s="78">
        <v>1</v>
      </c>
      <c r="K28" s="78">
        <v>8</v>
      </c>
      <c r="L28" s="78">
        <v>3</v>
      </c>
      <c r="M28" s="78">
        <v>2</v>
      </c>
      <c r="N28" s="78">
        <v>4</v>
      </c>
      <c r="O28" s="78">
        <v>2</v>
      </c>
      <c r="P28" s="78">
        <v>2</v>
      </c>
      <c r="Q28" s="78">
        <v>4</v>
      </c>
      <c r="R28" s="79"/>
      <c r="S28" s="78">
        <v>3</v>
      </c>
      <c r="T28" s="79"/>
      <c r="U28" s="71">
        <v>2</v>
      </c>
      <c r="V28" s="71">
        <v>0</v>
      </c>
      <c r="W28" s="71">
        <v>0</v>
      </c>
      <c r="X28" s="75">
        <v>2</v>
      </c>
      <c r="Y28" s="75">
        <v>1</v>
      </c>
      <c r="Z28" s="71">
        <v>6</v>
      </c>
      <c r="AA28" s="78">
        <v>2</v>
      </c>
      <c r="AB28" s="71">
        <v>0</v>
      </c>
      <c r="AC28" s="75">
        <v>2</v>
      </c>
      <c r="AD28" s="71">
        <v>1</v>
      </c>
      <c r="AE28" s="75">
        <v>1</v>
      </c>
      <c r="AF28" s="75">
        <v>3</v>
      </c>
      <c r="AG28" s="75">
        <v>0</v>
      </c>
      <c r="AH28" s="75">
        <v>7</v>
      </c>
      <c r="AI28" s="75">
        <v>11</v>
      </c>
      <c r="AJ28" s="75">
        <v>7</v>
      </c>
      <c r="AK28" s="71">
        <v>6</v>
      </c>
      <c r="AL28" s="71">
        <v>6</v>
      </c>
      <c r="AM28" s="78">
        <v>15</v>
      </c>
      <c r="AN28" s="78">
        <v>10</v>
      </c>
      <c r="AO28" s="78">
        <v>6</v>
      </c>
      <c r="AP28" s="75">
        <v>6</v>
      </c>
      <c r="AQ28" s="75">
        <v>5</v>
      </c>
      <c r="AR28" s="75">
        <v>7</v>
      </c>
      <c r="AS28" s="75">
        <v>4</v>
      </c>
      <c r="AT28" s="75">
        <v>0</v>
      </c>
      <c r="AU28" s="71">
        <v>0</v>
      </c>
      <c r="AV28" s="71">
        <v>4</v>
      </c>
      <c r="AW28" s="71">
        <v>3</v>
      </c>
      <c r="AX28" s="71">
        <v>3</v>
      </c>
      <c r="AY28" s="71">
        <v>3</v>
      </c>
      <c r="AZ28" s="71">
        <v>2</v>
      </c>
      <c r="BA28" s="71">
        <v>15</v>
      </c>
      <c r="BB28" s="41">
        <f t="shared" si="0"/>
        <v>200</v>
      </c>
    </row>
    <row r="29" spans="1:54" s="82" customFormat="1" ht="12.75">
      <c r="A29" s="87" t="s">
        <v>67</v>
      </c>
      <c r="B29" s="79"/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1</v>
      </c>
      <c r="J29" s="78">
        <v>0</v>
      </c>
      <c r="K29" s="78">
        <v>0</v>
      </c>
      <c r="L29" s="78">
        <v>0</v>
      </c>
      <c r="M29" s="79"/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1">
        <v>0</v>
      </c>
      <c r="V29" s="71">
        <v>0</v>
      </c>
      <c r="W29" s="71">
        <v>0</v>
      </c>
      <c r="X29" s="75">
        <v>0</v>
      </c>
      <c r="Y29" s="75">
        <v>0</v>
      </c>
      <c r="Z29" s="71">
        <v>0</v>
      </c>
      <c r="AA29" s="78">
        <v>0</v>
      </c>
      <c r="AB29" s="71">
        <v>0</v>
      </c>
      <c r="AC29" s="75">
        <v>0</v>
      </c>
      <c r="AD29" s="71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1">
        <v>0</v>
      </c>
      <c r="AL29" s="71">
        <v>1</v>
      </c>
      <c r="AM29" s="78">
        <v>4</v>
      </c>
      <c r="AN29" s="78">
        <v>0</v>
      </c>
      <c r="AO29" s="78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1">
        <v>0</v>
      </c>
      <c r="AV29" s="71">
        <v>1</v>
      </c>
      <c r="AW29" s="71">
        <v>2</v>
      </c>
      <c r="AX29" s="71">
        <v>0</v>
      </c>
      <c r="AY29" s="71">
        <v>0</v>
      </c>
      <c r="AZ29" s="71">
        <v>0</v>
      </c>
      <c r="BA29" s="71">
        <v>0</v>
      </c>
      <c r="BB29" s="41">
        <f t="shared" si="0"/>
        <v>9</v>
      </c>
    </row>
    <row r="30" spans="1:54" s="81" customFormat="1" ht="12.75">
      <c r="A30" s="87" t="s">
        <v>68</v>
      </c>
      <c r="B30" s="78">
        <v>4</v>
      </c>
      <c r="C30" s="78">
        <v>5</v>
      </c>
      <c r="D30" s="78">
        <v>0</v>
      </c>
      <c r="E30" s="78">
        <v>7</v>
      </c>
      <c r="F30" s="78">
        <v>8</v>
      </c>
      <c r="G30" s="78">
        <v>6</v>
      </c>
      <c r="H30" s="78">
        <v>7</v>
      </c>
      <c r="I30" s="78">
        <v>6</v>
      </c>
      <c r="J30" s="78">
        <v>7</v>
      </c>
      <c r="K30" s="78">
        <v>4</v>
      </c>
      <c r="L30" s="78">
        <v>5</v>
      </c>
      <c r="M30" s="78">
        <v>5</v>
      </c>
      <c r="N30" s="78">
        <v>5</v>
      </c>
      <c r="O30" s="78">
        <v>7</v>
      </c>
      <c r="P30" s="78">
        <v>7</v>
      </c>
      <c r="Q30" s="78">
        <v>5</v>
      </c>
      <c r="R30" s="78">
        <v>5</v>
      </c>
      <c r="S30" s="78">
        <v>3</v>
      </c>
      <c r="T30" s="78">
        <v>5</v>
      </c>
      <c r="U30" s="71">
        <v>3</v>
      </c>
      <c r="V30" s="71">
        <v>5</v>
      </c>
      <c r="W30" s="71">
        <v>5</v>
      </c>
      <c r="X30" s="75">
        <v>4</v>
      </c>
      <c r="Y30" s="75">
        <v>5</v>
      </c>
      <c r="Z30" s="71">
        <v>5</v>
      </c>
      <c r="AA30" s="78">
        <v>5</v>
      </c>
      <c r="AB30" s="71">
        <v>6</v>
      </c>
      <c r="AC30" s="75">
        <v>5</v>
      </c>
      <c r="AD30" s="71">
        <v>6</v>
      </c>
      <c r="AE30" s="75">
        <v>7</v>
      </c>
      <c r="AF30" s="75">
        <v>6</v>
      </c>
      <c r="AG30" s="75">
        <v>5</v>
      </c>
      <c r="AH30" s="75">
        <v>6</v>
      </c>
      <c r="AI30" s="75">
        <v>5</v>
      </c>
      <c r="AJ30" s="75">
        <v>5</v>
      </c>
      <c r="AK30" s="71">
        <v>5</v>
      </c>
      <c r="AL30" s="71">
        <v>3</v>
      </c>
      <c r="AM30" s="78">
        <v>3</v>
      </c>
      <c r="AN30" s="78">
        <v>5</v>
      </c>
      <c r="AO30" s="78">
        <v>5</v>
      </c>
      <c r="AP30" s="75">
        <v>3</v>
      </c>
      <c r="AQ30" s="75">
        <v>4</v>
      </c>
      <c r="AR30" s="75">
        <v>5</v>
      </c>
      <c r="AS30" s="75">
        <v>5</v>
      </c>
      <c r="AT30" s="75">
        <v>6</v>
      </c>
      <c r="AU30" s="71">
        <v>5</v>
      </c>
      <c r="AV30" s="71">
        <v>5</v>
      </c>
      <c r="AW30" s="71">
        <v>3</v>
      </c>
      <c r="AX30" s="71">
        <v>5</v>
      </c>
      <c r="AY30" s="71">
        <v>4</v>
      </c>
      <c r="AZ30" s="71">
        <v>3</v>
      </c>
      <c r="BA30" s="71">
        <v>5</v>
      </c>
      <c r="BB30" s="41">
        <f t="shared" si="0"/>
        <v>258</v>
      </c>
    </row>
    <row r="31" spans="1:54" s="81" customFormat="1" ht="12.75">
      <c r="A31" s="87" t="s">
        <v>109</v>
      </c>
      <c r="B31" s="78">
        <v>0</v>
      </c>
      <c r="C31" s="78">
        <v>0</v>
      </c>
      <c r="D31" s="78">
        <v>2</v>
      </c>
      <c r="E31" s="78">
        <v>1</v>
      </c>
      <c r="F31" s="79"/>
      <c r="G31" s="79"/>
      <c r="H31" s="79"/>
      <c r="I31" s="79"/>
      <c r="J31" s="79"/>
      <c r="K31" s="79"/>
      <c r="L31" s="78">
        <v>4</v>
      </c>
      <c r="M31" s="78">
        <v>7</v>
      </c>
      <c r="N31" s="79"/>
      <c r="O31" s="79"/>
      <c r="P31" s="79"/>
      <c r="Q31" s="79"/>
      <c r="R31" s="79"/>
      <c r="S31" s="79"/>
      <c r="T31" s="79"/>
      <c r="U31" s="72"/>
      <c r="V31" s="72"/>
      <c r="W31" s="72"/>
      <c r="X31" s="76"/>
      <c r="Y31" s="76"/>
      <c r="Z31" s="71">
        <v>1</v>
      </c>
      <c r="AA31" s="79"/>
      <c r="AB31" s="72"/>
      <c r="AC31" s="76"/>
      <c r="AD31" s="72"/>
      <c r="AE31" s="76"/>
      <c r="AF31" s="76"/>
      <c r="AG31" s="76"/>
      <c r="AH31" s="76"/>
      <c r="AI31" s="76"/>
      <c r="AJ31" s="76"/>
      <c r="AK31" s="72"/>
      <c r="AL31" s="71"/>
      <c r="AM31" s="79"/>
      <c r="AN31" s="79"/>
      <c r="AO31" s="78">
        <v>1</v>
      </c>
      <c r="AP31" s="75">
        <v>0</v>
      </c>
      <c r="AQ31" s="76"/>
      <c r="AR31" s="76"/>
      <c r="AS31" s="76"/>
      <c r="AT31" s="76"/>
      <c r="AU31" s="72"/>
      <c r="AV31" s="72"/>
      <c r="AW31" s="72"/>
      <c r="AX31" s="72"/>
      <c r="AY31" s="72"/>
      <c r="AZ31" s="72"/>
      <c r="BA31" s="72"/>
      <c r="BB31" s="41">
        <f t="shared" si="0"/>
        <v>16</v>
      </c>
    </row>
    <row r="32" spans="1:54" s="81" customFormat="1" ht="12.75">
      <c r="A32" s="87" t="s">
        <v>69</v>
      </c>
      <c r="B32" s="79"/>
      <c r="C32" s="78">
        <v>0</v>
      </c>
      <c r="D32" s="78">
        <v>0</v>
      </c>
      <c r="E32" s="78">
        <v>2</v>
      </c>
      <c r="F32" s="78">
        <v>0</v>
      </c>
      <c r="G32" s="78">
        <v>0</v>
      </c>
      <c r="H32" s="78">
        <v>0</v>
      </c>
      <c r="I32" s="78">
        <v>0</v>
      </c>
      <c r="J32" s="78">
        <v>1</v>
      </c>
      <c r="K32" s="78">
        <v>0</v>
      </c>
      <c r="L32" s="78">
        <v>0</v>
      </c>
      <c r="M32" s="78">
        <v>0</v>
      </c>
      <c r="N32" s="78">
        <v>1</v>
      </c>
      <c r="O32" s="78">
        <v>0</v>
      </c>
      <c r="P32" s="78">
        <v>1</v>
      </c>
      <c r="Q32" s="78">
        <v>1</v>
      </c>
      <c r="R32" s="79"/>
      <c r="S32" s="78">
        <v>2</v>
      </c>
      <c r="T32" s="78">
        <v>1</v>
      </c>
      <c r="U32" s="71">
        <v>3</v>
      </c>
      <c r="V32" s="71">
        <v>0</v>
      </c>
      <c r="W32" s="71">
        <v>0</v>
      </c>
      <c r="X32" s="75">
        <v>0</v>
      </c>
      <c r="Y32" s="75">
        <v>2</v>
      </c>
      <c r="Z32" s="71">
        <v>5</v>
      </c>
      <c r="AA32" s="78">
        <v>0</v>
      </c>
      <c r="AB32" s="71">
        <v>0</v>
      </c>
      <c r="AC32" s="75">
        <v>0</v>
      </c>
      <c r="AD32" s="71">
        <v>1</v>
      </c>
      <c r="AE32" s="75">
        <v>2</v>
      </c>
      <c r="AF32" s="75">
        <v>0</v>
      </c>
      <c r="AG32" s="75">
        <v>1</v>
      </c>
      <c r="AH32" s="75">
        <v>0</v>
      </c>
      <c r="AI32" s="75">
        <v>4</v>
      </c>
      <c r="AJ32" s="75">
        <v>5</v>
      </c>
      <c r="AK32" s="71">
        <v>1</v>
      </c>
      <c r="AL32" s="71">
        <v>0</v>
      </c>
      <c r="AM32" s="78">
        <v>4</v>
      </c>
      <c r="AN32" s="78">
        <v>1</v>
      </c>
      <c r="AO32" s="78">
        <v>0</v>
      </c>
      <c r="AP32" s="75">
        <v>2</v>
      </c>
      <c r="AQ32" s="75">
        <v>0</v>
      </c>
      <c r="AR32" s="76"/>
      <c r="AS32" s="75">
        <v>2</v>
      </c>
      <c r="AT32" s="75">
        <v>2</v>
      </c>
      <c r="AU32" s="71">
        <v>0</v>
      </c>
      <c r="AV32" s="72"/>
      <c r="AW32" s="71">
        <v>0</v>
      </c>
      <c r="AX32" s="71">
        <v>1</v>
      </c>
      <c r="AY32" s="72"/>
      <c r="AZ32" s="72"/>
      <c r="BA32" s="71">
        <v>0</v>
      </c>
      <c r="BB32" s="41">
        <f t="shared" si="0"/>
        <v>45</v>
      </c>
    </row>
    <row r="33" spans="1:54" s="82" customFormat="1" ht="12.75">
      <c r="A33" s="87" t="s">
        <v>70</v>
      </c>
      <c r="B33" s="78">
        <v>2</v>
      </c>
      <c r="C33" s="78">
        <v>0</v>
      </c>
      <c r="D33" s="78">
        <v>0</v>
      </c>
      <c r="E33" s="78">
        <v>2</v>
      </c>
      <c r="F33" s="78">
        <v>0</v>
      </c>
      <c r="G33" s="78">
        <v>1</v>
      </c>
      <c r="H33" s="78">
        <v>0</v>
      </c>
      <c r="I33" s="78">
        <v>0</v>
      </c>
      <c r="J33" s="78">
        <v>0</v>
      </c>
      <c r="K33" s="78">
        <v>2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1</v>
      </c>
      <c r="S33" s="78">
        <v>0</v>
      </c>
      <c r="T33" s="78">
        <v>1</v>
      </c>
      <c r="U33" s="71">
        <v>2</v>
      </c>
      <c r="V33" s="71">
        <v>0</v>
      </c>
      <c r="W33" s="71">
        <v>3</v>
      </c>
      <c r="X33" s="75">
        <v>1</v>
      </c>
      <c r="Y33" s="75">
        <v>0</v>
      </c>
      <c r="Z33" s="71">
        <v>0</v>
      </c>
      <c r="AA33" s="78">
        <v>0</v>
      </c>
      <c r="AB33" s="71">
        <v>2</v>
      </c>
      <c r="AC33" s="75">
        <v>1</v>
      </c>
      <c r="AD33" s="71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2</v>
      </c>
      <c r="AJ33" s="75">
        <v>0</v>
      </c>
      <c r="AK33" s="71">
        <v>3</v>
      </c>
      <c r="AL33" s="71">
        <v>0</v>
      </c>
      <c r="AM33" s="78">
        <v>38</v>
      </c>
      <c r="AN33" s="78">
        <v>1</v>
      </c>
      <c r="AO33" s="78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1</v>
      </c>
      <c r="AZ33" s="71">
        <v>0</v>
      </c>
      <c r="BA33" s="72"/>
      <c r="BB33" s="41">
        <f t="shared" si="0"/>
        <v>63</v>
      </c>
    </row>
    <row r="34" spans="1:54" s="81" customFormat="1" ht="12.75">
      <c r="A34" s="87" t="s">
        <v>71</v>
      </c>
      <c r="B34" s="79"/>
      <c r="C34" s="78">
        <v>8</v>
      </c>
      <c r="D34" s="78">
        <v>6</v>
      </c>
      <c r="E34" s="78">
        <v>3</v>
      </c>
      <c r="F34" s="78">
        <v>6</v>
      </c>
      <c r="G34" s="78">
        <v>5</v>
      </c>
      <c r="H34" s="79"/>
      <c r="I34" s="78">
        <v>2</v>
      </c>
      <c r="J34" s="78">
        <v>6</v>
      </c>
      <c r="K34" s="78">
        <v>3</v>
      </c>
      <c r="L34" s="78">
        <v>7</v>
      </c>
      <c r="M34" s="78">
        <v>1</v>
      </c>
      <c r="N34" s="78">
        <v>8</v>
      </c>
      <c r="O34" s="78">
        <v>2</v>
      </c>
      <c r="P34" s="78">
        <v>5</v>
      </c>
      <c r="Q34" s="78">
        <v>9</v>
      </c>
      <c r="R34" s="78">
        <v>3</v>
      </c>
      <c r="S34" s="78">
        <v>0</v>
      </c>
      <c r="T34" s="78">
        <v>0</v>
      </c>
      <c r="U34" s="71">
        <v>2</v>
      </c>
      <c r="V34" s="71">
        <v>0</v>
      </c>
      <c r="W34" s="71">
        <v>1</v>
      </c>
      <c r="X34" s="75">
        <v>7</v>
      </c>
      <c r="Y34" s="75">
        <v>9</v>
      </c>
      <c r="Z34" s="71">
        <v>3</v>
      </c>
      <c r="AA34" s="78">
        <v>6</v>
      </c>
      <c r="AB34" s="71">
        <v>1</v>
      </c>
      <c r="AC34" s="75">
        <v>4</v>
      </c>
      <c r="AD34" s="71">
        <v>6</v>
      </c>
      <c r="AE34" s="75">
        <v>7</v>
      </c>
      <c r="AF34" s="75">
        <v>3</v>
      </c>
      <c r="AG34" s="75">
        <v>7</v>
      </c>
      <c r="AH34" s="75">
        <v>4</v>
      </c>
      <c r="AI34" s="75">
        <v>3</v>
      </c>
      <c r="AJ34" s="75">
        <v>8</v>
      </c>
      <c r="AK34" s="71">
        <v>14</v>
      </c>
      <c r="AL34" s="71">
        <v>5</v>
      </c>
      <c r="AM34" s="78">
        <v>2</v>
      </c>
      <c r="AN34" s="78">
        <v>5</v>
      </c>
      <c r="AO34" s="78">
        <v>7</v>
      </c>
      <c r="AP34" s="75">
        <v>5</v>
      </c>
      <c r="AQ34" s="75">
        <v>6</v>
      </c>
      <c r="AR34" s="75">
        <v>11</v>
      </c>
      <c r="AS34" s="75">
        <v>3</v>
      </c>
      <c r="AT34" s="75">
        <v>3</v>
      </c>
      <c r="AU34" s="71">
        <v>4</v>
      </c>
      <c r="AV34" s="71">
        <v>4</v>
      </c>
      <c r="AW34" s="71">
        <v>4</v>
      </c>
      <c r="AX34" s="71">
        <v>5</v>
      </c>
      <c r="AY34" s="71">
        <v>8</v>
      </c>
      <c r="AZ34" s="72"/>
      <c r="BA34" s="72"/>
      <c r="BB34" s="41">
        <f t="shared" si="0"/>
        <v>231</v>
      </c>
    </row>
    <row r="35" spans="1:54" s="81" customFormat="1" ht="12.75">
      <c r="A35" s="87" t="s">
        <v>72</v>
      </c>
      <c r="B35" s="78">
        <v>26</v>
      </c>
      <c r="C35" s="78">
        <v>27</v>
      </c>
      <c r="D35" s="78">
        <v>29</v>
      </c>
      <c r="E35" s="78">
        <v>36</v>
      </c>
      <c r="F35" s="78">
        <v>36</v>
      </c>
      <c r="G35" s="78">
        <v>25</v>
      </c>
      <c r="H35" s="78">
        <v>28</v>
      </c>
      <c r="I35" s="78">
        <v>30</v>
      </c>
      <c r="J35" s="78">
        <v>30</v>
      </c>
      <c r="K35" s="78">
        <v>12</v>
      </c>
      <c r="L35" s="78">
        <v>8</v>
      </c>
      <c r="M35" s="78">
        <v>20</v>
      </c>
      <c r="N35" s="78">
        <v>9</v>
      </c>
      <c r="O35" s="78">
        <v>0</v>
      </c>
      <c r="P35" s="78">
        <v>14</v>
      </c>
      <c r="Q35" s="78">
        <v>6</v>
      </c>
      <c r="R35" s="78">
        <v>15</v>
      </c>
      <c r="S35" s="78">
        <v>23</v>
      </c>
      <c r="T35" s="78">
        <v>20</v>
      </c>
      <c r="U35" s="71">
        <v>25</v>
      </c>
      <c r="V35" s="71">
        <v>20</v>
      </c>
      <c r="W35" s="71">
        <v>12</v>
      </c>
      <c r="X35" s="75">
        <v>12</v>
      </c>
      <c r="Y35" s="75">
        <v>20</v>
      </c>
      <c r="Z35" s="71">
        <v>14</v>
      </c>
      <c r="AA35" s="78">
        <v>20</v>
      </c>
      <c r="AB35" s="71">
        <v>14</v>
      </c>
      <c r="AC35" s="75">
        <v>23</v>
      </c>
      <c r="AD35" s="71">
        <v>23</v>
      </c>
      <c r="AE35" s="75">
        <v>17</v>
      </c>
      <c r="AF35" s="75">
        <v>23</v>
      </c>
      <c r="AG35" s="75">
        <v>42</v>
      </c>
      <c r="AH35" s="75">
        <v>42</v>
      </c>
      <c r="AI35" s="75">
        <v>39</v>
      </c>
      <c r="AJ35" s="75">
        <v>71</v>
      </c>
      <c r="AK35" s="71">
        <v>70</v>
      </c>
      <c r="AL35" s="71">
        <v>51</v>
      </c>
      <c r="AM35" s="78">
        <v>54</v>
      </c>
      <c r="AN35" s="78">
        <v>53</v>
      </c>
      <c r="AO35" s="78">
        <v>48</v>
      </c>
      <c r="AP35" s="75">
        <v>34</v>
      </c>
      <c r="AQ35" s="75">
        <v>48</v>
      </c>
      <c r="AR35" s="75">
        <v>21</v>
      </c>
      <c r="AS35" s="75">
        <v>23</v>
      </c>
      <c r="AT35" s="75">
        <v>25</v>
      </c>
      <c r="AU35" s="71">
        <v>11</v>
      </c>
      <c r="AV35" s="71">
        <v>23</v>
      </c>
      <c r="AW35" s="71">
        <v>25</v>
      </c>
      <c r="AX35" s="71">
        <v>20</v>
      </c>
      <c r="AY35" s="71">
        <v>19</v>
      </c>
      <c r="AZ35" s="71">
        <v>21</v>
      </c>
      <c r="BA35" s="71">
        <v>31</v>
      </c>
      <c r="BB35" s="41">
        <f t="shared" si="0"/>
        <v>1388</v>
      </c>
    </row>
    <row r="36" spans="1:54" s="81" customFormat="1" ht="12.75">
      <c r="A36" s="87" t="s">
        <v>73</v>
      </c>
      <c r="B36" s="78">
        <v>5</v>
      </c>
      <c r="C36" s="78">
        <v>3</v>
      </c>
      <c r="D36" s="78">
        <v>1</v>
      </c>
      <c r="E36" s="78">
        <v>2</v>
      </c>
      <c r="F36" s="78">
        <v>1</v>
      </c>
      <c r="G36" s="78">
        <v>1</v>
      </c>
      <c r="H36" s="78">
        <v>3</v>
      </c>
      <c r="I36" s="78">
        <v>2</v>
      </c>
      <c r="J36" s="78">
        <v>4</v>
      </c>
      <c r="K36" s="78">
        <v>2</v>
      </c>
      <c r="L36" s="78">
        <v>2</v>
      </c>
      <c r="M36" s="78">
        <v>4</v>
      </c>
      <c r="N36" s="78">
        <v>7</v>
      </c>
      <c r="O36" s="78">
        <v>3</v>
      </c>
      <c r="P36" s="78">
        <v>1</v>
      </c>
      <c r="Q36" s="78">
        <v>9</v>
      </c>
      <c r="R36" s="78">
        <v>1</v>
      </c>
      <c r="S36" s="78">
        <v>3</v>
      </c>
      <c r="T36" s="78">
        <v>3</v>
      </c>
      <c r="U36" s="71">
        <v>2</v>
      </c>
      <c r="V36" s="71">
        <v>6</v>
      </c>
      <c r="W36" s="71">
        <v>2</v>
      </c>
      <c r="X36" s="75">
        <v>4</v>
      </c>
      <c r="Y36" s="75">
        <v>1</v>
      </c>
      <c r="Z36" s="71">
        <v>0</v>
      </c>
      <c r="AA36" s="78">
        <v>3</v>
      </c>
      <c r="AB36" s="71">
        <v>5</v>
      </c>
      <c r="AC36" s="75">
        <v>13</v>
      </c>
      <c r="AD36" s="71">
        <v>8</v>
      </c>
      <c r="AE36" s="75">
        <v>9</v>
      </c>
      <c r="AF36" s="75">
        <v>8</v>
      </c>
      <c r="AG36" s="75">
        <v>5</v>
      </c>
      <c r="AH36" s="75">
        <v>4</v>
      </c>
      <c r="AI36" s="75">
        <v>13</v>
      </c>
      <c r="AJ36" s="75">
        <v>17</v>
      </c>
      <c r="AK36" s="71">
        <v>11</v>
      </c>
      <c r="AL36" s="71">
        <v>11</v>
      </c>
      <c r="AM36" s="78">
        <v>3</v>
      </c>
      <c r="AN36" s="78">
        <v>4</v>
      </c>
      <c r="AO36" s="79"/>
      <c r="AP36" s="75">
        <v>0</v>
      </c>
      <c r="AQ36" s="75">
        <v>1</v>
      </c>
      <c r="AR36" s="75">
        <v>1</v>
      </c>
      <c r="AS36" s="75">
        <v>5</v>
      </c>
      <c r="AT36" s="75">
        <v>2</v>
      </c>
      <c r="AU36" s="71">
        <v>7</v>
      </c>
      <c r="AV36" s="71">
        <v>5</v>
      </c>
      <c r="AW36" s="71">
        <v>4</v>
      </c>
      <c r="AX36" s="71">
        <v>6</v>
      </c>
      <c r="AY36" s="71">
        <v>1</v>
      </c>
      <c r="AZ36" s="71">
        <v>5</v>
      </c>
      <c r="BA36" s="71">
        <v>7</v>
      </c>
      <c r="BB36" s="41">
        <f t="shared" si="0"/>
        <v>230</v>
      </c>
    </row>
    <row r="37" spans="1:54" s="81" customFormat="1" ht="12.75">
      <c r="A37" s="87" t="s">
        <v>74</v>
      </c>
      <c r="B37" s="78">
        <v>0</v>
      </c>
      <c r="C37" s="78">
        <v>1</v>
      </c>
      <c r="D37" s="78">
        <v>0</v>
      </c>
      <c r="E37" s="78">
        <v>0</v>
      </c>
      <c r="F37" s="78">
        <v>1</v>
      </c>
      <c r="G37" s="78">
        <v>1</v>
      </c>
      <c r="H37" s="78">
        <v>0</v>
      </c>
      <c r="I37" s="78">
        <v>1</v>
      </c>
      <c r="J37" s="78">
        <v>0</v>
      </c>
      <c r="K37" s="78">
        <v>2</v>
      </c>
      <c r="L37" s="78">
        <v>1</v>
      </c>
      <c r="M37" s="78">
        <v>1</v>
      </c>
      <c r="N37" s="78">
        <v>2</v>
      </c>
      <c r="O37" s="78">
        <v>4</v>
      </c>
      <c r="P37" s="78">
        <v>0</v>
      </c>
      <c r="Q37" s="78">
        <v>1</v>
      </c>
      <c r="R37" s="78">
        <v>0</v>
      </c>
      <c r="S37" s="78">
        <v>2</v>
      </c>
      <c r="T37" s="78">
        <v>1</v>
      </c>
      <c r="U37" s="71">
        <v>0</v>
      </c>
      <c r="V37" s="71">
        <v>0</v>
      </c>
      <c r="W37" s="71">
        <v>1</v>
      </c>
      <c r="X37" s="75">
        <v>2</v>
      </c>
      <c r="Y37" s="75">
        <v>4</v>
      </c>
      <c r="Z37" s="71">
        <v>5</v>
      </c>
      <c r="AA37" s="78">
        <v>2</v>
      </c>
      <c r="AB37" s="71">
        <v>0</v>
      </c>
      <c r="AC37" s="76"/>
      <c r="AD37" s="71">
        <v>1</v>
      </c>
      <c r="AE37" s="75">
        <v>0</v>
      </c>
      <c r="AF37" s="75">
        <v>4</v>
      </c>
      <c r="AG37" s="75">
        <v>3</v>
      </c>
      <c r="AH37" s="75">
        <v>3</v>
      </c>
      <c r="AI37" s="75">
        <v>2</v>
      </c>
      <c r="AJ37" s="75">
        <v>1</v>
      </c>
      <c r="AK37" s="71">
        <v>0</v>
      </c>
      <c r="AL37" s="71">
        <v>0</v>
      </c>
      <c r="AM37" s="78">
        <v>0</v>
      </c>
      <c r="AN37" s="78">
        <v>0</v>
      </c>
      <c r="AO37" s="78">
        <v>2</v>
      </c>
      <c r="AP37" s="75">
        <v>0</v>
      </c>
      <c r="AQ37" s="75">
        <v>0</v>
      </c>
      <c r="AR37" s="75">
        <v>0</v>
      </c>
      <c r="AS37" s="75">
        <v>1</v>
      </c>
      <c r="AT37" s="75">
        <v>0</v>
      </c>
      <c r="AU37" s="71">
        <v>0</v>
      </c>
      <c r="AV37" s="71">
        <v>2</v>
      </c>
      <c r="AW37" s="71">
        <v>2</v>
      </c>
      <c r="AX37" s="71">
        <v>1</v>
      </c>
      <c r="AY37" s="71">
        <v>0</v>
      </c>
      <c r="AZ37" s="71">
        <v>0</v>
      </c>
      <c r="BA37" s="71">
        <v>0</v>
      </c>
      <c r="BB37" s="41">
        <f t="shared" si="0"/>
        <v>54</v>
      </c>
    </row>
    <row r="38" spans="1:54" s="82" customFormat="1" ht="12.75">
      <c r="A38" s="87" t="s">
        <v>75</v>
      </c>
      <c r="B38" s="78">
        <v>16</v>
      </c>
      <c r="C38" s="78">
        <v>15</v>
      </c>
      <c r="D38" s="78">
        <v>18</v>
      </c>
      <c r="E38" s="78">
        <v>15</v>
      </c>
      <c r="F38" s="78">
        <v>17</v>
      </c>
      <c r="G38" s="78">
        <v>14</v>
      </c>
      <c r="H38" s="78">
        <v>17</v>
      </c>
      <c r="I38" s="78">
        <v>17</v>
      </c>
      <c r="J38" s="78">
        <v>12</v>
      </c>
      <c r="K38" s="78">
        <v>16</v>
      </c>
      <c r="L38" s="78">
        <v>18</v>
      </c>
      <c r="M38" s="78">
        <v>17</v>
      </c>
      <c r="N38" s="78">
        <v>10</v>
      </c>
      <c r="O38" s="78">
        <v>16</v>
      </c>
      <c r="P38" s="78">
        <v>16</v>
      </c>
      <c r="Q38" s="78">
        <v>17</v>
      </c>
      <c r="R38" s="78">
        <v>8</v>
      </c>
      <c r="S38" s="78">
        <v>5</v>
      </c>
      <c r="T38" s="78">
        <v>15</v>
      </c>
      <c r="U38" s="71">
        <v>16</v>
      </c>
      <c r="V38" s="71">
        <v>8</v>
      </c>
      <c r="W38" s="71">
        <v>12</v>
      </c>
      <c r="X38" s="75">
        <v>15</v>
      </c>
      <c r="Y38" s="75">
        <v>14</v>
      </c>
      <c r="Z38" s="71">
        <v>18</v>
      </c>
      <c r="AA38" s="78">
        <v>16</v>
      </c>
      <c r="AB38" s="71">
        <v>16</v>
      </c>
      <c r="AC38" s="75">
        <v>9</v>
      </c>
      <c r="AD38" s="71">
        <v>15</v>
      </c>
      <c r="AE38" s="75">
        <v>16</v>
      </c>
      <c r="AF38" s="76"/>
      <c r="AG38" s="75">
        <v>15</v>
      </c>
      <c r="AH38" s="75">
        <v>18</v>
      </c>
      <c r="AI38" s="75">
        <v>16</v>
      </c>
      <c r="AJ38" s="75">
        <v>16</v>
      </c>
      <c r="AK38" s="71">
        <v>12</v>
      </c>
      <c r="AL38" s="71">
        <v>18</v>
      </c>
      <c r="AM38" s="78">
        <v>15</v>
      </c>
      <c r="AN38" s="78">
        <v>16</v>
      </c>
      <c r="AO38" s="78">
        <v>17</v>
      </c>
      <c r="AP38" s="75">
        <v>15</v>
      </c>
      <c r="AQ38" s="75">
        <v>16</v>
      </c>
      <c r="AR38" s="75">
        <v>11</v>
      </c>
      <c r="AS38" s="75">
        <v>9</v>
      </c>
      <c r="AT38" s="75">
        <v>16</v>
      </c>
      <c r="AU38" s="71">
        <v>18</v>
      </c>
      <c r="AV38" s="71">
        <v>17</v>
      </c>
      <c r="AW38" s="71">
        <v>14</v>
      </c>
      <c r="AX38" s="71">
        <v>14</v>
      </c>
      <c r="AY38" s="71">
        <v>15</v>
      </c>
      <c r="AZ38" s="71">
        <v>12</v>
      </c>
      <c r="BA38" s="72"/>
      <c r="BB38" s="41">
        <f t="shared" si="0"/>
        <v>734</v>
      </c>
    </row>
    <row r="39" spans="1:54" s="81" customFormat="1" ht="12.75">
      <c r="A39" s="87" t="s">
        <v>76</v>
      </c>
      <c r="B39" s="79"/>
      <c r="C39" s="78">
        <v>9</v>
      </c>
      <c r="D39" s="78">
        <v>12</v>
      </c>
      <c r="E39" s="78">
        <v>17</v>
      </c>
      <c r="F39" s="78">
        <v>11</v>
      </c>
      <c r="G39" s="78">
        <v>15</v>
      </c>
      <c r="H39" s="78">
        <v>7</v>
      </c>
      <c r="I39" s="78">
        <v>13</v>
      </c>
      <c r="J39" s="79"/>
      <c r="K39" s="78">
        <v>7</v>
      </c>
      <c r="L39" s="78">
        <v>9</v>
      </c>
      <c r="M39" s="78">
        <v>6</v>
      </c>
      <c r="N39" s="78"/>
      <c r="O39" s="78">
        <v>5</v>
      </c>
      <c r="P39" s="78">
        <v>12</v>
      </c>
      <c r="Q39" s="78">
        <v>15</v>
      </c>
      <c r="R39" s="78">
        <v>9</v>
      </c>
      <c r="S39" s="78">
        <v>5</v>
      </c>
      <c r="T39" s="79"/>
      <c r="U39" s="71">
        <v>12</v>
      </c>
      <c r="V39" s="72"/>
      <c r="W39" s="71">
        <v>0</v>
      </c>
      <c r="X39" s="75">
        <v>0</v>
      </c>
      <c r="Y39" s="76"/>
      <c r="Z39" s="71">
        <v>4</v>
      </c>
      <c r="AA39" s="78">
        <v>2</v>
      </c>
      <c r="AB39" s="71">
        <v>6</v>
      </c>
      <c r="AC39" s="76"/>
      <c r="AD39" s="71">
        <v>12</v>
      </c>
      <c r="AE39" s="75">
        <v>3</v>
      </c>
      <c r="AF39" s="75">
        <v>2</v>
      </c>
      <c r="AG39" s="75">
        <v>4</v>
      </c>
      <c r="AH39" s="75">
        <v>5</v>
      </c>
      <c r="AI39" s="75">
        <v>3</v>
      </c>
      <c r="AJ39" s="75">
        <v>3</v>
      </c>
      <c r="AK39" s="72"/>
      <c r="AL39" s="71"/>
      <c r="AM39" s="78">
        <v>7</v>
      </c>
      <c r="AN39" s="78">
        <v>6</v>
      </c>
      <c r="AO39" s="78">
        <v>8</v>
      </c>
      <c r="AP39" s="75">
        <v>14</v>
      </c>
      <c r="AQ39" s="75">
        <v>10</v>
      </c>
      <c r="AR39" s="76"/>
      <c r="AS39" s="75">
        <v>4</v>
      </c>
      <c r="AT39" s="75">
        <v>4</v>
      </c>
      <c r="AU39" s="71">
        <v>2</v>
      </c>
      <c r="AV39" s="71">
        <v>1</v>
      </c>
      <c r="AW39" s="72"/>
      <c r="AX39" s="72"/>
      <c r="AY39" s="72"/>
      <c r="AZ39" s="72"/>
      <c r="BA39" s="79"/>
      <c r="BB39" s="41">
        <f t="shared" si="0"/>
        <v>264</v>
      </c>
    </row>
    <row r="40" spans="1:54" s="82" customFormat="1" ht="12.75">
      <c r="A40" s="87" t="s">
        <v>77</v>
      </c>
      <c r="B40" s="78">
        <v>1</v>
      </c>
      <c r="C40" s="78">
        <v>0</v>
      </c>
      <c r="D40" s="78">
        <v>0</v>
      </c>
      <c r="E40" s="79"/>
      <c r="F40" s="78">
        <v>0</v>
      </c>
      <c r="G40" s="78">
        <v>2</v>
      </c>
      <c r="H40" s="78">
        <v>0</v>
      </c>
      <c r="I40" s="78">
        <v>0</v>
      </c>
      <c r="J40" s="78">
        <v>0</v>
      </c>
      <c r="K40" s="78">
        <v>3</v>
      </c>
      <c r="L40" s="78">
        <v>1</v>
      </c>
      <c r="M40" s="78">
        <v>2</v>
      </c>
      <c r="N40" s="78">
        <v>1</v>
      </c>
      <c r="O40" s="78">
        <v>0</v>
      </c>
      <c r="P40" s="78">
        <v>0</v>
      </c>
      <c r="Q40" s="78">
        <v>1</v>
      </c>
      <c r="R40" s="78">
        <v>0</v>
      </c>
      <c r="S40" s="78">
        <v>0</v>
      </c>
      <c r="T40" s="78">
        <v>0</v>
      </c>
      <c r="U40" s="71">
        <v>2</v>
      </c>
      <c r="V40" s="71">
        <v>0</v>
      </c>
      <c r="W40" s="71">
        <v>0</v>
      </c>
      <c r="X40" s="75">
        <v>1</v>
      </c>
      <c r="Y40" s="75">
        <v>2</v>
      </c>
      <c r="Z40" s="71">
        <v>0</v>
      </c>
      <c r="AA40" s="78">
        <v>1</v>
      </c>
      <c r="AB40" s="71">
        <v>0</v>
      </c>
      <c r="AC40" s="75">
        <v>0</v>
      </c>
      <c r="AD40" s="71">
        <v>1</v>
      </c>
      <c r="AE40" s="75">
        <v>1</v>
      </c>
      <c r="AF40" s="75">
        <v>4</v>
      </c>
      <c r="AG40" s="75">
        <v>3</v>
      </c>
      <c r="AH40" s="75">
        <v>3</v>
      </c>
      <c r="AI40" s="75">
        <v>0</v>
      </c>
      <c r="AJ40" s="75">
        <v>0</v>
      </c>
      <c r="AK40" s="71">
        <v>2</v>
      </c>
      <c r="AL40" s="71">
        <v>2</v>
      </c>
      <c r="AM40" s="78">
        <v>5</v>
      </c>
      <c r="AN40" s="78">
        <v>2</v>
      </c>
      <c r="AO40" s="78">
        <v>0</v>
      </c>
      <c r="AP40" s="75">
        <v>2</v>
      </c>
      <c r="AQ40" s="75">
        <v>1</v>
      </c>
      <c r="AR40" s="75">
        <v>6</v>
      </c>
      <c r="AS40" s="75">
        <v>2</v>
      </c>
      <c r="AT40" s="75">
        <v>1</v>
      </c>
      <c r="AU40" s="71">
        <v>3</v>
      </c>
      <c r="AV40" s="71">
        <v>0</v>
      </c>
      <c r="AW40" s="71">
        <v>3</v>
      </c>
      <c r="AX40" s="71">
        <v>1</v>
      </c>
      <c r="AY40" s="71">
        <v>0</v>
      </c>
      <c r="AZ40" s="71">
        <v>0</v>
      </c>
      <c r="BA40" s="72"/>
      <c r="BB40" s="41">
        <f t="shared" si="0"/>
        <v>59</v>
      </c>
    </row>
    <row r="41" spans="1:54" s="82" customFormat="1" ht="12.75">
      <c r="A41" s="87" t="s">
        <v>78</v>
      </c>
      <c r="B41" s="79"/>
      <c r="C41" s="78">
        <v>0</v>
      </c>
      <c r="D41" s="78">
        <v>0</v>
      </c>
      <c r="E41" s="78">
        <v>0</v>
      </c>
      <c r="F41" s="78">
        <v>0</v>
      </c>
      <c r="G41" s="79"/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/>
      <c r="P41" s="78">
        <v>0</v>
      </c>
      <c r="Q41" s="79"/>
      <c r="R41" s="79"/>
      <c r="S41" s="79"/>
      <c r="T41" s="78">
        <v>0</v>
      </c>
      <c r="U41" s="71">
        <v>0</v>
      </c>
      <c r="V41" s="72"/>
      <c r="W41" s="71">
        <v>0</v>
      </c>
      <c r="X41" s="75">
        <v>0</v>
      </c>
      <c r="Y41" s="76"/>
      <c r="Z41" s="72"/>
      <c r="AA41" s="79"/>
      <c r="AB41" s="71">
        <v>0</v>
      </c>
      <c r="AC41" s="75">
        <v>0</v>
      </c>
      <c r="AD41" s="71">
        <v>0</v>
      </c>
      <c r="AE41" s="75">
        <v>0</v>
      </c>
      <c r="AF41" s="75">
        <v>0</v>
      </c>
      <c r="AG41" s="75">
        <v>0</v>
      </c>
      <c r="AH41" s="76"/>
      <c r="AI41" s="75">
        <v>0</v>
      </c>
      <c r="AJ41" s="75">
        <v>0</v>
      </c>
      <c r="AK41" s="72"/>
      <c r="AL41" s="71">
        <v>0</v>
      </c>
      <c r="AM41" s="79"/>
      <c r="AN41" s="79"/>
      <c r="AO41" s="79"/>
      <c r="AP41" s="75">
        <v>0</v>
      </c>
      <c r="AQ41" s="75">
        <v>0</v>
      </c>
      <c r="AR41" s="76"/>
      <c r="AS41" s="75">
        <v>0</v>
      </c>
      <c r="AT41" s="76"/>
      <c r="AU41" s="72"/>
      <c r="AV41" s="71">
        <v>0</v>
      </c>
      <c r="AW41" s="72"/>
      <c r="AX41" s="72"/>
      <c r="AY41" s="72"/>
      <c r="AZ41" s="72"/>
      <c r="BA41" s="72"/>
      <c r="BB41" s="41">
        <f t="shared" si="0"/>
        <v>0</v>
      </c>
    </row>
    <row r="42" spans="1:54" s="81" customFormat="1" ht="12.75">
      <c r="A42" s="87" t="s">
        <v>79</v>
      </c>
      <c r="B42" s="78">
        <v>3</v>
      </c>
      <c r="C42" s="78">
        <v>3</v>
      </c>
      <c r="D42" s="78">
        <v>4</v>
      </c>
      <c r="E42" s="78">
        <v>1</v>
      </c>
      <c r="F42" s="78">
        <v>1</v>
      </c>
      <c r="G42" s="78">
        <v>5</v>
      </c>
      <c r="H42" s="78">
        <v>1</v>
      </c>
      <c r="I42" s="78">
        <v>1</v>
      </c>
      <c r="J42" s="78">
        <v>4</v>
      </c>
      <c r="K42" s="78">
        <v>1</v>
      </c>
      <c r="L42" s="78">
        <v>0</v>
      </c>
      <c r="M42" s="78">
        <v>1</v>
      </c>
      <c r="N42" s="78">
        <v>1</v>
      </c>
      <c r="O42" s="78">
        <v>1</v>
      </c>
      <c r="P42" s="78">
        <v>3</v>
      </c>
      <c r="Q42" s="78">
        <v>0</v>
      </c>
      <c r="R42" s="78">
        <v>2</v>
      </c>
      <c r="S42" s="78">
        <v>4</v>
      </c>
      <c r="T42" s="78">
        <v>3</v>
      </c>
      <c r="U42" s="71">
        <v>2</v>
      </c>
      <c r="V42" s="71">
        <v>3</v>
      </c>
      <c r="W42" s="71">
        <v>2</v>
      </c>
      <c r="X42" s="75">
        <v>2</v>
      </c>
      <c r="Y42" s="75">
        <v>1</v>
      </c>
      <c r="Z42" s="71">
        <v>2</v>
      </c>
      <c r="AA42" s="78">
        <v>2</v>
      </c>
      <c r="AB42" s="71">
        <v>0</v>
      </c>
      <c r="AC42" s="75">
        <v>1</v>
      </c>
      <c r="AD42" s="71">
        <v>3</v>
      </c>
      <c r="AE42" s="75">
        <v>3</v>
      </c>
      <c r="AF42" s="75">
        <v>1</v>
      </c>
      <c r="AG42" s="75">
        <v>3</v>
      </c>
      <c r="AH42" s="75">
        <v>3</v>
      </c>
      <c r="AI42" s="75">
        <v>6</v>
      </c>
      <c r="AJ42" s="75">
        <v>4</v>
      </c>
      <c r="AK42" s="71">
        <v>5</v>
      </c>
      <c r="AL42" s="71">
        <v>7</v>
      </c>
      <c r="AM42" s="78">
        <v>7</v>
      </c>
      <c r="AN42" s="78">
        <v>7</v>
      </c>
      <c r="AO42" s="78">
        <v>7</v>
      </c>
      <c r="AP42" s="75">
        <v>5</v>
      </c>
      <c r="AQ42" s="75">
        <v>3</v>
      </c>
      <c r="AR42" s="75">
        <v>3</v>
      </c>
      <c r="AS42" s="75">
        <v>3</v>
      </c>
      <c r="AT42" s="75">
        <v>3</v>
      </c>
      <c r="AU42" s="71">
        <v>4</v>
      </c>
      <c r="AV42" s="71">
        <v>7</v>
      </c>
      <c r="AW42" s="71">
        <v>6</v>
      </c>
      <c r="AX42" s="71">
        <v>4</v>
      </c>
      <c r="AY42" s="71">
        <v>2</v>
      </c>
      <c r="AZ42" s="71">
        <v>2</v>
      </c>
      <c r="BA42" s="71">
        <v>2</v>
      </c>
      <c r="BB42" s="41">
        <f t="shared" si="0"/>
        <v>154</v>
      </c>
    </row>
    <row r="43" spans="1:54" s="81" customFormat="1" ht="12.75">
      <c r="A43" s="87" t="s">
        <v>80</v>
      </c>
      <c r="B43" s="78">
        <v>20</v>
      </c>
      <c r="C43" s="78">
        <v>13</v>
      </c>
      <c r="D43" s="78">
        <v>14</v>
      </c>
      <c r="E43" s="78">
        <v>14</v>
      </c>
      <c r="F43" s="78">
        <v>14</v>
      </c>
      <c r="G43" s="78">
        <v>19</v>
      </c>
      <c r="H43" s="78">
        <v>17</v>
      </c>
      <c r="I43" s="78">
        <v>17</v>
      </c>
      <c r="J43" s="78">
        <v>16</v>
      </c>
      <c r="K43" s="78">
        <v>14</v>
      </c>
      <c r="L43" s="78">
        <v>15</v>
      </c>
      <c r="M43" s="78">
        <v>13</v>
      </c>
      <c r="N43" s="78">
        <v>11</v>
      </c>
      <c r="O43" s="78">
        <v>13</v>
      </c>
      <c r="P43" s="78">
        <v>16</v>
      </c>
      <c r="Q43" s="78">
        <v>11</v>
      </c>
      <c r="R43" s="79"/>
      <c r="S43" s="79"/>
      <c r="T43" s="78">
        <v>16</v>
      </c>
      <c r="U43" s="71">
        <v>17</v>
      </c>
      <c r="V43" s="71">
        <v>18</v>
      </c>
      <c r="W43" s="71">
        <v>11</v>
      </c>
      <c r="X43" s="75">
        <v>14</v>
      </c>
      <c r="Y43" s="75">
        <v>21</v>
      </c>
      <c r="Z43" s="71">
        <v>18</v>
      </c>
      <c r="AA43" s="78">
        <v>15</v>
      </c>
      <c r="AB43" s="71">
        <v>16</v>
      </c>
      <c r="AC43" s="75">
        <v>17</v>
      </c>
      <c r="AD43" s="71">
        <v>20</v>
      </c>
      <c r="AE43" s="75">
        <v>12</v>
      </c>
      <c r="AF43" s="75">
        <v>20</v>
      </c>
      <c r="AG43" s="75">
        <v>19</v>
      </c>
      <c r="AH43" s="75">
        <v>20</v>
      </c>
      <c r="AI43" s="75">
        <v>20</v>
      </c>
      <c r="AJ43" s="75">
        <v>20</v>
      </c>
      <c r="AK43" s="71">
        <v>17</v>
      </c>
      <c r="AL43" s="71">
        <v>15</v>
      </c>
      <c r="AM43" s="78">
        <v>20</v>
      </c>
      <c r="AN43" s="78">
        <v>16</v>
      </c>
      <c r="AO43" s="78">
        <v>19</v>
      </c>
      <c r="AP43" s="75">
        <v>20</v>
      </c>
      <c r="AQ43" s="75">
        <v>15</v>
      </c>
      <c r="AR43" s="75">
        <v>19</v>
      </c>
      <c r="AS43" s="75">
        <v>17</v>
      </c>
      <c r="AT43" s="75">
        <v>16</v>
      </c>
      <c r="AU43" s="71">
        <v>14</v>
      </c>
      <c r="AV43" s="71">
        <v>17</v>
      </c>
      <c r="AW43" s="71">
        <v>15</v>
      </c>
      <c r="AX43" s="71">
        <v>15</v>
      </c>
      <c r="AY43" s="71">
        <v>14</v>
      </c>
      <c r="AZ43" s="71">
        <v>16</v>
      </c>
      <c r="BA43" s="71">
        <v>17</v>
      </c>
      <c r="BB43" s="41">
        <f t="shared" si="0"/>
        <v>813</v>
      </c>
    </row>
    <row r="44" spans="1:54" s="82" customFormat="1" ht="12.75">
      <c r="A44" s="87" t="s">
        <v>81</v>
      </c>
      <c r="B44" s="78">
        <v>0</v>
      </c>
      <c r="C44" s="78">
        <v>3</v>
      </c>
      <c r="D44" s="78">
        <v>0</v>
      </c>
      <c r="E44" s="78">
        <v>0</v>
      </c>
      <c r="F44" s="78">
        <v>0</v>
      </c>
      <c r="G44" s="78">
        <v>3</v>
      </c>
      <c r="H44" s="78">
        <v>0</v>
      </c>
      <c r="I44" s="78">
        <v>0</v>
      </c>
      <c r="J44" s="78">
        <v>5</v>
      </c>
      <c r="K44" s="78">
        <v>2</v>
      </c>
      <c r="L44" s="78">
        <v>0</v>
      </c>
      <c r="M44" s="78">
        <v>4</v>
      </c>
      <c r="N44" s="79"/>
      <c r="O44" s="79"/>
      <c r="P44" s="78">
        <v>1</v>
      </c>
      <c r="Q44" s="78">
        <v>3</v>
      </c>
      <c r="R44" s="79"/>
      <c r="S44" s="79"/>
      <c r="T44" s="78">
        <v>2</v>
      </c>
      <c r="U44" s="71">
        <v>1</v>
      </c>
      <c r="V44" s="71">
        <v>1</v>
      </c>
      <c r="W44" s="71">
        <v>1</v>
      </c>
      <c r="X44" s="75">
        <v>1</v>
      </c>
      <c r="Y44" s="75">
        <v>2</v>
      </c>
      <c r="Z44" s="71">
        <v>0</v>
      </c>
      <c r="AA44" s="78">
        <v>0</v>
      </c>
      <c r="AB44" s="71">
        <v>0</v>
      </c>
      <c r="AC44" s="75">
        <v>1</v>
      </c>
      <c r="AD44" s="71">
        <v>2</v>
      </c>
      <c r="AE44" s="75">
        <v>2</v>
      </c>
      <c r="AF44" s="75">
        <v>0</v>
      </c>
      <c r="AG44" s="75">
        <v>4</v>
      </c>
      <c r="AH44" s="75"/>
      <c r="AI44" s="76"/>
      <c r="AJ44" s="75">
        <v>0</v>
      </c>
      <c r="AK44" s="72"/>
      <c r="AL44" s="71">
        <v>3</v>
      </c>
      <c r="AM44" s="79"/>
      <c r="AN44" s="79"/>
      <c r="AO44" s="79"/>
      <c r="AP44" s="76"/>
      <c r="AQ44" s="76"/>
      <c r="AR44" s="76"/>
      <c r="AS44" s="76"/>
      <c r="AT44" s="76"/>
      <c r="AU44" s="72"/>
      <c r="AV44" s="71">
        <v>0</v>
      </c>
      <c r="AW44" s="71">
        <v>2</v>
      </c>
      <c r="AX44" s="72"/>
      <c r="AY44" s="71">
        <v>1</v>
      </c>
      <c r="AZ44" s="71">
        <v>0</v>
      </c>
      <c r="BA44" s="72"/>
      <c r="BB44" s="41">
        <f t="shared" si="0"/>
        <v>44</v>
      </c>
    </row>
    <row r="45" spans="1:54" s="81" customFormat="1" ht="12.75">
      <c r="A45" s="87" t="s">
        <v>82</v>
      </c>
      <c r="B45" s="78">
        <v>4</v>
      </c>
      <c r="C45" s="78">
        <v>3</v>
      </c>
      <c r="D45" s="78">
        <v>5</v>
      </c>
      <c r="E45" s="78">
        <v>10</v>
      </c>
      <c r="F45" s="78">
        <v>4</v>
      </c>
      <c r="G45" s="78">
        <v>7</v>
      </c>
      <c r="H45" s="78">
        <v>2</v>
      </c>
      <c r="I45" s="78">
        <v>3</v>
      </c>
      <c r="J45" s="78">
        <v>6</v>
      </c>
      <c r="K45" s="78">
        <v>6</v>
      </c>
      <c r="L45" s="78">
        <v>8</v>
      </c>
      <c r="M45" s="78">
        <v>9</v>
      </c>
      <c r="N45" s="78">
        <v>10</v>
      </c>
      <c r="O45" s="78">
        <v>8</v>
      </c>
      <c r="P45" s="78">
        <v>8</v>
      </c>
      <c r="Q45" s="78">
        <v>7</v>
      </c>
      <c r="R45" s="78">
        <v>8</v>
      </c>
      <c r="S45" s="78">
        <v>6</v>
      </c>
      <c r="T45" s="78">
        <v>3</v>
      </c>
      <c r="U45" s="71">
        <v>2</v>
      </c>
      <c r="V45" s="71">
        <v>6</v>
      </c>
      <c r="W45" s="71">
        <v>6</v>
      </c>
      <c r="X45" s="75">
        <v>4</v>
      </c>
      <c r="Y45" s="75">
        <v>6</v>
      </c>
      <c r="Z45" s="71">
        <v>1</v>
      </c>
      <c r="AA45" s="78">
        <v>2</v>
      </c>
      <c r="AB45" s="71">
        <v>2</v>
      </c>
      <c r="AC45" s="75">
        <v>3</v>
      </c>
      <c r="AD45" s="71">
        <v>5</v>
      </c>
      <c r="AE45" s="75">
        <v>2</v>
      </c>
      <c r="AF45" s="75">
        <v>2</v>
      </c>
      <c r="AG45" s="75">
        <v>1</v>
      </c>
      <c r="AH45" s="75">
        <v>2</v>
      </c>
      <c r="AI45" s="75">
        <v>2</v>
      </c>
      <c r="AJ45" s="75">
        <v>2</v>
      </c>
      <c r="AK45" s="71">
        <v>2</v>
      </c>
      <c r="AL45" s="71">
        <v>5</v>
      </c>
      <c r="AM45" s="78">
        <v>3</v>
      </c>
      <c r="AN45" s="78">
        <v>8</v>
      </c>
      <c r="AO45" s="78">
        <v>3</v>
      </c>
      <c r="AP45" s="75">
        <v>2</v>
      </c>
      <c r="AQ45" s="75">
        <v>3</v>
      </c>
      <c r="AR45" s="75">
        <v>6</v>
      </c>
      <c r="AS45" s="75">
        <v>4</v>
      </c>
      <c r="AT45" s="75">
        <v>4</v>
      </c>
      <c r="AU45" s="71">
        <v>7</v>
      </c>
      <c r="AV45" s="71">
        <v>5</v>
      </c>
      <c r="AW45" s="71">
        <v>6</v>
      </c>
      <c r="AX45" s="71">
        <v>5</v>
      </c>
      <c r="AY45" s="71">
        <v>6</v>
      </c>
      <c r="AZ45" s="71">
        <v>6</v>
      </c>
      <c r="BA45" s="71">
        <v>4</v>
      </c>
      <c r="BB45" s="41">
        <f t="shared" si="0"/>
        <v>244</v>
      </c>
    </row>
    <row r="46" spans="1:54" s="82" customFormat="1" ht="12.75">
      <c r="A46" s="87" t="s">
        <v>83</v>
      </c>
      <c r="B46" s="78">
        <v>3</v>
      </c>
      <c r="C46" s="79"/>
      <c r="D46" s="78">
        <v>5</v>
      </c>
      <c r="E46" s="78">
        <v>7</v>
      </c>
      <c r="F46" s="78">
        <v>7</v>
      </c>
      <c r="G46" s="78">
        <v>7</v>
      </c>
      <c r="H46" s="78">
        <v>6</v>
      </c>
      <c r="I46" s="78">
        <v>8</v>
      </c>
      <c r="J46" s="78">
        <v>4</v>
      </c>
      <c r="K46" s="78">
        <v>0</v>
      </c>
      <c r="L46" s="78">
        <v>4</v>
      </c>
      <c r="M46" s="78">
        <v>2</v>
      </c>
      <c r="N46" s="78">
        <v>2</v>
      </c>
      <c r="O46" s="78">
        <v>4</v>
      </c>
      <c r="P46" s="78">
        <v>2</v>
      </c>
      <c r="Q46" s="78">
        <v>7</v>
      </c>
      <c r="R46" s="78">
        <v>6</v>
      </c>
      <c r="S46" s="78">
        <v>6</v>
      </c>
      <c r="T46" s="78">
        <v>9</v>
      </c>
      <c r="U46" s="71">
        <v>8</v>
      </c>
      <c r="V46" s="71">
        <v>10</v>
      </c>
      <c r="W46" s="71">
        <v>12</v>
      </c>
      <c r="X46" s="75">
        <v>14</v>
      </c>
      <c r="Y46" s="75">
        <v>13</v>
      </c>
      <c r="Z46" s="71">
        <v>11</v>
      </c>
      <c r="AA46" s="78">
        <v>10</v>
      </c>
      <c r="AB46" s="71">
        <v>12</v>
      </c>
      <c r="AC46" s="75">
        <v>6</v>
      </c>
      <c r="AD46" s="71">
        <v>9</v>
      </c>
      <c r="AE46" s="75">
        <v>11</v>
      </c>
      <c r="AF46" s="75">
        <v>11</v>
      </c>
      <c r="AG46" s="75">
        <v>13</v>
      </c>
      <c r="AH46" s="75">
        <v>12</v>
      </c>
      <c r="AI46" s="75">
        <v>12</v>
      </c>
      <c r="AJ46" s="75">
        <v>10</v>
      </c>
      <c r="AK46" s="71">
        <v>12</v>
      </c>
      <c r="AL46" s="71">
        <v>8</v>
      </c>
      <c r="AM46" s="78">
        <v>8</v>
      </c>
      <c r="AN46" s="78">
        <v>9</v>
      </c>
      <c r="AO46" s="78">
        <v>10</v>
      </c>
      <c r="AP46" s="75">
        <v>7</v>
      </c>
      <c r="AQ46" s="75">
        <v>4</v>
      </c>
      <c r="AR46" s="75">
        <v>6</v>
      </c>
      <c r="AS46" s="75">
        <v>9</v>
      </c>
      <c r="AT46" s="75">
        <v>5</v>
      </c>
      <c r="AU46" s="71">
        <v>5</v>
      </c>
      <c r="AV46" s="71">
        <v>2</v>
      </c>
      <c r="AW46" s="71">
        <v>5</v>
      </c>
      <c r="AX46" s="71">
        <v>5</v>
      </c>
      <c r="AY46" s="71">
        <v>10</v>
      </c>
      <c r="AZ46" s="72"/>
      <c r="BA46" s="71">
        <v>9</v>
      </c>
      <c r="BB46" s="41">
        <f t="shared" si="0"/>
        <v>377</v>
      </c>
    </row>
    <row r="47" spans="1:54" s="82" customFormat="1" ht="12.75">
      <c r="A47" s="87" t="s">
        <v>84</v>
      </c>
      <c r="B47" s="79"/>
      <c r="C47" s="78">
        <v>0</v>
      </c>
      <c r="D47" s="78">
        <v>0</v>
      </c>
      <c r="E47" s="79"/>
      <c r="F47" s="78">
        <v>0</v>
      </c>
      <c r="G47" s="79"/>
      <c r="H47" s="78">
        <v>0</v>
      </c>
      <c r="I47" s="79"/>
      <c r="J47" s="79"/>
      <c r="K47" s="78">
        <v>0</v>
      </c>
      <c r="L47" s="78">
        <v>0</v>
      </c>
      <c r="M47" s="79"/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9"/>
      <c r="T47" s="78">
        <v>0</v>
      </c>
      <c r="U47" s="71">
        <v>0</v>
      </c>
      <c r="V47" s="71">
        <v>0</v>
      </c>
      <c r="W47" s="72"/>
      <c r="X47" s="75">
        <v>0</v>
      </c>
      <c r="Y47" s="76"/>
      <c r="Z47" s="72"/>
      <c r="AA47" s="79"/>
      <c r="AB47" s="71">
        <v>2</v>
      </c>
      <c r="AC47" s="75">
        <v>0</v>
      </c>
      <c r="AD47" s="72"/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1">
        <v>0</v>
      </c>
      <c r="AL47" s="71"/>
      <c r="AM47" s="78">
        <v>0</v>
      </c>
      <c r="AN47" s="78">
        <v>0</v>
      </c>
      <c r="AO47" s="79"/>
      <c r="AP47" s="75">
        <v>1</v>
      </c>
      <c r="AQ47" s="75">
        <v>0</v>
      </c>
      <c r="AR47" s="75">
        <v>0</v>
      </c>
      <c r="AS47" s="75">
        <v>0</v>
      </c>
      <c r="AT47" s="75">
        <v>0</v>
      </c>
      <c r="AU47" s="71">
        <v>0</v>
      </c>
      <c r="AV47" s="71">
        <v>0</v>
      </c>
      <c r="AW47" s="72"/>
      <c r="AX47" s="72"/>
      <c r="AY47" s="71">
        <v>0</v>
      </c>
      <c r="AZ47" s="72"/>
      <c r="BA47" s="71">
        <v>0</v>
      </c>
      <c r="BB47" s="41">
        <f t="shared" si="0"/>
        <v>3</v>
      </c>
    </row>
    <row r="48" spans="1:54" s="82" customFormat="1" ht="12.75">
      <c r="A48" s="87" t="s">
        <v>85</v>
      </c>
      <c r="B48" s="78">
        <v>8</v>
      </c>
      <c r="C48" s="78">
        <v>8</v>
      </c>
      <c r="D48" s="78">
        <v>9</v>
      </c>
      <c r="E48" s="78">
        <v>14</v>
      </c>
      <c r="F48" s="78">
        <v>12</v>
      </c>
      <c r="G48" s="78">
        <v>15</v>
      </c>
      <c r="H48" s="78">
        <v>32</v>
      </c>
      <c r="I48" s="78">
        <v>26</v>
      </c>
      <c r="J48" s="78">
        <v>21</v>
      </c>
      <c r="K48" s="78">
        <v>8</v>
      </c>
      <c r="L48" s="78">
        <v>12</v>
      </c>
      <c r="M48" s="78">
        <v>16</v>
      </c>
      <c r="N48" s="78">
        <v>13</v>
      </c>
      <c r="O48" s="78">
        <v>7</v>
      </c>
      <c r="P48" s="78">
        <v>5</v>
      </c>
      <c r="Q48" s="78">
        <v>13</v>
      </c>
      <c r="R48" s="78">
        <v>14</v>
      </c>
      <c r="S48" s="78">
        <v>0</v>
      </c>
      <c r="T48" s="78">
        <v>20</v>
      </c>
      <c r="U48" s="71">
        <v>10</v>
      </c>
      <c r="V48" s="71">
        <v>11</v>
      </c>
      <c r="W48" s="72"/>
      <c r="X48" s="75">
        <v>20</v>
      </c>
      <c r="Y48" s="75">
        <v>24</v>
      </c>
      <c r="Z48" s="72"/>
      <c r="AA48" s="78">
        <v>29</v>
      </c>
      <c r="AB48" s="71">
        <v>13</v>
      </c>
      <c r="AC48" s="75">
        <v>16</v>
      </c>
      <c r="AD48" s="71">
        <v>17</v>
      </c>
      <c r="AE48" s="75">
        <v>27</v>
      </c>
      <c r="AF48" s="75">
        <v>16</v>
      </c>
      <c r="AG48" s="75">
        <v>24</v>
      </c>
      <c r="AH48" s="75">
        <v>14</v>
      </c>
      <c r="AI48" s="75">
        <v>21</v>
      </c>
      <c r="AJ48" s="75">
        <v>23</v>
      </c>
      <c r="AK48" s="72"/>
      <c r="AL48" s="71"/>
      <c r="AM48" s="78">
        <v>35</v>
      </c>
      <c r="AN48" s="78">
        <v>27</v>
      </c>
      <c r="AO48" s="78">
        <v>44</v>
      </c>
      <c r="AP48" s="75">
        <v>29</v>
      </c>
      <c r="AQ48" s="75">
        <v>19</v>
      </c>
      <c r="AR48" s="75">
        <v>11</v>
      </c>
      <c r="AS48" s="75">
        <v>14</v>
      </c>
      <c r="AT48" s="75">
        <v>11</v>
      </c>
      <c r="AU48" s="71">
        <v>7</v>
      </c>
      <c r="AV48" s="71">
        <v>12</v>
      </c>
      <c r="AW48" s="78">
        <v>13</v>
      </c>
      <c r="AX48" s="71">
        <v>11</v>
      </c>
      <c r="AY48" s="71">
        <v>11</v>
      </c>
      <c r="AZ48" s="71">
        <v>4</v>
      </c>
      <c r="BA48" s="71">
        <v>13</v>
      </c>
      <c r="BB48" s="41">
        <f t="shared" si="0"/>
        <v>779</v>
      </c>
    </row>
    <row r="49" spans="1:54" s="81" customFormat="1" ht="12.75">
      <c r="A49" s="87" t="s">
        <v>86</v>
      </c>
      <c r="B49" s="78">
        <v>0</v>
      </c>
      <c r="C49" s="78">
        <v>2</v>
      </c>
      <c r="D49" s="78">
        <v>5</v>
      </c>
      <c r="E49" s="78">
        <v>1</v>
      </c>
      <c r="F49" s="78">
        <v>6</v>
      </c>
      <c r="G49" s="78">
        <v>4</v>
      </c>
      <c r="H49" s="78">
        <v>11</v>
      </c>
      <c r="I49" s="78">
        <v>10</v>
      </c>
      <c r="J49" s="78">
        <v>0</v>
      </c>
      <c r="K49" s="78">
        <v>8</v>
      </c>
      <c r="L49" s="78">
        <v>2</v>
      </c>
      <c r="M49" s="78">
        <v>8</v>
      </c>
      <c r="N49" s="78">
        <v>4</v>
      </c>
      <c r="O49" s="78">
        <v>0</v>
      </c>
      <c r="P49" s="78">
        <v>6</v>
      </c>
      <c r="Q49" s="78">
        <v>2</v>
      </c>
      <c r="R49" s="78">
        <v>0</v>
      </c>
      <c r="S49" s="78">
        <v>1</v>
      </c>
      <c r="T49" s="78">
        <v>4</v>
      </c>
      <c r="U49" s="71">
        <v>5</v>
      </c>
      <c r="V49" s="71">
        <v>1</v>
      </c>
      <c r="W49" s="71">
        <v>3</v>
      </c>
      <c r="X49" s="75">
        <v>0</v>
      </c>
      <c r="Y49" s="75">
        <v>0</v>
      </c>
      <c r="Z49" s="71">
        <v>3</v>
      </c>
      <c r="AA49" s="78">
        <v>4</v>
      </c>
      <c r="AB49" s="71">
        <v>3</v>
      </c>
      <c r="AC49" s="75">
        <v>3</v>
      </c>
      <c r="AD49" s="71">
        <v>1</v>
      </c>
      <c r="AE49" s="75">
        <v>4</v>
      </c>
      <c r="AF49" s="75">
        <v>5</v>
      </c>
      <c r="AG49" s="75">
        <v>4</v>
      </c>
      <c r="AH49" s="75">
        <v>0</v>
      </c>
      <c r="AI49" s="75">
        <v>4</v>
      </c>
      <c r="AJ49" s="75">
        <v>5</v>
      </c>
      <c r="AK49" s="71">
        <v>2</v>
      </c>
      <c r="AL49" s="71">
        <v>2</v>
      </c>
      <c r="AM49" s="78">
        <v>3</v>
      </c>
      <c r="AN49" s="78">
        <v>6</v>
      </c>
      <c r="AO49" s="78">
        <v>6</v>
      </c>
      <c r="AP49" s="75">
        <v>3</v>
      </c>
      <c r="AQ49" s="75">
        <v>6</v>
      </c>
      <c r="AR49" s="75">
        <v>1</v>
      </c>
      <c r="AS49" s="75">
        <v>2</v>
      </c>
      <c r="AT49" s="75">
        <v>4</v>
      </c>
      <c r="AU49" s="71">
        <v>6</v>
      </c>
      <c r="AV49" s="71">
        <v>2</v>
      </c>
      <c r="AW49" s="71">
        <v>1</v>
      </c>
      <c r="AX49" s="71">
        <v>2</v>
      </c>
      <c r="AY49" s="71">
        <v>3</v>
      </c>
      <c r="AZ49" s="71">
        <v>5</v>
      </c>
      <c r="BA49" s="72"/>
      <c r="BB49" s="41">
        <f t="shared" si="0"/>
        <v>173</v>
      </c>
    </row>
    <row r="50" spans="1:54" s="81" customFormat="1" ht="12.75">
      <c r="A50" s="87" t="s">
        <v>87</v>
      </c>
      <c r="B50" s="78">
        <v>7</v>
      </c>
      <c r="C50" s="78">
        <v>3</v>
      </c>
      <c r="D50" s="78">
        <v>10</v>
      </c>
      <c r="E50" s="78">
        <v>4</v>
      </c>
      <c r="F50" s="78">
        <v>9</v>
      </c>
      <c r="G50" s="78">
        <v>9</v>
      </c>
      <c r="H50" s="78">
        <v>4</v>
      </c>
      <c r="I50" s="78">
        <v>4</v>
      </c>
      <c r="J50" s="78">
        <v>5</v>
      </c>
      <c r="K50" s="78">
        <v>1</v>
      </c>
      <c r="L50" s="78">
        <v>2</v>
      </c>
      <c r="M50" s="78">
        <v>2</v>
      </c>
      <c r="N50" s="78">
        <v>6</v>
      </c>
      <c r="O50" s="78">
        <v>7</v>
      </c>
      <c r="P50" s="78">
        <v>10</v>
      </c>
      <c r="Q50" s="78">
        <v>7</v>
      </c>
      <c r="R50" s="78">
        <v>11</v>
      </c>
      <c r="S50" s="78">
        <v>10</v>
      </c>
      <c r="T50" s="78">
        <v>13</v>
      </c>
      <c r="U50" s="71">
        <v>11</v>
      </c>
      <c r="V50" s="71">
        <v>4</v>
      </c>
      <c r="W50" s="71">
        <v>8</v>
      </c>
      <c r="X50" s="75">
        <v>6</v>
      </c>
      <c r="Y50" s="75">
        <v>6</v>
      </c>
      <c r="Z50" s="71">
        <v>2</v>
      </c>
      <c r="AA50" s="78">
        <v>6</v>
      </c>
      <c r="AB50" s="71">
        <v>7</v>
      </c>
      <c r="AC50" s="75">
        <v>9</v>
      </c>
      <c r="AD50" s="71">
        <v>6</v>
      </c>
      <c r="AE50" s="75">
        <v>7</v>
      </c>
      <c r="AF50" s="75">
        <v>7</v>
      </c>
      <c r="AG50" s="75">
        <v>4</v>
      </c>
      <c r="AH50" s="75">
        <v>1</v>
      </c>
      <c r="AI50" s="75">
        <v>5</v>
      </c>
      <c r="AJ50" s="75">
        <v>5</v>
      </c>
      <c r="AK50" s="71">
        <v>4</v>
      </c>
      <c r="AL50" s="71">
        <v>4</v>
      </c>
      <c r="AM50" s="78">
        <v>4</v>
      </c>
      <c r="AN50" s="78">
        <v>8</v>
      </c>
      <c r="AO50" s="78">
        <v>9</v>
      </c>
      <c r="AP50" s="75">
        <v>6</v>
      </c>
      <c r="AQ50" s="75">
        <v>9</v>
      </c>
      <c r="AR50" s="75">
        <v>6</v>
      </c>
      <c r="AS50" s="75">
        <v>11</v>
      </c>
      <c r="AT50" s="75">
        <v>9</v>
      </c>
      <c r="AU50" s="71">
        <v>5</v>
      </c>
      <c r="AV50" s="71">
        <v>4</v>
      </c>
      <c r="AW50" s="71">
        <v>6</v>
      </c>
      <c r="AX50" s="71">
        <v>11</v>
      </c>
      <c r="AY50" s="71">
        <v>1</v>
      </c>
      <c r="AZ50" s="71">
        <v>12</v>
      </c>
      <c r="BA50" s="71">
        <v>13</v>
      </c>
      <c r="BB50" s="41">
        <f t="shared" si="0"/>
        <v>340</v>
      </c>
    </row>
    <row r="51" spans="1:54" s="81" customFormat="1" ht="12.75">
      <c r="A51" s="87" t="s">
        <v>88</v>
      </c>
      <c r="B51" s="78">
        <v>1</v>
      </c>
      <c r="C51" s="78">
        <v>0</v>
      </c>
      <c r="D51" s="78">
        <v>2</v>
      </c>
      <c r="E51" s="78">
        <v>0</v>
      </c>
      <c r="F51" s="78">
        <v>1</v>
      </c>
      <c r="G51" s="78">
        <v>3</v>
      </c>
      <c r="H51" s="78">
        <v>1</v>
      </c>
      <c r="I51" s="78">
        <v>1</v>
      </c>
      <c r="J51" s="78">
        <v>4</v>
      </c>
      <c r="K51" s="78">
        <v>2</v>
      </c>
      <c r="L51" s="78">
        <v>3</v>
      </c>
      <c r="M51" s="78">
        <v>0</v>
      </c>
      <c r="N51" s="78">
        <v>2</v>
      </c>
      <c r="O51" s="78">
        <v>0</v>
      </c>
      <c r="P51" s="78">
        <v>3</v>
      </c>
      <c r="Q51" s="78">
        <v>1</v>
      </c>
      <c r="R51" s="78">
        <v>5</v>
      </c>
      <c r="S51" s="78">
        <v>1</v>
      </c>
      <c r="T51" s="78">
        <v>0</v>
      </c>
      <c r="U51" s="71">
        <v>0</v>
      </c>
      <c r="V51" s="71">
        <v>0</v>
      </c>
      <c r="W51" s="71">
        <v>0</v>
      </c>
      <c r="X51" s="75">
        <v>2</v>
      </c>
      <c r="Y51" s="75">
        <v>0</v>
      </c>
      <c r="Z51" s="71">
        <v>0</v>
      </c>
      <c r="AA51" s="78">
        <v>0</v>
      </c>
      <c r="AB51" s="71">
        <v>1</v>
      </c>
      <c r="AC51" s="75">
        <v>4</v>
      </c>
      <c r="AD51" s="71">
        <v>4</v>
      </c>
      <c r="AE51" s="75">
        <v>3</v>
      </c>
      <c r="AF51" s="75">
        <v>2</v>
      </c>
      <c r="AG51" s="75">
        <v>3</v>
      </c>
      <c r="AH51" s="75">
        <v>2</v>
      </c>
      <c r="AI51" s="75">
        <v>2</v>
      </c>
      <c r="AJ51" s="75">
        <v>5</v>
      </c>
      <c r="AK51" s="71">
        <v>4</v>
      </c>
      <c r="AL51" s="71">
        <v>4</v>
      </c>
      <c r="AM51" s="78">
        <v>4</v>
      </c>
      <c r="AN51" s="78">
        <v>1</v>
      </c>
      <c r="AO51" s="78">
        <v>1</v>
      </c>
      <c r="AP51" s="75">
        <v>1</v>
      </c>
      <c r="AQ51" s="75">
        <v>1</v>
      </c>
      <c r="AR51" s="75">
        <v>3</v>
      </c>
      <c r="AS51" s="75">
        <v>4</v>
      </c>
      <c r="AT51" s="75">
        <v>5</v>
      </c>
      <c r="AU51" s="71">
        <v>0</v>
      </c>
      <c r="AV51" s="71">
        <v>3</v>
      </c>
      <c r="AW51" s="71">
        <v>1</v>
      </c>
      <c r="AX51" s="71">
        <v>1</v>
      </c>
      <c r="AY51" s="71">
        <v>0</v>
      </c>
      <c r="AZ51" s="71">
        <v>1</v>
      </c>
      <c r="BA51" s="71">
        <v>5</v>
      </c>
      <c r="BB51" s="41">
        <f t="shared" si="0"/>
        <v>97</v>
      </c>
    </row>
    <row r="52" spans="1:54" s="81" customFormat="1" ht="12.75">
      <c r="A52" s="87" t="s">
        <v>89</v>
      </c>
      <c r="B52" s="78">
        <v>5</v>
      </c>
      <c r="C52" s="78">
        <v>2</v>
      </c>
      <c r="D52" s="78">
        <v>2</v>
      </c>
      <c r="E52" s="78">
        <v>1</v>
      </c>
      <c r="F52" s="78">
        <v>6</v>
      </c>
      <c r="G52" s="78">
        <v>9</v>
      </c>
      <c r="H52" s="78">
        <v>4</v>
      </c>
      <c r="I52" s="78">
        <v>0</v>
      </c>
      <c r="J52" s="78">
        <v>8</v>
      </c>
      <c r="K52" s="78">
        <v>1</v>
      </c>
      <c r="L52" s="78">
        <v>3</v>
      </c>
      <c r="M52" s="79"/>
      <c r="N52" s="78">
        <v>6</v>
      </c>
      <c r="O52" s="78">
        <v>5</v>
      </c>
      <c r="P52" s="78">
        <v>10</v>
      </c>
      <c r="Q52" s="78">
        <v>4</v>
      </c>
      <c r="R52" s="78">
        <v>5</v>
      </c>
      <c r="S52" s="78">
        <v>7</v>
      </c>
      <c r="T52" s="78">
        <v>8</v>
      </c>
      <c r="U52" s="71">
        <v>6</v>
      </c>
      <c r="V52" s="71">
        <v>3</v>
      </c>
      <c r="W52" s="71">
        <v>6</v>
      </c>
      <c r="X52" s="75">
        <v>5</v>
      </c>
      <c r="Y52" s="75">
        <v>8</v>
      </c>
      <c r="Z52" s="72"/>
      <c r="AA52" s="79"/>
      <c r="AB52" s="72"/>
      <c r="AC52" s="76"/>
      <c r="AD52" s="72"/>
      <c r="AE52" s="76"/>
      <c r="AF52" s="76"/>
      <c r="AG52" s="76"/>
      <c r="AH52" s="75">
        <v>5</v>
      </c>
      <c r="AI52" s="75">
        <v>15</v>
      </c>
      <c r="AJ52" s="75">
        <v>4</v>
      </c>
      <c r="AK52" s="71">
        <v>5</v>
      </c>
      <c r="AL52" s="71">
        <v>7</v>
      </c>
      <c r="AM52" s="79"/>
      <c r="AN52" s="78">
        <v>18</v>
      </c>
      <c r="AO52" s="78">
        <v>8</v>
      </c>
      <c r="AP52" s="76"/>
      <c r="AQ52" s="75">
        <v>6</v>
      </c>
      <c r="AR52" s="75">
        <v>9</v>
      </c>
      <c r="AS52" s="75">
        <v>2</v>
      </c>
      <c r="AT52" s="75">
        <v>5</v>
      </c>
      <c r="AU52" s="71">
        <v>6</v>
      </c>
      <c r="AV52" s="71">
        <v>6</v>
      </c>
      <c r="AW52" s="71">
        <v>5</v>
      </c>
      <c r="AX52" s="71">
        <v>2</v>
      </c>
      <c r="AY52" s="71">
        <v>2</v>
      </c>
      <c r="AZ52" s="72"/>
      <c r="BA52" s="72"/>
      <c r="BB52" s="41">
        <f t="shared" si="0"/>
        <v>219</v>
      </c>
    </row>
    <row r="53" spans="1:54" s="81" customFormat="1" ht="12.75">
      <c r="A53" s="87" t="s">
        <v>90</v>
      </c>
      <c r="B53" s="78">
        <v>27</v>
      </c>
      <c r="C53" s="78">
        <v>30</v>
      </c>
      <c r="D53" s="78">
        <v>18</v>
      </c>
      <c r="E53" s="78">
        <v>21</v>
      </c>
      <c r="F53" s="78">
        <v>18</v>
      </c>
      <c r="G53" s="78">
        <v>18</v>
      </c>
      <c r="H53" s="78">
        <v>12</v>
      </c>
      <c r="I53" s="78">
        <v>16</v>
      </c>
      <c r="J53" s="78">
        <v>17</v>
      </c>
      <c r="K53" s="78">
        <v>21</v>
      </c>
      <c r="L53" s="78">
        <v>14</v>
      </c>
      <c r="M53" s="78">
        <v>14</v>
      </c>
      <c r="N53" s="78">
        <v>25</v>
      </c>
      <c r="O53" s="78">
        <v>13</v>
      </c>
      <c r="P53" s="78">
        <v>11</v>
      </c>
      <c r="Q53" s="78">
        <v>14</v>
      </c>
      <c r="R53" s="78">
        <v>11</v>
      </c>
      <c r="S53" s="78">
        <v>15</v>
      </c>
      <c r="T53" s="78">
        <v>12</v>
      </c>
      <c r="U53" s="71">
        <v>10</v>
      </c>
      <c r="V53" s="71">
        <v>17</v>
      </c>
      <c r="W53" s="71">
        <v>6</v>
      </c>
      <c r="X53" s="75">
        <v>11</v>
      </c>
      <c r="Y53" s="75">
        <v>16</v>
      </c>
      <c r="Z53" s="71">
        <v>12</v>
      </c>
      <c r="AA53" s="78">
        <v>23</v>
      </c>
      <c r="AB53" s="71">
        <v>22</v>
      </c>
      <c r="AC53" s="75">
        <v>30</v>
      </c>
      <c r="AD53" s="71">
        <v>28</v>
      </c>
      <c r="AE53" s="75">
        <v>23</v>
      </c>
      <c r="AF53" s="75">
        <v>10</v>
      </c>
      <c r="AG53" s="75">
        <v>14</v>
      </c>
      <c r="AH53" s="75">
        <v>9</v>
      </c>
      <c r="AI53" s="75">
        <v>19</v>
      </c>
      <c r="AJ53" s="75">
        <v>19</v>
      </c>
      <c r="AK53" s="71">
        <v>14</v>
      </c>
      <c r="AL53" s="71">
        <v>13</v>
      </c>
      <c r="AM53" s="78">
        <v>17</v>
      </c>
      <c r="AN53" s="78">
        <v>10</v>
      </c>
      <c r="AO53" s="78">
        <v>13</v>
      </c>
      <c r="AP53" s="75">
        <v>19</v>
      </c>
      <c r="AQ53" s="75">
        <v>23</v>
      </c>
      <c r="AR53" s="75">
        <v>18</v>
      </c>
      <c r="AS53" s="75">
        <v>15</v>
      </c>
      <c r="AT53" s="75">
        <v>10</v>
      </c>
      <c r="AU53" s="71">
        <v>13</v>
      </c>
      <c r="AV53" s="71">
        <v>16</v>
      </c>
      <c r="AW53" s="71">
        <v>9</v>
      </c>
      <c r="AX53" s="72"/>
      <c r="AY53" s="71">
        <v>14</v>
      </c>
      <c r="AZ53" s="71">
        <v>16</v>
      </c>
      <c r="BA53" s="79"/>
      <c r="BB53" s="41">
        <f t="shared" si="0"/>
        <v>816</v>
      </c>
    </row>
    <row r="54" spans="1:54" s="81" customFormat="1" ht="12.75">
      <c r="A54" s="87" t="s">
        <v>108</v>
      </c>
      <c r="B54" s="78">
        <v>0</v>
      </c>
      <c r="C54" s="78">
        <v>0</v>
      </c>
      <c r="D54" s="78">
        <v>11</v>
      </c>
      <c r="E54" s="78">
        <v>3</v>
      </c>
      <c r="F54" s="78">
        <v>6</v>
      </c>
      <c r="G54" s="78">
        <v>8</v>
      </c>
      <c r="H54" s="78">
        <v>6</v>
      </c>
      <c r="I54" s="78">
        <v>5</v>
      </c>
      <c r="J54" s="78">
        <v>3</v>
      </c>
      <c r="K54" s="78">
        <v>4</v>
      </c>
      <c r="L54" s="78">
        <v>1</v>
      </c>
      <c r="M54" s="78">
        <v>4</v>
      </c>
      <c r="N54" s="78">
        <v>7</v>
      </c>
      <c r="O54" s="78">
        <v>3</v>
      </c>
      <c r="P54" s="78">
        <v>1</v>
      </c>
      <c r="Q54" s="78">
        <v>3</v>
      </c>
      <c r="R54" s="78">
        <v>3</v>
      </c>
      <c r="S54" s="78">
        <v>1</v>
      </c>
      <c r="T54" s="78">
        <v>1</v>
      </c>
      <c r="U54" s="71">
        <v>2</v>
      </c>
      <c r="V54" s="71">
        <v>9</v>
      </c>
      <c r="W54" s="71">
        <v>0</v>
      </c>
      <c r="X54" s="75">
        <v>1</v>
      </c>
      <c r="Y54" s="76"/>
      <c r="Z54" s="71">
        <v>1</v>
      </c>
      <c r="AA54" s="78">
        <v>7</v>
      </c>
      <c r="AB54" s="71">
        <v>8</v>
      </c>
      <c r="AC54" s="75">
        <v>9</v>
      </c>
      <c r="AD54" s="71">
        <v>0</v>
      </c>
      <c r="AE54" s="75">
        <v>5</v>
      </c>
      <c r="AF54" s="75">
        <v>1</v>
      </c>
      <c r="AG54" s="75">
        <v>6</v>
      </c>
      <c r="AH54" s="75">
        <v>6</v>
      </c>
      <c r="AI54" s="75">
        <v>6</v>
      </c>
      <c r="AJ54" s="75">
        <v>5</v>
      </c>
      <c r="AK54" s="72"/>
      <c r="AL54" s="71">
        <v>8</v>
      </c>
      <c r="AM54" s="79"/>
      <c r="AN54" s="78">
        <v>2</v>
      </c>
      <c r="AO54" s="78">
        <v>1</v>
      </c>
      <c r="AP54" s="75">
        <v>0</v>
      </c>
      <c r="AQ54" s="75">
        <v>1</v>
      </c>
      <c r="AR54" s="75">
        <v>0</v>
      </c>
      <c r="AS54" s="75">
        <v>1</v>
      </c>
      <c r="AT54" s="75">
        <v>2</v>
      </c>
      <c r="AU54" s="71">
        <v>5</v>
      </c>
      <c r="AV54" s="71">
        <v>1</v>
      </c>
      <c r="AW54" s="71">
        <v>2</v>
      </c>
      <c r="AX54" s="71">
        <v>2</v>
      </c>
      <c r="AY54" s="71">
        <v>3</v>
      </c>
      <c r="AZ54" s="71">
        <v>3</v>
      </c>
      <c r="BA54" s="78">
        <v>2</v>
      </c>
      <c r="BB54" s="41">
        <f t="shared" si="0"/>
        <v>169</v>
      </c>
    </row>
    <row r="55" spans="1:54" s="81" customFormat="1" ht="12.75">
      <c r="A55" s="87" t="s">
        <v>91</v>
      </c>
      <c r="B55" s="78">
        <v>0</v>
      </c>
      <c r="C55" s="79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9"/>
      <c r="O55" s="79"/>
      <c r="P55" s="78">
        <v>0</v>
      </c>
      <c r="Q55" s="78">
        <v>0</v>
      </c>
      <c r="R55" s="78">
        <v>0</v>
      </c>
      <c r="S55" s="79"/>
      <c r="T55" s="79"/>
      <c r="U55" s="72"/>
      <c r="V55" s="71">
        <v>0</v>
      </c>
      <c r="W55" s="72"/>
      <c r="X55" s="76"/>
      <c r="Y55" s="76"/>
      <c r="Z55" s="71">
        <v>0</v>
      </c>
      <c r="AA55" s="79"/>
      <c r="AB55" s="72"/>
      <c r="AC55" s="76"/>
      <c r="AD55" s="71">
        <v>0</v>
      </c>
      <c r="AE55" s="75">
        <v>0</v>
      </c>
      <c r="AF55" s="76"/>
      <c r="AG55" s="75">
        <v>0</v>
      </c>
      <c r="AH55" s="75">
        <v>0</v>
      </c>
      <c r="AI55" s="76"/>
      <c r="AJ55" s="76"/>
      <c r="AK55" s="72"/>
      <c r="AL55" s="71"/>
      <c r="AM55" s="78">
        <v>0</v>
      </c>
      <c r="AN55" s="78">
        <v>0</v>
      </c>
      <c r="AO55" s="78">
        <v>0</v>
      </c>
      <c r="AP55" s="75">
        <v>0</v>
      </c>
      <c r="AQ55" s="75">
        <v>0</v>
      </c>
      <c r="AR55" s="76"/>
      <c r="AS55" s="75">
        <v>0</v>
      </c>
      <c r="AT55" s="75">
        <v>0</v>
      </c>
      <c r="AU55" s="71">
        <v>0</v>
      </c>
      <c r="AV55" s="72"/>
      <c r="AW55" s="72"/>
      <c r="AX55" s="72"/>
      <c r="AY55" s="72"/>
      <c r="AZ55" s="71">
        <v>0</v>
      </c>
      <c r="BA55" s="72"/>
      <c r="BB55" s="41">
        <f t="shared" si="0"/>
        <v>0</v>
      </c>
    </row>
    <row r="56" spans="1:54" s="81" customFormat="1" ht="12.75">
      <c r="A56" s="87" t="s">
        <v>92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1</v>
      </c>
      <c r="K56" s="78">
        <v>0</v>
      </c>
      <c r="L56" s="78">
        <v>1</v>
      </c>
      <c r="M56" s="78">
        <v>1</v>
      </c>
      <c r="N56" s="78">
        <v>0</v>
      </c>
      <c r="O56" s="78">
        <v>0</v>
      </c>
      <c r="P56" s="78">
        <v>1</v>
      </c>
      <c r="Q56" s="78">
        <v>2</v>
      </c>
      <c r="R56" s="78">
        <v>0</v>
      </c>
      <c r="S56" s="78">
        <v>0</v>
      </c>
      <c r="T56" s="78">
        <v>0</v>
      </c>
      <c r="U56" s="71">
        <v>0</v>
      </c>
      <c r="V56" s="71">
        <v>2</v>
      </c>
      <c r="W56" s="71">
        <v>0</v>
      </c>
      <c r="X56" s="75">
        <v>0</v>
      </c>
      <c r="Y56" s="75">
        <v>0</v>
      </c>
      <c r="Z56" s="71">
        <v>1</v>
      </c>
      <c r="AA56" s="78">
        <v>0</v>
      </c>
      <c r="AB56" s="71">
        <v>2</v>
      </c>
      <c r="AC56" s="75">
        <v>0</v>
      </c>
      <c r="AD56" s="71">
        <v>2</v>
      </c>
      <c r="AE56" s="75">
        <v>0</v>
      </c>
      <c r="AF56" s="75">
        <v>0</v>
      </c>
      <c r="AG56" s="75">
        <v>0</v>
      </c>
      <c r="AH56" s="75">
        <v>2</v>
      </c>
      <c r="AI56" s="75">
        <v>0</v>
      </c>
      <c r="AJ56" s="75">
        <v>2</v>
      </c>
      <c r="AK56" s="71">
        <v>0</v>
      </c>
      <c r="AL56" s="71">
        <v>0</v>
      </c>
      <c r="AM56" s="78">
        <v>0</v>
      </c>
      <c r="AN56" s="78">
        <v>1</v>
      </c>
      <c r="AO56" s="78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  <c r="AZ56" s="71">
        <v>1</v>
      </c>
      <c r="BA56" s="71">
        <v>1</v>
      </c>
      <c r="BB56" s="41">
        <f t="shared" si="0"/>
        <v>20</v>
      </c>
    </row>
    <row r="57" spans="1:54" s="82" customFormat="1" ht="12.75">
      <c r="A57" s="87" t="s">
        <v>110</v>
      </c>
      <c r="B57" s="79"/>
      <c r="C57" s="79"/>
      <c r="D57" s="78">
        <v>3</v>
      </c>
      <c r="E57" s="78">
        <v>5</v>
      </c>
      <c r="F57" s="78">
        <v>4</v>
      </c>
      <c r="G57" s="78">
        <v>3</v>
      </c>
      <c r="H57" s="78">
        <v>2</v>
      </c>
      <c r="I57" s="78">
        <v>2</v>
      </c>
      <c r="J57" s="78">
        <v>5</v>
      </c>
      <c r="K57" s="78">
        <v>1</v>
      </c>
      <c r="L57" s="78">
        <v>3</v>
      </c>
      <c r="M57" s="78">
        <v>1</v>
      </c>
      <c r="N57" s="78">
        <v>3</v>
      </c>
      <c r="O57" s="79"/>
      <c r="P57" s="78">
        <v>2</v>
      </c>
      <c r="Q57" s="78">
        <v>1</v>
      </c>
      <c r="R57" s="79"/>
      <c r="S57" s="79"/>
      <c r="T57" s="79"/>
      <c r="U57" s="72"/>
      <c r="V57" s="72"/>
      <c r="W57" s="71">
        <v>1</v>
      </c>
      <c r="X57" s="75">
        <v>0</v>
      </c>
      <c r="Y57" s="75">
        <v>4</v>
      </c>
      <c r="Z57" s="71">
        <v>5</v>
      </c>
      <c r="AA57" s="78">
        <v>4</v>
      </c>
      <c r="AB57" s="71">
        <v>3</v>
      </c>
      <c r="AC57" s="76"/>
      <c r="AD57" s="71">
        <v>1</v>
      </c>
      <c r="AE57" s="75">
        <v>4</v>
      </c>
      <c r="AF57" s="75">
        <v>1</v>
      </c>
      <c r="AG57" s="75">
        <v>5</v>
      </c>
      <c r="AH57" s="75">
        <v>6</v>
      </c>
      <c r="AI57" s="75">
        <v>6</v>
      </c>
      <c r="AJ57" s="75">
        <v>4</v>
      </c>
      <c r="AK57" s="71">
        <v>0</v>
      </c>
      <c r="AL57" s="71">
        <v>5</v>
      </c>
      <c r="AM57" s="78">
        <v>4</v>
      </c>
      <c r="AN57" s="78">
        <v>5</v>
      </c>
      <c r="AO57" s="78">
        <v>3</v>
      </c>
      <c r="AP57" s="75">
        <v>1</v>
      </c>
      <c r="AQ57" s="75">
        <v>2</v>
      </c>
      <c r="AR57" s="75">
        <v>4</v>
      </c>
      <c r="AS57" s="75">
        <v>0</v>
      </c>
      <c r="AT57" s="75">
        <v>3</v>
      </c>
      <c r="AU57" s="71">
        <v>2</v>
      </c>
      <c r="AV57" s="71">
        <v>1</v>
      </c>
      <c r="AW57" s="72"/>
      <c r="AX57" s="71">
        <v>1</v>
      </c>
      <c r="AY57" s="71">
        <v>1</v>
      </c>
      <c r="AZ57" s="71">
        <v>2</v>
      </c>
      <c r="BA57" s="71">
        <v>3</v>
      </c>
      <c r="BB57" s="41">
        <f t="shared" si="0"/>
        <v>116</v>
      </c>
    </row>
    <row r="58" spans="1:54" s="81" customFormat="1" ht="12.75">
      <c r="A58" s="87" t="s">
        <v>93</v>
      </c>
      <c r="B58" s="78">
        <v>10</v>
      </c>
      <c r="C58" s="78">
        <v>12</v>
      </c>
      <c r="D58" s="78">
        <v>2</v>
      </c>
      <c r="E58" s="78">
        <v>9</v>
      </c>
      <c r="F58" s="78">
        <v>11</v>
      </c>
      <c r="G58" s="78">
        <v>16</v>
      </c>
      <c r="H58" s="78">
        <v>5</v>
      </c>
      <c r="I58" s="78">
        <v>13</v>
      </c>
      <c r="J58" s="78">
        <v>8</v>
      </c>
      <c r="K58" s="78">
        <v>8</v>
      </c>
      <c r="L58" s="78">
        <v>10</v>
      </c>
      <c r="M58" s="78">
        <v>25</v>
      </c>
      <c r="N58" s="78">
        <v>19</v>
      </c>
      <c r="O58" s="79"/>
      <c r="P58" s="78">
        <v>7</v>
      </c>
      <c r="Q58" s="79"/>
      <c r="R58" s="79"/>
      <c r="S58" s="78">
        <v>3</v>
      </c>
      <c r="T58" s="78">
        <v>3</v>
      </c>
      <c r="U58" s="71">
        <v>12</v>
      </c>
      <c r="V58" s="71">
        <v>2</v>
      </c>
      <c r="W58" s="71">
        <v>12</v>
      </c>
      <c r="X58" s="76"/>
      <c r="Y58" s="75">
        <v>8</v>
      </c>
      <c r="Z58" s="71">
        <v>12</v>
      </c>
      <c r="AA58" s="78">
        <v>11</v>
      </c>
      <c r="AB58" s="72"/>
      <c r="AC58" s="75">
        <v>12</v>
      </c>
      <c r="AD58" s="71">
        <v>8</v>
      </c>
      <c r="AE58" s="76"/>
      <c r="AF58" s="76"/>
      <c r="AG58" s="76"/>
      <c r="AH58" s="75">
        <v>14</v>
      </c>
      <c r="AI58" s="76"/>
      <c r="AJ58" s="75">
        <v>6</v>
      </c>
      <c r="AK58" s="72"/>
      <c r="AL58" s="71">
        <v>28</v>
      </c>
      <c r="AM58" s="78">
        <v>16</v>
      </c>
      <c r="AN58" s="79"/>
      <c r="AO58" s="79"/>
      <c r="AP58" s="75">
        <v>8</v>
      </c>
      <c r="AQ58" s="75">
        <v>3</v>
      </c>
      <c r="AR58" s="75">
        <v>11</v>
      </c>
      <c r="AS58" s="75">
        <v>8</v>
      </c>
      <c r="AT58" s="75">
        <v>8</v>
      </c>
      <c r="AU58" s="71">
        <v>10</v>
      </c>
      <c r="AV58" s="71">
        <v>8</v>
      </c>
      <c r="AW58" s="71">
        <v>10</v>
      </c>
      <c r="AX58" s="72"/>
      <c r="AY58" s="71">
        <v>4</v>
      </c>
      <c r="AZ58" s="72"/>
      <c r="BA58" s="72"/>
      <c r="BB58" s="41">
        <f t="shared" si="0"/>
        <v>372</v>
      </c>
    </row>
    <row r="59" spans="1:54" s="81" customFormat="1" ht="12.75">
      <c r="A59" s="87" t="s">
        <v>94</v>
      </c>
      <c r="B59" s="78">
        <v>7</v>
      </c>
      <c r="C59" s="78">
        <v>8</v>
      </c>
      <c r="D59" s="78">
        <v>5</v>
      </c>
      <c r="E59" s="78">
        <v>11</v>
      </c>
      <c r="F59" s="78">
        <v>11</v>
      </c>
      <c r="G59" s="78">
        <v>10</v>
      </c>
      <c r="H59" s="78">
        <v>23</v>
      </c>
      <c r="I59" s="78">
        <v>5</v>
      </c>
      <c r="J59" s="78">
        <v>3</v>
      </c>
      <c r="K59" s="78">
        <v>4</v>
      </c>
      <c r="L59" s="78">
        <v>9</v>
      </c>
      <c r="M59" s="78">
        <v>9</v>
      </c>
      <c r="N59" s="78">
        <v>9</v>
      </c>
      <c r="O59" s="78">
        <v>7</v>
      </c>
      <c r="P59" s="78">
        <v>6</v>
      </c>
      <c r="Q59" s="78">
        <v>9</v>
      </c>
      <c r="R59" s="78">
        <v>11</v>
      </c>
      <c r="S59" s="78">
        <v>11</v>
      </c>
      <c r="T59" s="78">
        <v>6</v>
      </c>
      <c r="U59" s="71">
        <v>15</v>
      </c>
      <c r="V59" s="71">
        <v>12</v>
      </c>
      <c r="W59" s="71">
        <v>10</v>
      </c>
      <c r="X59" s="75">
        <v>7</v>
      </c>
      <c r="Y59" s="75">
        <v>1</v>
      </c>
      <c r="Z59" s="71">
        <v>6</v>
      </c>
      <c r="AA59" s="78">
        <v>5</v>
      </c>
      <c r="AB59" s="71">
        <v>1</v>
      </c>
      <c r="AC59" s="76"/>
      <c r="AD59" s="71">
        <v>9</v>
      </c>
      <c r="AE59" s="75">
        <v>9</v>
      </c>
      <c r="AF59" s="75">
        <v>5</v>
      </c>
      <c r="AG59" s="75">
        <v>10</v>
      </c>
      <c r="AH59" s="75">
        <v>6</v>
      </c>
      <c r="AI59" s="75">
        <v>10</v>
      </c>
      <c r="AJ59" s="75">
        <v>10</v>
      </c>
      <c r="AK59" s="71">
        <v>13</v>
      </c>
      <c r="AL59" s="71">
        <v>25</v>
      </c>
      <c r="AM59" s="78">
        <v>21</v>
      </c>
      <c r="AN59" s="78">
        <v>17</v>
      </c>
      <c r="AO59" s="78">
        <v>7</v>
      </c>
      <c r="AP59" s="75">
        <v>10</v>
      </c>
      <c r="AQ59" s="75">
        <v>5</v>
      </c>
      <c r="AR59" s="75">
        <v>5</v>
      </c>
      <c r="AS59" s="75">
        <v>6</v>
      </c>
      <c r="AT59" s="75">
        <v>6</v>
      </c>
      <c r="AU59" s="71">
        <v>5</v>
      </c>
      <c r="AV59" s="71">
        <v>12</v>
      </c>
      <c r="AW59" s="71">
        <v>7</v>
      </c>
      <c r="AX59" s="71">
        <v>7</v>
      </c>
      <c r="AY59" s="71">
        <v>5</v>
      </c>
      <c r="AZ59" s="71">
        <v>13</v>
      </c>
      <c r="BA59" s="71">
        <v>4</v>
      </c>
      <c r="BB59" s="41">
        <f t="shared" si="0"/>
        <v>448</v>
      </c>
    </row>
    <row r="60" spans="1:54" s="81" customFormat="1" ht="12.75">
      <c r="A60" s="87" t="s">
        <v>95</v>
      </c>
      <c r="B60" s="78">
        <v>0</v>
      </c>
      <c r="C60" s="78">
        <v>2</v>
      </c>
      <c r="D60" s="78">
        <v>4</v>
      </c>
      <c r="E60" s="78">
        <v>1</v>
      </c>
      <c r="F60" s="78">
        <v>0</v>
      </c>
      <c r="G60" s="78">
        <v>7</v>
      </c>
      <c r="H60" s="78">
        <v>12</v>
      </c>
      <c r="I60" s="78">
        <v>21</v>
      </c>
      <c r="J60" s="79"/>
      <c r="K60" s="78">
        <v>13</v>
      </c>
      <c r="L60" s="78">
        <v>19</v>
      </c>
      <c r="M60" s="78">
        <v>12</v>
      </c>
      <c r="N60" s="78">
        <v>21</v>
      </c>
      <c r="O60" s="78">
        <v>19</v>
      </c>
      <c r="P60" s="78">
        <v>7</v>
      </c>
      <c r="Q60" s="78">
        <v>0</v>
      </c>
      <c r="R60" s="79"/>
      <c r="S60" s="78">
        <v>0</v>
      </c>
      <c r="T60" s="78">
        <v>0</v>
      </c>
      <c r="U60" s="71">
        <v>210</v>
      </c>
      <c r="V60" s="71">
        <v>225</v>
      </c>
      <c r="W60" s="71">
        <v>201</v>
      </c>
      <c r="X60" s="75">
        <v>126</v>
      </c>
      <c r="Y60" s="75">
        <v>173</v>
      </c>
      <c r="Z60" s="71">
        <v>202</v>
      </c>
      <c r="AA60" s="78">
        <v>0</v>
      </c>
      <c r="AB60" s="71">
        <v>150</v>
      </c>
      <c r="AC60" s="75">
        <v>191</v>
      </c>
      <c r="AD60" s="71">
        <v>133</v>
      </c>
      <c r="AE60" s="75">
        <v>213</v>
      </c>
      <c r="AF60" s="75">
        <v>204</v>
      </c>
      <c r="AG60" s="75">
        <v>269</v>
      </c>
      <c r="AH60" s="75">
        <v>228</v>
      </c>
      <c r="AI60" s="75">
        <v>388</v>
      </c>
      <c r="AJ60" s="75">
        <v>440</v>
      </c>
      <c r="AK60" s="71">
        <v>176</v>
      </c>
      <c r="AL60" s="71">
        <v>494</v>
      </c>
      <c r="AM60" s="79"/>
      <c r="AN60" s="79"/>
      <c r="AO60" s="79"/>
      <c r="AP60" s="75">
        <v>207</v>
      </c>
      <c r="AQ60" s="75">
        <v>147</v>
      </c>
      <c r="AR60" s="75">
        <v>125</v>
      </c>
      <c r="AS60" s="75">
        <v>186</v>
      </c>
      <c r="AT60" s="75">
        <v>173</v>
      </c>
      <c r="AU60" s="71">
        <v>128</v>
      </c>
      <c r="AV60" s="71">
        <v>159</v>
      </c>
      <c r="AW60" s="71">
        <v>130</v>
      </c>
      <c r="AX60" s="71">
        <v>193</v>
      </c>
      <c r="AY60" s="71">
        <v>171</v>
      </c>
      <c r="AZ60" s="71">
        <v>47</v>
      </c>
      <c r="BA60" s="71">
        <v>120</v>
      </c>
      <c r="BB60" s="41">
        <f t="shared" si="0"/>
        <v>5947</v>
      </c>
    </row>
    <row r="61" spans="1:54" s="81" customFormat="1" ht="12.75">
      <c r="A61" s="87" t="s">
        <v>96</v>
      </c>
      <c r="B61" s="78">
        <v>16</v>
      </c>
      <c r="C61" s="78">
        <v>17</v>
      </c>
      <c r="D61" s="78">
        <v>16</v>
      </c>
      <c r="E61" s="78">
        <v>12</v>
      </c>
      <c r="F61" s="78">
        <v>5</v>
      </c>
      <c r="G61" s="78">
        <v>12</v>
      </c>
      <c r="H61" s="78">
        <v>12</v>
      </c>
      <c r="I61" s="78">
        <v>11</v>
      </c>
      <c r="J61" s="78">
        <v>10</v>
      </c>
      <c r="K61" s="78">
        <v>14</v>
      </c>
      <c r="L61" s="78">
        <v>8</v>
      </c>
      <c r="M61" s="78">
        <v>11</v>
      </c>
      <c r="N61" s="78">
        <v>10</v>
      </c>
      <c r="O61" s="78">
        <v>11</v>
      </c>
      <c r="P61" s="78">
        <v>13</v>
      </c>
      <c r="Q61" s="78">
        <v>5</v>
      </c>
      <c r="R61" s="78">
        <v>9</v>
      </c>
      <c r="S61" s="78">
        <v>6</v>
      </c>
      <c r="T61" s="78">
        <v>6</v>
      </c>
      <c r="U61" s="71">
        <v>0</v>
      </c>
      <c r="V61" s="71">
        <v>0</v>
      </c>
      <c r="W61" s="72"/>
      <c r="X61" s="76"/>
      <c r="Y61" s="76"/>
      <c r="Z61" s="71">
        <v>0</v>
      </c>
      <c r="AA61" s="78">
        <v>18</v>
      </c>
      <c r="AB61" s="71">
        <v>0</v>
      </c>
      <c r="AC61" s="75">
        <v>0</v>
      </c>
      <c r="AD61" s="71">
        <v>0</v>
      </c>
      <c r="AE61" s="76"/>
      <c r="AF61" s="75">
        <v>0</v>
      </c>
      <c r="AG61" s="76"/>
      <c r="AH61" s="75">
        <v>0</v>
      </c>
      <c r="AI61" s="76"/>
      <c r="AJ61" s="75">
        <v>0</v>
      </c>
      <c r="AK61" s="72"/>
      <c r="AL61" s="71">
        <v>0</v>
      </c>
      <c r="AM61" s="78">
        <v>10</v>
      </c>
      <c r="AN61" s="78">
        <v>2</v>
      </c>
      <c r="AO61" s="78">
        <v>8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1">
        <v>0</v>
      </c>
      <c r="AV61" s="71"/>
      <c r="AW61" s="71">
        <v>0</v>
      </c>
      <c r="AX61" s="71">
        <v>0</v>
      </c>
      <c r="AY61" s="71">
        <v>0</v>
      </c>
      <c r="AZ61" s="71">
        <v>1</v>
      </c>
      <c r="BA61" s="71">
        <v>0</v>
      </c>
      <c r="BB61" s="41">
        <f t="shared" si="0"/>
        <v>243</v>
      </c>
    </row>
    <row r="62" spans="1:54" s="81" customFormat="1" ht="12.75">
      <c r="A62" s="87" t="s">
        <v>97</v>
      </c>
      <c r="B62" s="78">
        <v>242</v>
      </c>
      <c r="C62" s="78">
        <v>155</v>
      </c>
      <c r="D62" s="78">
        <v>245</v>
      </c>
      <c r="E62" s="78">
        <v>97</v>
      </c>
      <c r="F62" s="78">
        <v>227</v>
      </c>
      <c r="G62" s="78">
        <v>161</v>
      </c>
      <c r="H62" s="78">
        <v>170</v>
      </c>
      <c r="I62" s="78">
        <v>230</v>
      </c>
      <c r="J62" s="78">
        <v>183</v>
      </c>
      <c r="K62" s="78">
        <v>208</v>
      </c>
      <c r="L62" s="78">
        <v>215</v>
      </c>
      <c r="M62" s="78">
        <v>294</v>
      </c>
      <c r="N62" s="78">
        <v>262</v>
      </c>
      <c r="O62" s="78">
        <v>273</v>
      </c>
      <c r="P62" s="78">
        <v>182</v>
      </c>
      <c r="Q62" s="78">
        <v>191</v>
      </c>
      <c r="R62" s="78">
        <v>125</v>
      </c>
      <c r="S62" s="78">
        <v>163</v>
      </c>
      <c r="T62" s="78">
        <v>150</v>
      </c>
      <c r="U62" s="71">
        <v>6</v>
      </c>
      <c r="V62" s="71">
        <v>12</v>
      </c>
      <c r="W62" s="71">
        <v>6</v>
      </c>
      <c r="X62" s="75">
        <v>10</v>
      </c>
      <c r="Y62" s="75">
        <v>32</v>
      </c>
      <c r="Z62" s="71">
        <v>24</v>
      </c>
      <c r="AA62" s="78">
        <v>222</v>
      </c>
      <c r="AB62" s="71">
        <v>14</v>
      </c>
      <c r="AC62" s="75">
        <v>18</v>
      </c>
      <c r="AD62" s="71">
        <v>11</v>
      </c>
      <c r="AE62" s="75">
        <v>11</v>
      </c>
      <c r="AF62" s="75">
        <v>9</v>
      </c>
      <c r="AG62" s="75">
        <v>9</v>
      </c>
      <c r="AH62" s="75">
        <v>6</v>
      </c>
      <c r="AI62" s="75">
        <v>8</v>
      </c>
      <c r="AJ62" s="75">
        <v>3</v>
      </c>
      <c r="AK62" s="71">
        <v>10</v>
      </c>
      <c r="AL62" s="71"/>
      <c r="AM62" s="71">
        <v>457</v>
      </c>
      <c r="AN62" s="71">
        <v>327</v>
      </c>
      <c r="AO62" s="71">
        <v>331</v>
      </c>
      <c r="AP62" s="75">
        <v>6</v>
      </c>
      <c r="AQ62" s="75">
        <v>11</v>
      </c>
      <c r="AR62" s="75">
        <v>8</v>
      </c>
      <c r="AS62" s="75">
        <v>18</v>
      </c>
      <c r="AT62" s="75">
        <v>7</v>
      </c>
      <c r="AU62" s="71">
        <v>9</v>
      </c>
      <c r="AV62" s="71">
        <v>4</v>
      </c>
      <c r="AW62" s="71">
        <v>10</v>
      </c>
      <c r="AX62" s="71">
        <v>5</v>
      </c>
      <c r="AY62" s="71">
        <v>8</v>
      </c>
      <c r="AZ62" s="71">
        <v>5</v>
      </c>
      <c r="BA62" s="71">
        <v>8</v>
      </c>
      <c r="BB62" s="41">
        <f t="shared" si="0"/>
        <v>5398</v>
      </c>
    </row>
    <row r="63" spans="1:54" s="82" customFormat="1" ht="12.75">
      <c r="A63" s="87" t="s">
        <v>98</v>
      </c>
      <c r="B63" s="78">
        <v>4</v>
      </c>
      <c r="C63" s="78">
        <v>2</v>
      </c>
      <c r="D63" s="78">
        <v>4</v>
      </c>
      <c r="E63" s="78">
        <v>2</v>
      </c>
      <c r="F63" s="78">
        <v>0</v>
      </c>
      <c r="G63" s="78">
        <v>4</v>
      </c>
      <c r="H63" s="78">
        <v>3</v>
      </c>
      <c r="I63" s="78">
        <v>0</v>
      </c>
      <c r="J63" s="78">
        <v>2</v>
      </c>
      <c r="K63" s="78">
        <v>3</v>
      </c>
      <c r="L63" s="78">
        <v>3</v>
      </c>
      <c r="M63" s="78">
        <v>0</v>
      </c>
      <c r="N63" s="78">
        <v>1</v>
      </c>
      <c r="O63" s="78">
        <v>4</v>
      </c>
      <c r="P63" s="78">
        <v>4</v>
      </c>
      <c r="Q63" s="78">
        <v>4</v>
      </c>
      <c r="R63" s="78">
        <v>4</v>
      </c>
      <c r="S63" s="78">
        <v>5</v>
      </c>
      <c r="T63" s="78">
        <v>3</v>
      </c>
      <c r="U63" s="71">
        <v>4</v>
      </c>
      <c r="V63" s="71">
        <v>1</v>
      </c>
      <c r="W63" s="71">
        <v>1</v>
      </c>
      <c r="X63" s="75">
        <v>2</v>
      </c>
      <c r="Y63" s="75">
        <v>3</v>
      </c>
      <c r="Z63" s="75">
        <v>2</v>
      </c>
      <c r="AA63" s="78">
        <v>4</v>
      </c>
      <c r="AB63" s="71">
        <v>2</v>
      </c>
      <c r="AC63" s="75">
        <v>0</v>
      </c>
      <c r="AD63" s="71">
        <v>1</v>
      </c>
      <c r="AE63" s="75">
        <v>1</v>
      </c>
      <c r="AF63" s="75">
        <v>14</v>
      </c>
      <c r="AG63" s="75">
        <v>7</v>
      </c>
      <c r="AH63" s="75">
        <v>60</v>
      </c>
      <c r="AI63" s="75">
        <v>12</v>
      </c>
      <c r="AJ63" s="75">
        <v>1</v>
      </c>
      <c r="AK63" s="71">
        <v>0</v>
      </c>
      <c r="AL63" s="71">
        <v>11</v>
      </c>
      <c r="AM63" s="72"/>
      <c r="AN63" s="71">
        <v>1</v>
      </c>
      <c r="AO63" s="71">
        <v>0</v>
      </c>
      <c r="AP63" s="75">
        <v>1</v>
      </c>
      <c r="AQ63" s="75">
        <v>5</v>
      </c>
      <c r="AR63" s="75">
        <v>2</v>
      </c>
      <c r="AS63" s="75">
        <v>3</v>
      </c>
      <c r="AT63" s="75">
        <v>4</v>
      </c>
      <c r="AU63" s="71">
        <v>1</v>
      </c>
      <c r="AV63" s="71">
        <v>7</v>
      </c>
      <c r="AW63" s="71">
        <v>2</v>
      </c>
      <c r="AX63" s="71">
        <v>0</v>
      </c>
      <c r="AY63" s="71">
        <v>3</v>
      </c>
      <c r="AZ63" s="71">
        <v>8</v>
      </c>
      <c r="BA63" s="71">
        <v>1</v>
      </c>
      <c r="BB63" s="41">
        <f t="shared" si="0"/>
        <v>216</v>
      </c>
    </row>
    <row r="64" spans="1:54" s="81" customFormat="1" ht="12.75">
      <c r="A64" s="87" t="s">
        <v>99</v>
      </c>
      <c r="B64" s="78">
        <v>14</v>
      </c>
      <c r="C64" s="78">
        <v>16</v>
      </c>
      <c r="D64" s="78">
        <v>8</v>
      </c>
      <c r="E64" s="78">
        <v>14</v>
      </c>
      <c r="F64" s="78">
        <v>13</v>
      </c>
      <c r="G64" s="78">
        <v>15</v>
      </c>
      <c r="H64" s="78">
        <v>12</v>
      </c>
      <c r="I64" s="78">
        <v>15</v>
      </c>
      <c r="J64" s="78">
        <v>24</v>
      </c>
      <c r="K64" s="78">
        <v>14</v>
      </c>
      <c r="L64" s="78">
        <v>2</v>
      </c>
      <c r="M64" s="78">
        <v>8</v>
      </c>
      <c r="N64" s="78">
        <v>8</v>
      </c>
      <c r="O64" s="78">
        <v>5</v>
      </c>
      <c r="P64" s="78">
        <v>10</v>
      </c>
      <c r="Q64" s="78">
        <v>9</v>
      </c>
      <c r="R64" s="78">
        <v>11</v>
      </c>
      <c r="S64" s="78">
        <v>8</v>
      </c>
      <c r="T64" s="78">
        <v>5</v>
      </c>
      <c r="U64" s="71">
        <v>10</v>
      </c>
      <c r="V64" s="71">
        <v>5</v>
      </c>
      <c r="W64" s="71">
        <v>7</v>
      </c>
      <c r="X64" s="75">
        <v>9</v>
      </c>
      <c r="Y64" s="75">
        <v>1</v>
      </c>
      <c r="Z64" s="75">
        <v>11</v>
      </c>
      <c r="AA64" s="79"/>
      <c r="AB64" s="71">
        <v>8</v>
      </c>
      <c r="AC64" s="75">
        <v>7</v>
      </c>
      <c r="AD64" s="71">
        <v>3</v>
      </c>
      <c r="AE64" s="75">
        <v>6</v>
      </c>
      <c r="AF64" s="75">
        <v>6</v>
      </c>
      <c r="AG64" s="75">
        <v>5</v>
      </c>
      <c r="AH64" s="75">
        <v>4</v>
      </c>
      <c r="AI64" s="75">
        <v>5</v>
      </c>
      <c r="AJ64" s="75">
        <v>5</v>
      </c>
      <c r="AK64" s="71">
        <v>6</v>
      </c>
      <c r="AL64" s="71">
        <v>13</v>
      </c>
      <c r="AM64" s="71">
        <v>14</v>
      </c>
      <c r="AN64" s="71">
        <v>17</v>
      </c>
      <c r="AO64" s="71">
        <v>10</v>
      </c>
      <c r="AP64" s="75">
        <v>11</v>
      </c>
      <c r="AQ64" s="75">
        <v>10</v>
      </c>
      <c r="AR64" s="75">
        <v>7</v>
      </c>
      <c r="AS64" s="75">
        <v>4</v>
      </c>
      <c r="AT64" s="75">
        <v>7</v>
      </c>
      <c r="AU64" s="71">
        <v>8</v>
      </c>
      <c r="AV64" s="71">
        <v>10</v>
      </c>
      <c r="AW64" s="71">
        <v>4</v>
      </c>
      <c r="AX64" s="71">
        <v>5</v>
      </c>
      <c r="AY64" s="71">
        <v>3</v>
      </c>
      <c r="AZ64" s="71">
        <v>6</v>
      </c>
      <c r="BA64" s="71">
        <v>4</v>
      </c>
      <c r="BB64" s="41">
        <f t="shared" si="0"/>
        <v>442</v>
      </c>
    </row>
    <row r="65" spans="1:54" s="81" customFormat="1" ht="12.75">
      <c r="A65" s="87" t="s">
        <v>100</v>
      </c>
      <c r="B65" s="78">
        <v>0</v>
      </c>
      <c r="C65" s="78">
        <v>3</v>
      </c>
      <c r="D65" s="78">
        <v>15</v>
      </c>
      <c r="E65" s="78">
        <v>5</v>
      </c>
      <c r="F65" s="78">
        <v>0</v>
      </c>
      <c r="G65" s="78">
        <v>13</v>
      </c>
      <c r="H65" s="78">
        <v>0</v>
      </c>
      <c r="I65" s="78">
        <v>16</v>
      </c>
      <c r="J65" s="78">
        <v>17</v>
      </c>
      <c r="K65" s="78">
        <v>9</v>
      </c>
      <c r="L65" s="78">
        <v>6</v>
      </c>
      <c r="M65" s="78">
        <v>10</v>
      </c>
      <c r="N65" s="78">
        <v>0</v>
      </c>
      <c r="O65" s="79"/>
      <c r="P65" s="78">
        <v>0</v>
      </c>
      <c r="Q65" s="78">
        <v>18</v>
      </c>
      <c r="R65" s="78">
        <v>0</v>
      </c>
      <c r="S65" s="78">
        <v>17</v>
      </c>
      <c r="T65" s="78">
        <v>9</v>
      </c>
      <c r="U65" s="71">
        <v>0</v>
      </c>
      <c r="V65" s="71">
        <v>2</v>
      </c>
      <c r="W65" s="71">
        <v>0</v>
      </c>
      <c r="X65" s="75">
        <v>0</v>
      </c>
      <c r="Y65" s="75">
        <v>0</v>
      </c>
      <c r="Z65" s="76"/>
      <c r="AA65" s="78">
        <v>14</v>
      </c>
      <c r="AB65" s="71">
        <v>1</v>
      </c>
      <c r="AC65" s="76"/>
      <c r="AD65" s="71">
        <v>16</v>
      </c>
      <c r="AE65" s="75">
        <v>2</v>
      </c>
      <c r="AF65" s="75">
        <v>8</v>
      </c>
      <c r="AG65" s="75">
        <v>7</v>
      </c>
      <c r="AH65" s="75">
        <v>5</v>
      </c>
      <c r="AI65" s="75">
        <v>7</v>
      </c>
      <c r="AJ65" s="75">
        <v>0</v>
      </c>
      <c r="AK65" s="72"/>
      <c r="AL65" s="71">
        <v>16</v>
      </c>
      <c r="AM65" s="71">
        <v>9</v>
      </c>
      <c r="AN65" s="71">
        <v>7</v>
      </c>
      <c r="AO65" s="71">
        <v>15</v>
      </c>
      <c r="AP65" s="75">
        <v>12</v>
      </c>
      <c r="AQ65" s="75">
        <v>10</v>
      </c>
      <c r="AR65" s="75">
        <v>15</v>
      </c>
      <c r="AS65" s="76"/>
      <c r="AT65" s="75">
        <v>0</v>
      </c>
      <c r="AU65" s="71">
        <v>0</v>
      </c>
      <c r="AV65" s="71">
        <v>6</v>
      </c>
      <c r="AW65" s="72"/>
      <c r="AX65" s="72"/>
      <c r="AY65" s="72"/>
      <c r="AZ65" s="72"/>
      <c r="BA65" s="72"/>
      <c r="BB65" s="41">
        <f t="shared" si="0"/>
        <v>290</v>
      </c>
    </row>
    <row r="66" spans="1:54" s="82" customFormat="1" ht="12.75">
      <c r="A66" s="87" t="s">
        <v>101</v>
      </c>
      <c r="B66" s="78">
        <v>1</v>
      </c>
      <c r="C66" s="78">
        <v>1</v>
      </c>
      <c r="D66" s="78">
        <v>2</v>
      </c>
      <c r="E66" s="78">
        <v>0</v>
      </c>
      <c r="F66" s="79"/>
      <c r="G66" s="78">
        <v>3</v>
      </c>
      <c r="H66" s="78">
        <v>1</v>
      </c>
      <c r="I66" s="78">
        <v>1</v>
      </c>
      <c r="J66" s="78">
        <v>4</v>
      </c>
      <c r="K66" s="78">
        <v>3</v>
      </c>
      <c r="L66" s="78">
        <v>4</v>
      </c>
      <c r="M66" s="78">
        <v>6</v>
      </c>
      <c r="N66" s="78">
        <v>0</v>
      </c>
      <c r="O66" s="78">
        <v>2</v>
      </c>
      <c r="P66" s="78">
        <v>3</v>
      </c>
      <c r="Q66" s="78">
        <v>2</v>
      </c>
      <c r="R66" s="78">
        <v>4</v>
      </c>
      <c r="S66" s="78">
        <v>1</v>
      </c>
      <c r="T66" s="78">
        <v>1</v>
      </c>
      <c r="U66" s="71">
        <v>3</v>
      </c>
      <c r="V66" s="71">
        <v>0</v>
      </c>
      <c r="W66" s="71">
        <v>7</v>
      </c>
      <c r="X66" s="75">
        <v>5</v>
      </c>
      <c r="Y66" s="75">
        <v>2</v>
      </c>
      <c r="Z66" s="75">
        <v>2</v>
      </c>
      <c r="AA66" s="78">
        <v>1</v>
      </c>
      <c r="AB66" s="71">
        <v>2</v>
      </c>
      <c r="AC66" s="76"/>
      <c r="AD66" s="71">
        <v>1</v>
      </c>
      <c r="AE66" s="75">
        <v>5</v>
      </c>
      <c r="AF66" s="75">
        <v>1</v>
      </c>
      <c r="AG66" s="75">
        <v>4</v>
      </c>
      <c r="AH66" s="75">
        <v>3</v>
      </c>
      <c r="AI66" s="75">
        <v>4</v>
      </c>
      <c r="AJ66" s="75">
        <v>2</v>
      </c>
      <c r="AK66" s="71">
        <v>3</v>
      </c>
      <c r="AL66" s="71">
        <v>3</v>
      </c>
      <c r="AM66" s="71">
        <v>5</v>
      </c>
      <c r="AN66" s="71">
        <v>3</v>
      </c>
      <c r="AO66" s="71">
        <v>2</v>
      </c>
      <c r="AP66" s="75">
        <v>0</v>
      </c>
      <c r="AQ66" s="75">
        <v>2</v>
      </c>
      <c r="AR66" s="75">
        <v>2</v>
      </c>
      <c r="AS66" s="75">
        <v>4</v>
      </c>
      <c r="AT66" s="75">
        <v>0</v>
      </c>
      <c r="AU66" s="71">
        <v>4</v>
      </c>
      <c r="AV66" s="71">
        <v>4</v>
      </c>
      <c r="AW66" s="71">
        <v>2</v>
      </c>
      <c r="AX66" s="71">
        <v>2</v>
      </c>
      <c r="AY66" s="71">
        <v>3</v>
      </c>
      <c r="AZ66" s="71">
        <v>2</v>
      </c>
      <c r="BA66" s="71">
        <v>0</v>
      </c>
      <c r="BB66" s="41">
        <f t="shared" si="0"/>
        <v>122</v>
      </c>
    </row>
    <row r="67" spans="1:54" s="81" customFormat="1" ht="12.75">
      <c r="A67" s="87" t="s">
        <v>102</v>
      </c>
      <c r="B67" s="78">
        <v>10</v>
      </c>
      <c r="C67" s="78">
        <v>30</v>
      </c>
      <c r="D67" s="78">
        <v>26</v>
      </c>
      <c r="E67" s="78">
        <v>32</v>
      </c>
      <c r="F67" s="78">
        <v>21</v>
      </c>
      <c r="G67" s="78">
        <v>20</v>
      </c>
      <c r="H67" s="78">
        <v>20</v>
      </c>
      <c r="I67" s="78">
        <v>17</v>
      </c>
      <c r="J67" s="78">
        <v>25</v>
      </c>
      <c r="K67" s="78">
        <v>24</v>
      </c>
      <c r="L67" s="78">
        <v>18</v>
      </c>
      <c r="M67" s="78">
        <v>17</v>
      </c>
      <c r="N67" s="78">
        <v>20</v>
      </c>
      <c r="O67" s="78">
        <v>17</v>
      </c>
      <c r="P67" s="78">
        <v>16</v>
      </c>
      <c r="Q67" s="78">
        <v>16</v>
      </c>
      <c r="R67" s="78">
        <v>18</v>
      </c>
      <c r="S67" s="78">
        <v>8</v>
      </c>
      <c r="T67" s="78">
        <v>11</v>
      </c>
      <c r="U67" s="71">
        <v>15</v>
      </c>
      <c r="V67" s="71">
        <v>7</v>
      </c>
      <c r="W67" s="71">
        <v>5</v>
      </c>
      <c r="X67" s="75">
        <v>19</v>
      </c>
      <c r="Y67" s="75">
        <v>21</v>
      </c>
      <c r="Z67" s="75">
        <v>9</v>
      </c>
      <c r="AA67" s="78">
        <v>13</v>
      </c>
      <c r="AB67" s="71">
        <v>15</v>
      </c>
      <c r="AC67" s="75">
        <v>28</v>
      </c>
      <c r="AD67" s="71">
        <v>23</v>
      </c>
      <c r="AE67" s="75">
        <v>22</v>
      </c>
      <c r="AF67" s="75">
        <v>21</v>
      </c>
      <c r="AG67" s="75">
        <v>25</v>
      </c>
      <c r="AH67" s="75">
        <v>23</v>
      </c>
      <c r="AI67" s="75">
        <v>15</v>
      </c>
      <c r="AJ67" s="75">
        <v>9</v>
      </c>
      <c r="AK67" s="71">
        <v>18</v>
      </c>
      <c r="AL67" s="71">
        <v>14</v>
      </c>
      <c r="AM67" s="72"/>
      <c r="AN67" s="71">
        <v>17</v>
      </c>
      <c r="AO67" s="71">
        <v>18</v>
      </c>
      <c r="AP67" s="75">
        <v>24</v>
      </c>
      <c r="AQ67" s="75">
        <v>19</v>
      </c>
      <c r="AR67" s="75">
        <v>9</v>
      </c>
      <c r="AS67" s="75">
        <v>18</v>
      </c>
      <c r="AT67" s="75">
        <v>10</v>
      </c>
      <c r="AU67" s="72"/>
      <c r="AV67" s="71">
        <v>16</v>
      </c>
      <c r="AW67" s="71">
        <v>13</v>
      </c>
      <c r="AX67" s="72"/>
      <c r="AY67" s="71"/>
      <c r="AZ67" s="71"/>
      <c r="BA67" s="72"/>
      <c r="BB67" s="41">
        <f t="shared" si="0"/>
        <v>812</v>
      </c>
    </row>
    <row r="68" spans="1:54" s="82" customFormat="1" ht="12.75">
      <c r="A68" s="87" t="s">
        <v>103</v>
      </c>
      <c r="B68" s="78">
        <v>0</v>
      </c>
      <c r="C68" s="79"/>
      <c r="D68" s="78">
        <v>0</v>
      </c>
      <c r="E68" s="79"/>
      <c r="F68" s="78">
        <v>0</v>
      </c>
      <c r="G68" s="78">
        <v>0</v>
      </c>
      <c r="H68" s="78">
        <v>6</v>
      </c>
      <c r="I68" s="78">
        <v>1</v>
      </c>
      <c r="J68" s="78">
        <v>0</v>
      </c>
      <c r="K68" s="78">
        <v>1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1">
        <v>0</v>
      </c>
      <c r="V68" s="71">
        <v>0</v>
      </c>
      <c r="W68" s="71">
        <v>0</v>
      </c>
      <c r="X68" s="75">
        <v>0</v>
      </c>
      <c r="Y68" s="75">
        <v>1</v>
      </c>
      <c r="Z68" s="75">
        <v>1</v>
      </c>
      <c r="AA68" s="78">
        <v>0</v>
      </c>
      <c r="AB68" s="71">
        <v>0</v>
      </c>
      <c r="AC68" s="75">
        <v>1</v>
      </c>
      <c r="AD68" s="71">
        <v>0</v>
      </c>
      <c r="AE68" s="75">
        <v>2</v>
      </c>
      <c r="AF68" s="75">
        <v>0</v>
      </c>
      <c r="AG68" s="75">
        <v>0</v>
      </c>
      <c r="AH68" s="75">
        <v>0</v>
      </c>
      <c r="AI68" s="75">
        <v>1</v>
      </c>
      <c r="AJ68" s="75">
        <v>3</v>
      </c>
      <c r="AK68" s="72"/>
      <c r="AL68" s="71">
        <v>2</v>
      </c>
      <c r="AM68" s="71">
        <v>2</v>
      </c>
      <c r="AN68" s="71">
        <v>0</v>
      </c>
      <c r="AO68" s="71">
        <v>1</v>
      </c>
      <c r="AP68" s="75">
        <v>0</v>
      </c>
      <c r="AQ68" s="76"/>
      <c r="AR68" s="75">
        <v>2</v>
      </c>
      <c r="AS68" s="75">
        <v>0</v>
      </c>
      <c r="AT68" s="75">
        <v>2</v>
      </c>
      <c r="AU68" s="71">
        <v>0</v>
      </c>
      <c r="AV68" s="71">
        <v>2</v>
      </c>
      <c r="AW68" s="78">
        <v>0</v>
      </c>
      <c r="AX68" s="72"/>
      <c r="AY68" s="71">
        <v>1</v>
      </c>
      <c r="AZ68" s="71"/>
      <c r="BA68" s="72"/>
      <c r="BB68" s="41">
        <f t="shared" si="0"/>
        <v>29</v>
      </c>
    </row>
    <row r="69" spans="1:54" s="81" customFormat="1" ht="12.75">
      <c r="A69" s="87" t="s">
        <v>104</v>
      </c>
      <c r="B69" s="78">
        <v>3</v>
      </c>
      <c r="C69" s="78">
        <v>3</v>
      </c>
      <c r="D69" s="78">
        <v>4</v>
      </c>
      <c r="E69" s="78">
        <v>4</v>
      </c>
      <c r="F69" s="78">
        <v>5</v>
      </c>
      <c r="G69" s="78">
        <v>5</v>
      </c>
      <c r="H69" s="78">
        <v>6</v>
      </c>
      <c r="I69" s="78">
        <v>1</v>
      </c>
      <c r="J69" s="78">
        <v>4</v>
      </c>
      <c r="K69" s="78">
        <v>1</v>
      </c>
      <c r="L69" s="78">
        <v>3</v>
      </c>
      <c r="M69" s="78">
        <v>4</v>
      </c>
      <c r="N69" s="78">
        <v>2</v>
      </c>
      <c r="O69" s="79"/>
      <c r="P69" s="78">
        <v>3</v>
      </c>
      <c r="Q69" s="78">
        <v>0</v>
      </c>
      <c r="R69" s="78">
        <v>1</v>
      </c>
      <c r="S69" s="78">
        <v>0</v>
      </c>
      <c r="T69" s="78">
        <v>4</v>
      </c>
      <c r="U69" s="71">
        <v>4</v>
      </c>
      <c r="V69" s="71">
        <v>3</v>
      </c>
      <c r="W69" s="71">
        <v>4</v>
      </c>
      <c r="X69" s="75">
        <v>0</v>
      </c>
      <c r="Y69" s="75">
        <v>1</v>
      </c>
      <c r="Z69" s="75">
        <v>1</v>
      </c>
      <c r="AA69" s="78">
        <v>2</v>
      </c>
      <c r="AB69" s="71">
        <v>1</v>
      </c>
      <c r="AC69" s="75">
        <v>2</v>
      </c>
      <c r="AD69" s="71">
        <v>5</v>
      </c>
      <c r="AE69" s="75">
        <v>4</v>
      </c>
      <c r="AF69" s="75">
        <v>0</v>
      </c>
      <c r="AG69" s="75">
        <v>1</v>
      </c>
      <c r="AH69" s="75">
        <v>4</v>
      </c>
      <c r="AI69" s="75">
        <v>7</v>
      </c>
      <c r="AJ69" s="75">
        <v>2</v>
      </c>
      <c r="AK69" s="71">
        <v>4</v>
      </c>
      <c r="AL69" s="71">
        <v>2</v>
      </c>
      <c r="AM69" s="71">
        <v>6</v>
      </c>
      <c r="AN69" s="71">
        <v>1</v>
      </c>
      <c r="AO69" s="71">
        <v>2</v>
      </c>
      <c r="AP69" s="75">
        <v>4</v>
      </c>
      <c r="AQ69" s="75">
        <v>4</v>
      </c>
      <c r="AR69" s="75">
        <v>3</v>
      </c>
      <c r="AS69" s="75">
        <v>2</v>
      </c>
      <c r="AT69" s="75">
        <v>4</v>
      </c>
      <c r="AU69" s="71">
        <v>0</v>
      </c>
      <c r="AV69" s="71">
        <v>2</v>
      </c>
      <c r="AW69" s="71">
        <v>5</v>
      </c>
      <c r="AX69" s="71">
        <v>5</v>
      </c>
      <c r="AY69" s="71">
        <v>1</v>
      </c>
      <c r="AZ69" s="71">
        <v>5</v>
      </c>
      <c r="BA69" s="71">
        <v>3</v>
      </c>
      <c r="BB69" s="41">
        <f t="shared" si="0"/>
        <v>147</v>
      </c>
    </row>
    <row r="70" spans="1:54" s="81" customFormat="1" ht="12.75">
      <c r="A70" s="87" t="s">
        <v>105</v>
      </c>
      <c r="B70" s="83">
        <v>4</v>
      </c>
      <c r="C70" s="78">
        <v>0</v>
      </c>
      <c r="D70" s="78">
        <v>4</v>
      </c>
      <c r="E70" s="78">
        <v>3</v>
      </c>
      <c r="F70" s="78">
        <v>2</v>
      </c>
      <c r="G70" s="79"/>
      <c r="H70" s="79"/>
      <c r="I70" s="79"/>
      <c r="J70" s="79"/>
      <c r="K70" s="79"/>
      <c r="L70" s="79"/>
      <c r="M70" s="78">
        <v>0</v>
      </c>
      <c r="N70" s="78"/>
      <c r="O70" s="79"/>
      <c r="P70" s="78">
        <v>4</v>
      </c>
      <c r="Q70" s="79"/>
      <c r="R70" s="78">
        <v>3</v>
      </c>
      <c r="S70" s="78">
        <v>2</v>
      </c>
      <c r="T70" s="78"/>
      <c r="U70" s="72"/>
      <c r="V70" s="72"/>
      <c r="W70" s="71">
        <v>4</v>
      </c>
      <c r="X70" s="75">
        <v>5</v>
      </c>
      <c r="Y70" s="75">
        <v>4</v>
      </c>
      <c r="Z70" s="76"/>
      <c r="AA70" s="78">
        <v>5</v>
      </c>
      <c r="AB70" s="72"/>
      <c r="AC70" s="76"/>
      <c r="AD70" s="72"/>
      <c r="AE70" s="75">
        <v>3</v>
      </c>
      <c r="AF70" s="75">
        <v>3</v>
      </c>
      <c r="AG70" s="76"/>
      <c r="AH70" s="75">
        <v>4</v>
      </c>
      <c r="AI70" s="76"/>
      <c r="AJ70" s="75">
        <v>1</v>
      </c>
      <c r="AK70" s="72"/>
      <c r="AL70" s="71">
        <v>7</v>
      </c>
      <c r="AM70" s="72"/>
      <c r="AN70" s="72"/>
      <c r="AO70" s="71">
        <v>5</v>
      </c>
      <c r="AP70" s="76"/>
      <c r="AQ70" s="75">
        <v>6</v>
      </c>
      <c r="AR70" s="75">
        <v>5</v>
      </c>
      <c r="AS70" s="76"/>
      <c r="AT70" s="75">
        <v>0</v>
      </c>
      <c r="AU70" s="71">
        <v>1</v>
      </c>
      <c r="AV70" s="71">
        <v>5</v>
      </c>
      <c r="AW70" s="71">
        <v>5</v>
      </c>
      <c r="AX70" s="72"/>
      <c r="AY70" s="71"/>
      <c r="AZ70" s="71"/>
      <c r="BA70" s="72"/>
      <c r="BB70" s="41">
        <f t="shared" si="0"/>
        <v>85</v>
      </c>
    </row>
    <row r="71" spans="1:54" s="82" customFormat="1" ht="12.75">
      <c r="A71" s="87" t="s">
        <v>106</v>
      </c>
      <c r="B71" s="78">
        <v>67</v>
      </c>
      <c r="C71" s="78">
        <v>68</v>
      </c>
      <c r="D71" s="78">
        <v>91</v>
      </c>
      <c r="E71" s="78">
        <v>93</v>
      </c>
      <c r="F71" s="78">
        <v>91</v>
      </c>
      <c r="G71" s="78">
        <v>92</v>
      </c>
      <c r="H71" s="78">
        <v>112</v>
      </c>
      <c r="I71" s="78">
        <v>59</v>
      </c>
      <c r="J71" s="78">
        <v>66</v>
      </c>
      <c r="K71" s="78">
        <v>65</v>
      </c>
      <c r="L71" s="78">
        <v>71</v>
      </c>
      <c r="M71" s="78">
        <v>71</v>
      </c>
      <c r="N71" s="78">
        <v>76</v>
      </c>
      <c r="O71" s="78">
        <v>58</v>
      </c>
      <c r="P71" s="78">
        <v>56</v>
      </c>
      <c r="Q71" s="78">
        <v>96</v>
      </c>
      <c r="R71" s="78">
        <v>50</v>
      </c>
      <c r="S71" s="78">
        <v>50</v>
      </c>
      <c r="T71" s="78">
        <v>56</v>
      </c>
      <c r="U71" s="71">
        <v>58</v>
      </c>
      <c r="V71" s="71">
        <v>36</v>
      </c>
      <c r="W71" s="71">
        <v>52</v>
      </c>
      <c r="X71" s="75">
        <v>52</v>
      </c>
      <c r="Y71" s="75">
        <v>81</v>
      </c>
      <c r="Z71" s="75">
        <v>88</v>
      </c>
      <c r="AA71" s="78">
        <v>132</v>
      </c>
      <c r="AB71" s="71">
        <v>103</v>
      </c>
      <c r="AC71" s="75">
        <v>105</v>
      </c>
      <c r="AD71" s="71">
        <v>67</v>
      </c>
      <c r="AE71" s="75">
        <v>58</v>
      </c>
      <c r="AF71" s="75">
        <v>88</v>
      </c>
      <c r="AG71" s="75">
        <v>122</v>
      </c>
      <c r="AH71" s="75">
        <v>118</v>
      </c>
      <c r="AI71" s="75">
        <v>138</v>
      </c>
      <c r="AJ71" s="75">
        <v>104</v>
      </c>
      <c r="AK71" s="71">
        <v>198</v>
      </c>
      <c r="AL71" s="71">
        <v>150</v>
      </c>
      <c r="AM71" s="71">
        <v>149</v>
      </c>
      <c r="AN71" s="71">
        <v>94</v>
      </c>
      <c r="AO71" s="71">
        <v>103</v>
      </c>
      <c r="AP71" s="75">
        <v>81</v>
      </c>
      <c r="AQ71" s="75">
        <v>80</v>
      </c>
      <c r="AR71" s="75">
        <v>96</v>
      </c>
      <c r="AS71" s="75">
        <v>94</v>
      </c>
      <c r="AT71" s="75">
        <v>83</v>
      </c>
      <c r="AU71" s="71">
        <v>52</v>
      </c>
      <c r="AV71" s="71">
        <v>72</v>
      </c>
      <c r="AW71" s="71">
        <v>69</v>
      </c>
      <c r="AX71" s="71">
        <v>72</v>
      </c>
      <c r="AY71" s="71">
        <v>72</v>
      </c>
      <c r="AZ71" s="71">
        <v>47</v>
      </c>
      <c r="BA71" s="71">
        <v>89</v>
      </c>
      <c r="BB71" s="41">
        <f t="shared" si="0"/>
        <v>4391</v>
      </c>
    </row>
    <row r="72" spans="1:54" s="81" customFormat="1" ht="15" thickBot="1">
      <c r="A72" s="92" t="s">
        <v>107</v>
      </c>
      <c r="B72" s="84">
        <v>2</v>
      </c>
      <c r="C72" s="84">
        <v>1</v>
      </c>
      <c r="D72" s="84">
        <v>0</v>
      </c>
      <c r="E72" s="84">
        <v>0</v>
      </c>
      <c r="F72" s="84">
        <v>0</v>
      </c>
      <c r="G72" s="84">
        <v>3</v>
      </c>
      <c r="H72" s="84">
        <v>1</v>
      </c>
      <c r="I72" s="84">
        <v>0</v>
      </c>
      <c r="J72" s="84">
        <v>3</v>
      </c>
      <c r="K72" s="84">
        <v>2</v>
      </c>
      <c r="L72" s="84">
        <v>0</v>
      </c>
      <c r="M72" s="84">
        <v>4</v>
      </c>
      <c r="N72" s="84">
        <v>2</v>
      </c>
      <c r="O72" s="84">
        <v>3</v>
      </c>
      <c r="P72" s="84">
        <v>2</v>
      </c>
      <c r="Q72" s="84">
        <v>0</v>
      </c>
      <c r="R72" s="84">
        <v>0</v>
      </c>
      <c r="S72" s="84">
        <v>1</v>
      </c>
      <c r="T72" s="84">
        <v>0</v>
      </c>
      <c r="U72" s="73">
        <v>0</v>
      </c>
      <c r="V72" s="73">
        <v>2</v>
      </c>
      <c r="W72" s="73">
        <v>2</v>
      </c>
      <c r="X72" s="77">
        <v>0</v>
      </c>
      <c r="Y72" s="77">
        <v>1</v>
      </c>
      <c r="Z72" s="77">
        <v>9</v>
      </c>
      <c r="AA72" s="93">
        <v>7</v>
      </c>
      <c r="AB72" s="73">
        <v>4</v>
      </c>
      <c r="AC72" s="77">
        <v>1</v>
      </c>
      <c r="AD72" s="73">
        <v>2</v>
      </c>
      <c r="AE72" s="77">
        <v>1</v>
      </c>
      <c r="AF72" s="77">
        <v>3</v>
      </c>
      <c r="AG72" s="77">
        <v>1</v>
      </c>
      <c r="AH72" s="77">
        <v>12</v>
      </c>
      <c r="AI72" s="77">
        <v>9</v>
      </c>
      <c r="AJ72" s="77">
        <v>14</v>
      </c>
      <c r="AK72" s="73">
        <v>3</v>
      </c>
      <c r="AL72" s="73">
        <v>14</v>
      </c>
      <c r="AM72" s="73">
        <v>7</v>
      </c>
      <c r="AN72" s="73">
        <v>8</v>
      </c>
      <c r="AO72" s="73">
        <v>5</v>
      </c>
      <c r="AP72" s="77">
        <v>5</v>
      </c>
      <c r="AQ72" s="77">
        <v>5</v>
      </c>
      <c r="AR72" s="77">
        <v>6</v>
      </c>
      <c r="AS72" s="77">
        <v>2</v>
      </c>
      <c r="AT72" s="77">
        <v>5</v>
      </c>
      <c r="AU72" s="73">
        <v>4</v>
      </c>
      <c r="AV72" s="73">
        <v>0</v>
      </c>
      <c r="AW72" s="73">
        <v>6</v>
      </c>
      <c r="AX72" s="73">
        <v>3</v>
      </c>
      <c r="AY72" s="73">
        <v>1</v>
      </c>
      <c r="AZ72" s="73">
        <v>3</v>
      </c>
      <c r="BA72" s="73">
        <v>1</v>
      </c>
      <c r="BB72" s="94">
        <f>SUM(B72:BA72)</f>
        <v>170</v>
      </c>
    </row>
    <row r="73" spans="1:54" s="81" customFormat="1" ht="13.5" thickBot="1">
      <c r="A73" s="95" t="s">
        <v>114</v>
      </c>
      <c r="B73" s="90">
        <f aca="true" t="shared" si="1" ref="B73:AG73">SUM(B7:B72)</f>
        <v>622</v>
      </c>
      <c r="C73" s="90">
        <f t="shared" si="1"/>
        <v>603</v>
      </c>
      <c r="D73" s="90">
        <f t="shared" si="1"/>
        <v>725</v>
      </c>
      <c r="E73" s="90">
        <f t="shared" si="1"/>
        <v>687</v>
      </c>
      <c r="F73" s="90">
        <f t="shared" si="1"/>
        <v>687</v>
      </c>
      <c r="G73" s="90">
        <f t="shared" si="1"/>
        <v>682</v>
      </c>
      <c r="H73" s="90">
        <f t="shared" si="1"/>
        <v>663</v>
      </c>
      <c r="I73" s="90">
        <f t="shared" si="1"/>
        <v>745</v>
      </c>
      <c r="J73" s="90">
        <f t="shared" si="1"/>
        <v>688</v>
      </c>
      <c r="K73" s="90">
        <f t="shared" si="1"/>
        <v>679</v>
      </c>
      <c r="L73" s="90">
        <f t="shared" si="1"/>
        <v>649</v>
      </c>
      <c r="M73" s="90">
        <f t="shared" si="1"/>
        <v>745</v>
      </c>
      <c r="N73" s="90">
        <f t="shared" si="1"/>
        <v>722</v>
      </c>
      <c r="O73" s="90">
        <f t="shared" si="1"/>
        <v>598</v>
      </c>
      <c r="P73" s="90">
        <f t="shared" si="1"/>
        <v>596</v>
      </c>
      <c r="Q73" s="90">
        <f t="shared" si="1"/>
        <v>626</v>
      </c>
      <c r="R73" s="90">
        <f t="shared" si="1"/>
        <v>462</v>
      </c>
      <c r="S73" s="90">
        <f t="shared" si="1"/>
        <v>456</v>
      </c>
      <c r="T73" s="90">
        <f t="shared" si="1"/>
        <v>501</v>
      </c>
      <c r="U73" s="90">
        <f t="shared" si="1"/>
        <v>635</v>
      </c>
      <c r="V73" s="90">
        <f t="shared" si="1"/>
        <v>568</v>
      </c>
      <c r="W73" s="90">
        <f t="shared" si="1"/>
        <v>504</v>
      </c>
      <c r="X73" s="90">
        <f t="shared" si="1"/>
        <v>466</v>
      </c>
      <c r="Y73" s="90">
        <f t="shared" si="1"/>
        <v>607</v>
      </c>
      <c r="Z73" s="90">
        <f t="shared" si="1"/>
        <v>597</v>
      </c>
      <c r="AA73" s="90">
        <f t="shared" si="1"/>
        <v>684</v>
      </c>
      <c r="AB73" s="90">
        <f t="shared" si="1"/>
        <v>544</v>
      </c>
      <c r="AC73" s="90">
        <f t="shared" si="1"/>
        <v>624</v>
      </c>
      <c r="AD73" s="90">
        <f t="shared" si="1"/>
        <v>567</v>
      </c>
      <c r="AE73" s="90">
        <f t="shared" si="1"/>
        <v>601</v>
      </c>
      <c r="AF73" s="90">
        <f t="shared" si="1"/>
        <v>609</v>
      </c>
      <c r="AG73" s="90">
        <f t="shared" si="1"/>
        <v>788</v>
      </c>
      <c r="AH73" s="90">
        <f aca="true" t="shared" si="2" ref="AH73:BA73">SUM(AH7:AH72)</f>
        <v>796</v>
      </c>
      <c r="AI73" s="90">
        <f t="shared" si="2"/>
        <v>940</v>
      </c>
      <c r="AJ73" s="90">
        <f t="shared" si="2"/>
        <v>951</v>
      </c>
      <c r="AK73" s="90">
        <f t="shared" si="2"/>
        <v>735</v>
      </c>
      <c r="AL73" s="90">
        <f t="shared" si="2"/>
        <v>1101</v>
      </c>
      <c r="AM73" s="90">
        <f t="shared" si="2"/>
        <v>1097</v>
      </c>
      <c r="AN73" s="90">
        <f t="shared" si="2"/>
        <v>853</v>
      </c>
      <c r="AO73" s="90">
        <f t="shared" si="2"/>
        <v>885</v>
      </c>
      <c r="AP73" s="90">
        <f t="shared" si="2"/>
        <v>667</v>
      </c>
      <c r="AQ73" s="90">
        <f t="shared" si="2"/>
        <v>649</v>
      </c>
      <c r="AR73" s="90">
        <f t="shared" si="2"/>
        <v>581</v>
      </c>
      <c r="AS73" s="90">
        <f t="shared" si="2"/>
        <v>601</v>
      </c>
      <c r="AT73" s="90">
        <f t="shared" si="2"/>
        <v>565</v>
      </c>
      <c r="AU73" s="90">
        <f t="shared" si="2"/>
        <v>445</v>
      </c>
      <c r="AV73" s="90">
        <f t="shared" si="2"/>
        <v>583</v>
      </c>
      <c r="AW73" s="90">
        <f t="shared" si="2"/>
        <v>543</v>
      </c>
      <c r="AX73" s="90">
        <f t="shared" si="2"/>
        <v>511</v>
      </c>
      <c r="AY73" s="90">
        <f t="shared" si="2"/>
        <v>482</v>
      </c>
      <c r="AZ73" s="90">
        <f t="shared" si="2"/>
        <v>362</v>
      </c>
      <c r="BA73" s="90">
        <f t="shared" si="2"/>
        <v>464</v>
      </c>
      <c r="BB73" s="91">
        <f>SUM(B73:BA73)</f>
        <v>33741</v>
      </c>
    </row>
    <row r="74" spans="1:38" s="82" customFormat="1" ht="12.75">
      <c r="A74" s="82" t="s">
        <v>115</v>
      </c>
      <c r="AF74" s="35"/>
      <c r="AG74" s="35"/>
      <c r="AH74" s="35"/>
      <c r="AI74" s="35"/>
      <c r="AJ74" s="35"/>
      <c r="AK74" s="35"/>
      <c r="AL74" s="35"/>
    </row>
    <row r="75" spans="1:38" s="82" customFormat="1" ht="12.75">
      <c r="A75" s="104" t="s">
        <v>118</v>
      </c>
      <c r="AF75" s="35"/>
      <c r="AG75" s="35"/>
      <c r="AH75" s="35"/>
      <c r="AI75" s="35"/>
      <c r="AJ75" s="35"/>
      <c r="AK75" s="35"/>
      <c r="AL75" s="35"/>
    </row>
    <row r="77" s="3" customFormat="1" ht="12.75">
      <c r="A77" s="3" t="s">
        <v>116</v>
      </c>
    </row>
    <row r="78" s="3" customFormat="1" ht="13.5" thickBot="1">
      <c r="B78" s="3" t="s">
        <v>3</v>
      </c>
    </row>
    <row r="79" spans="1:22" s="3" customFormat="1" ht="13.5" thickBot="1">
      <c r="A79" s="9"/>
      <c r="B79" s="14"/>
      <c r="C79" s="12" t="s">
        <v>12</v>
      </c>
      <c r="D79" s="12"/>
      <c r="E79" s="16"/>
      <c r="F79" s="12"/>
      <c r="G79" s="12"/>
      <c r="H79" s="12"/>
      <c r="I79" s="14" t="s">
        <v>16</v>
      </c>
      <c r="J79" s="12"/>
      <c r="K79" s="12"/>
      <c r="L79" s="12"/>
      <c r="M79" s="15"/>
      <c r="N79" s="17" t="s">
        <v>19</v>
      </c>
      <c r="O79" s="12"/>
      <c r="P79" s="18"/>
      <c r="Q79" s="19" t="s">
        <v>21</v>
      </c>
      <c r="R79" s="12"/>
      <c r="S79" s="15"/>
      <c r="T79" s="12" t="s">
        <v>38</v>
      </c>
      <c r="U79" s="12"/>
      <c r="V79" s="15"/>
    </row>
    <row r="80" spans="1:22" s="3" customFormat="1" ht="13.5" thickBot="1">
      <c r="A80" s="13" t="s">
        <v>4</v>
      </c>
      <c r="B80" s="20" t="s">
        <v>5</v>
      </c>
      <c r="C80" s="21" t="s">
        <v>6</v>
      </c>
      <c r="D80" s="21" t="s">
        <v>7</v>
      </c>
      <c r="E80" s="21" t="s">
        <v>8</v>
      </c>
      <c r="F80" s="21" t="s">
        <v>9</v>
      </c>
      <c r="G80" s="11" t="s">
        <v>10</v>
      </c>
      <c r="H80" s="9" t="s">
        <v>11</v>
      </c>
      <c r="I80" s="26" t="s">
        <v>13</v>
      </c>
      <c r="J80" s="21" t="s">
        <v>14</v>
      </c>
      <c r="K80" s="21" t="s">
        <v>15</v>
      </c>
      <c r="L80" s="11" t="s">
        <v>10</v>
      </c>
      <c r="M80" s="9" t="s">
        <v>11</v>
      </c>
      <c r="N80" s="26" t="s">
        <v>17</v>
      </c>
      <c r="O80" s="11" t="s">
        <v>18</v>
      </c>
      <c r="P80" s="20" t="s">
        <v>32</v>
      </c>
      <c r="Q80" s="21" t="s">
        <v>33</v>
      </c>
      <c r="R80" s="11" t="s">
        <v>20</v>
      </c>
      <c r="S80" s="100" t="s">
        <v>11</v>
      </c>
      <c r="T80" s="26" t="s">
        <v>35</v>
      </c>
      <c r="U80" s="21" t="s">
        <v>36</v>
      </c>
      <c r="V80" s="22" t="s">
        <v>37</v>
      </c>
    </row>
    <row r="81" spans="1:23" ht="12.75">
      <c r="A81" s="4">
        <v>1</v>
      </c>
      <c r="B81" s="52">
        <v>30</v>
      </c>
      <c r="C81" s="50">
        <v>107</v>
      </c>
      <c r="D81" s="50">
        <v>78</v>
      </c>
      <c r="E81" s="50">
        <v>105</v>
      </c>
      <c r="F81" s="50">
        <v>302</v>
      </c>
      <c r="G81" s="50">
        <v>0</v>
      </c>
      <c r="H81" s="62">
        <f aca="true" t="shared" si="3" ref="H81:H132">SUM(B81:G81)</f>
        <v>622</v>
      </c>
      <c r="I81" s="52">
        <v>370</v>
      </c>
      <c r="J81" s="50">
        <v>115</v>
      </c>
      <c r="K81" s="50">
        <v>137</v>
      </c>
      <c r="L81" s="50">
        <v>0</v>
      </c>
      <c r="M81" s="62">
        <f aca="true" t="shared" si="4" ref="M81:M118">SUM(I81:L81)</f>
        <v>622</v>
      </c>
      <c r="N81" s="52">
        <v>0</v>
      </c>
      <c r="O81" s="51">
        <v>0</v>
      </c>
      <c r="P81" s="52">
        <v>0</v>
      </c>
      <c r="Q81" s="50">
        <v>0</v>
      </c>
      <c r="R81" s="50">
        <v>0</v>
      </c>
      <c r="S81" s="103">
        <f>SUM(P81:R81)</f>
        <v>0</v>
      </c>
      <c r="T81" s="52">
        <v>176</v>
      </c>
      <c r="U81" s="50">
        <v>75</v>
      </c>
      <c r="V81" s="53">
        <v>158</v>
      </c>
      <c r="W81" s="8"/>
    </row>
    <row r="82" spans="1:23" ht="12.75">
      <c r="A82" s="4">
        <v>2</v>
      </c>
      <c r="B82" s="57">
        <v>38</v>
      </c>
      <c r="C82" s="55">
        <v>108</v>
      </c>
      <c r="D82" s="55">
        <v>74</v>
      </c>
      <c r="E82" s="55">
        <v>46</v>
      </c>
      <c r="F82" s="55">
        <v>336</v>
      </c>
      <c r="G82" s="55">
        <v>1</v>
      </c>
      <c r="H82" s="63">
        <f t="shared" si="3"/>
        <v>603</v>
      </c>
      <c r="I82" s="57">
        <v>374</v>
      </c>
      <c r="J82" s="55">
        <v>121</v>
      </c>
      <c r="K82" s="55">
        <v>108</v>
      </c>
      <c r="L82" s="55">
        <v>0</v>
      </c>
      <c r="M82" s="63">
        <f t="shared" si="4"/>
        <v>603</v>
      </c>
      <c r="N82" s="57">
        <v>0</v>
      </c>
      <c r="O82" s="56">
        <v>0</v>
      </c>
      <c r="P82" s="57">
        <v>0</v>
      </c>
      <c r="Q82" s="55">
        <v>0</v>
      </c>
      <c r="R82" s="55">
        <v>0</v>
      </c>
      <c r="S82" s="56">
        <f aca="true" t="shared" si="5" ref="S82:S89">SUM(P82:R82)</f>
        <v>0</v>
      </c>
      <c r="T82" s="57">
        <v>176</v>
      </c>
      <c r="U82" s="55">
        <v>75</v>
      </c>
      <c r="V82" s="58">
        <v>158</v>
      </c>
      <c r="W82" s="8"/>
    </row>
    <row r="83" spans="1:23" ht="12.75">
      <c r="A83" s="4">
        <v>3</v>
      </c>
      <c r="B83" s="57">
        <v>37</v>
      </c>
      <c r="C83" s="55">
        <v>129</v>
      </c>
      <c r="D83" s="55">
        <v>81</v>
      </c>
      <c r="E83" s="55">
        <v>62</v>
      </c>
      <c r="F83" s="55">
        <v>416</v>
      </c>
      <c r="G83" s="64">
        <v>0</v>
      </c>
      <c r="H83" s="65">
        <f t="shared" si="3"/>
        <v>725</v>
      </c>
      <c r="I83" s="66">
        <v>431</v>
      </c>
      <c r="J83" s="64">
        <v>110</v>
      </c>
      <c r="K83" s="64">
        <v>184</v>
      </c>
      <c r="L83" s="64">
        <v>0</v>
      </c>
      <c r="M83" s="63">
        <f t="shared" si="4"/>
        <v>725</v>
      </c>
      <c r="N83" s="57">
        <v>4</v>
      </c>
      <c r="O83" s="56">
        <v>4</v>
      </c>
      <c r="P83" s="57">
        <v>0</v>
      </c>
      <c r="Q83" s="55">
        <v>0</v>
      </c>
      <c r="R83" s="55">
        <v>0</v>
      </c>
      <c r="S83" s="56">
        <f t="shared" si="5"/>
        <v>0</v>
      </c>
      <c r="T83" s="57">
        <v>176</v>
      </c>
      <c r="U83" s="55">
        <v>75</v>
      </c>
      <c r="V83" s="58">
        <v>158</v>
      </c>
      <c r="W83" s="8"/>
    </row>
    <row r="84" spans="1:23" ht="12.75">
      <c r="A84" s="4">
        <v>4</v>
      </c>
      <c r="B84" s="57">
        <v>41</v>
      </c>
      <c r="C84" s="55">
        <v>110</v>
      </c>
      <c r="D84" s="55">
        <v>56</v>
      </c>
      <c r="E84" s="55">
        <v>60</v>
      </c>
      <c r="F84" s="55">
        <v>419</v>
      </c>
      <c r="G84" s="64">
        <v>1</v>
      </c>
      <c r="H84" s="65">
        <f t="shared" si="3"/>
        <v>687</v>
      </c>
      <c r="I84" s="66">
        <v>400</v>
      </c>
      <c r="J84" s="64">
        <v>147</v>
      </c>
      <c r="K84" s="64">
        <v>140</v>
      </c>
      <c r="L84" s="64">
        <v>0</v>
      </c>
      <c r="M84" s="63">
        <f t="shared" si="4"/>
        <v>687</v>
      </c>
      <c r="N84" s="57">
        <v>0</v>
      </c>
      <c r="O84" s="56">
        <v>0</v>
      </c>
      <c r="P84" s="57">
        <v>0</v>
      </c>
      <c r="Q84" s="55">
        <v>0</v>
      </c>
      <c r="R84" s="55">
        <v>0</v>
      </c>
      <c r="S84" s="56">
        <f t="shared" si="5"/>
        <v>0</v>
      </c>
      <c r="T84" s="57">
        <v>176</v>
      </c>
      <c r="U84" s="55">
        <v>75</v>
      </c>
      <c r="V84" s="58">
        <v>158</v>
      </c>
      <c r="W84" s="8"/>
    </row>
    <row r="85" spans="1:23" ht="12.75">
      <c r="A85" s="4">
        <v>5</v>
      </c>
      <c r="B85" s="57">
        <v>40</v>
      </c>
      <c r="C85" s="55">
        <v>107</v>
      </c>
      <c r="D85" s="55">
        <v>71</v>
      </c>
      <c r="E85" s="55">
        <v>53</v>
      </c>
      <c r="F85" s="55">
        <v>416</v>
      </c>
      <c r="G85" s="64">
        <v>0</v>
      </c>
      <c r="H85" s="65">
        <f t="shared" si="3"/>
        <v>687</v>
      </c>
      <c r="I85" s="66">
        <v>366</v>
      </c>
      <c r="J85" s="64">
        <v>128</v>
      </c>
      <c r="K85" s="64">
        <v>193</v>
      </c>
      <c r="L85" s="64">
        <v>0</v>
      </c>
      <c r="M85" s="63">
        <f t="shared" si="4"/>
        <v>687</v>
      </c>
      <c r="N85" s="57">
        <v>0</v>
      </c>
      <c r="O85" s="56">
        <v>0</v>
      </c>
      <c r="P85" s="57">
        <v>0</v>
      </c>
      <c r="Q85" s="55">
        <v>0</v>
      </c>
      <c r="R85" s="55">
        <v>0</v>
      </c>
      <c r="S85" s="56">
        <f t="shared" si="5"/>
        <v>0</v>
      </c>
      <c r="T85" s="57">
        <v>176</v>
      </c>
      <c r="U85" s="55">
        <v>75</v>
      </c>
      <c r="V85" s="58">
        <v>158</v>
      </c>
      <c r="W85" s="8"/>
    </row>
    <row r="86" spans="1:23" ht="12.75">
      <c r="A86" s="4">
        <v>6</v>
      </c>
      <c r="B86" s="57">
        <v>37</v>
      </c>
      <c r="C86" s="55">
        <v>119</v>
      </c>
      <c r="D86" s="55">
        <v>72</v>
      </c>
      <c r="E86" s="55">
        <v>56</v>
      </c>
      <c r="F86" s="55">
        <v>398</v>
      </c>
      <c r="G86" s="64">
        <v>0</v>
      </c>
      <c r="H86" s="65">
        <f t="shared" si="3"/>
        <v>682</v>
      </c>
      <c r="I86" s="66">
        <v>426</v>
      </c>
      <c r="J86" s="64">
        <v>116</v>
      </c>
      <c r="K86" s="64">
        <v>139</v>
      </c>
      <c r="L86" s="64">
        <v>1</v>
      </c>
      <c r="M86" s="63">
        <f t="shared" si="4"/>
        <v>682</v>
      </c>
      <c r="N86" s="57">
        <v>1</v>
      </c>
      <c r="O86" s="56">
        <v>1</v>
      </c>
      <c r="P86" s="57">
        <v>0</v>
      </c>
      <c r="Q86" s="55">
        <v>0</v>
      </c>
      <c r="R86" s="55">
        <v>0</v>
      </c>
      <c r="S86" s="56">
        <f t="shared" si="5"/>
        <v>0</v>
      </c>
      <c r="T86" s="57">
        <v>176</v>
      </c>
      <c r="U86" s="55">
        <v>75</v>
      </c>
      <c r="V86" s="58">
        <v>158</v>
      </c>
      <c r="W86" s="8"/>
    </row>
    <row r="87" spans="1:23" ht="12.75">
      <c r="A87" s="4">
        <v>7</v>
      </c>
      <c r="B87" s="57">
        <v>58</v>
      </c>
      <c r="C87" s="55">
        <v>117</v>
      </c>
      <c r="D87" s="55">
        <v>75</v>
      </c>
      <c r="E87" s="55">
        <v>58</v>
      </c>
      <c r="F87" s="55">
        <v>355</v>
      </c>
      <c r="G87" s="64">
        <v>0</v>
      </c>
      <c r="H87" s="65">
        <f t="shared" si="3"/>
        <v>663</v>
      </c>
      <c r="I87" s="66">
        <v>393</v>
      </c>
      <c r="J87" s="64">
        <v>102</v>
      </c>
      <c r="K87" s="64">
        <v>167</v>
      </c>
      <c r="L87" s="64">
        <v>1</v>
      </c>
      <c r="M87" s="63">
        <f t="shared" si="4"/>
        <v>663</v>
      </c>
      <c r="N87" s="57">
        <v>2</v>
      </c>
      <c r="O87" s="56">
        <v>2</v>
      </c>
      <c r="P87" s="57">
        <v>0</v>
      </c>
      <c r="Q87" s="55">
        <v>0</v>
      </c>
      <c r="R87" s="55">
        <v>0</v>
      </c>
      <c r="S87" s="56">
        <f>SUM(P87:R87)</f>
        <v>0</v>
      </c>
      <c r="T87" s="57">
        <v>176</v>
      </c>
      <c r="U87" s="55">
        <v>75</v>
      </c>
      <c r="V87" s="58">
        <v>158</v>
      </c>
      <c r="W87" s="8"/>
    </row>
    <row r="88" spans="1:23" ht="12.75">
      <c r="A88" s="4">
        <v>8</v>
      </c>
      <c r="B88" s="57">
        <v>48</v>
      </c>
      <c r="C88" s="55">
        <v>127</v>
      </c>
      <c r="D88" s="55">
        <v>59</v>
      </c>
      <c r="E88" s="55">
        <v>107</v>
      </c>
      <c r="F88" s="55">
        <v>396</v>
      </c>
      <c r="G88" s="64">
        <v>8</v>
      </c>
      <c r="H88" s="65">
        <f t="shared" si="3"/>
        <v>745</v>
      </c>
      <c r="I88" s="66">
        <v>406</v>
      </c>
      <c r="J88" s="64">
        <v>130</v>
      </c>
      <c r="K88" s="64">
        <v>209</v>
      </c>
      <c r="L88" s="64">
        <v>0</v>
      </c>
      <c r="M88" s="63">
        <f t="shared" si="4"/>
        <v>745</v>
      </c>
      <c r="N88" s="57">
        <v>1</v>
      </c>
      <c r="O88" s="56">
        <v>1</v>
      </c>
      <c r="P88" s="57">
        <v>0</v>
      </c>
      <c r="Q88" s="55">
        <v>0</v>
      </c>
      <c r="R88" s="55">
        <v>0</v>
      </c>
      <c r="S88" s="56">
        <f t="shared" si="5"/>
        <v>0</v>
      </c>
      <c r="T88" s="57">
        <v>176</v>
      </c>
      <c r="U88" s="55">
        <v>75</v>
      </c>
      <c r="V88" s="58">
        <v>158</v>
      </c>
      <c r="W88" s="8"/>
    </row>
    <row r="89" spans="1:23" ht="12.75">
      <c r="A89" s="4">
        <v>9</v>
      </c>
      <c r="B89" s="57">
        <v>48</v>
      </c>
      <c r="C89" s="55">
        <v>120</v>
      </c>
      <c r="D89" s="55">
        <v>84</v>
      </c>
      <c r="E89" s="55">
        <v>74</v>
      </c>
      <c r="F89" s="55">
        <v>353</v>
      </c>
      <c r="G89" s="64">
        <v>9</v>
      </c>
      <c r="H89" s="65">
        <f t="shared" si="3"/>
        <v>688</v>
      </c>
      <c r="I89" s="66">
        <v>425</v>
      </c>
      <c r="J89" s="64">
        <v>101</v>
      </c>
      <c r="K89" s="64">
        <v>162</v>
      </c>
      <c r="L89" s="64">
        <v>0</v>
      </c>
      <c r="M89" s="63">
        <f t="shared" si="4"/>
        <v>688</v>
      </c>
      <c r="N89" s="57">
        <v>0</v>
      </c>
      <c r="O89" s="56">
        <v>0</v>
      </c>
      <c r="P89" s="57">
        <v>0</v>
      </c>
      <c r="Q89" s="55">
        <v>0</v>
      </c>
      <c r="R89" s="55">
        <v>0</v>
      </c>
      <c r="S89" s="56">
        <f t="shared" si="5"/>
        <v>0</v>
      </c>
      <c r="T89" s="57">
        <v>176</v>
      </c>
      <c r="U89" s="55">
        <v>75</v>
      </c>
      <c r="V89" s="58">
        <v>158</v>
      </c>
      <c r="W89" s="8"/>
    </row>
    <row r="90" spans="1:23" ht="12.75">
      <c r="A90" s="4">
        <v>10</v>
      </c>
      <c r="B90" s="24">
        <v>46</v>
      </c>
      <c r="C90" s="1">
        <v>95</v>
      </c>
      <c r="D90" s="1">
        <v>87</v>
      </c>
      <c r="E90" s="1">
        <v>101</v>
      </c>
      <c r="F90" s="1">
        <v>350</v>
      </c>
      <c r="G90" s="67">
        <v>0</v>
      </c>
      <c r="H90" s="65">
        <f t="shared" si="3"/>
        <v>679</v>
      </c>
      <c r="I90" s="68">
        <v>410</v>
      </c>
      <c r="J90" s="64">
        <v>92</v>
      </c>
      <c r="K90" s="64">
        <v>176</v>
      </c>
      <c r="L90" s="69">
        <v>1</v>
      </c>
      <c r="M90" s="63">
        <f t="shared" si="4"/>
        <v>679</v>
      </c>
      <c r="N90" s="57">
        <v>0</v>
      </c>
      <c r="O90" s="56">
        <v>0</v>
      </c>
      <c r="P90" s="57">
        <v>0</v>
      </c>
      <c r="Q90" s="55">
        <v>0</v>
      </c>
      <c r="R90" s="55">
        <v>0</v>
      </c>
      <c r="S90" s="56">
        <f aca="true" t="shared" si="6" ref="S90:S103">SUM(P90:R90)</f>
        <v>0</v>
      </c>
      <c r="T90" s="57">
        <v>176</v>
      </c>
      <c r="U90" s="55">
        <v>75</v>
      </c>
      <c r="V90" s="58">
        <v>158</v>
      </c>
      <c r="W90" s="8"/>
    </row>
    <row r="91" spans="1:23" ht="12.75">
      <c r="A91" s="4">
        <v>11</v>
      </c>
      <c r="B91" s="24">
        <v>48</v>
      </c>
      <c r="C91" s="1">
        <v>116</v>
      </c>
      <c r="D91" s="1">
        <v>70</v>
      </c>
      <c r="E91" s="1">
        <v>85</v>
      </c>
      <c r="F91" s="1">
        <v>330</v>
      </c>
      <c r="G91" s="67">
        <v>0</v>
      </c>
      <c r="H91" s="65">
        <f t="shared" si="3"/>
        <v>649</v>
      </c>
      <c r="I91" s="68">
        <v>447</v>
      </c>
      <c r="J91" s="64">
        <v>79</v>
      </c>
      <c r="K91" s="64">
        <v>123</v>
      </c>
      <c r="L91" s="69">
        <v>0</v>
      </c>
      <c r="M91" s="63">
        <f t="shared" si="4"/>
        <v>649</v>
      </c>
      <c r="N91" s="57">
        <v>0</v>
      </c>
      <c r="O91" s="56">
        <v>0</v>
      </c>
      <c r="P91" s="57">
        <v>0</v>
      </c>
      <c r="Q91" s="55">
        <v>0</v>
      </c>
      <c r="R91" s="55">
        <v>0</v>
      </c>
      <c r="S91" s="56">
        <f t="shared" si="6"/>
        <v>0</v>
      </c>
      <c r="T91" s="57">
        <v>176</v>
      </c>
      <c r="U91" s="55">
        <v>75</v>
      </c>
      <c r="V91" s="58">
        <v>158</v>
      </c>
      <c r="W91" s="8"/>
    </row>
    <row r="92" spans="1:23" ht="12.75">
      <c r="A92" s="4">
        <v>12</v>
      </c>
      <c r="B92" s="24">
        <v>49</v>
      </c>
      <c r="C92" s="1">
        <v>150</v>
      </c>
      <c r="D92" s="1">
        <v>79</v>
      </c>
      <c r="E92" s="1">
        <v>127</v>
      </c>
      <c r="F92" s="1">
        <v>340</v>
      </c>
      <c r="G92" s="67">
        <v>0</v>
      </c>
      <c r="H92" s="65">
        <f t="shared" si="3"/>
        <v>745</v>
      </c>
      <c r="I92" s="68">
        <v>476</v>
      </c>
      <c r="J92" s="64">
        <v>96</v>
      </c>
      <c r="K92" s="64">
        <v>173</v>
      </c>
      <c r="L92" s="69">
        <v>0</v>
      </c>
      <c r="M92" s="63">
        <f t="shared" si="4"/>
        <v>745</v>
      </c>
      <c r="N92" s="57">
        <v>0</v>
      </c>
      <c r="O92" s="56">
        <v>0</v>
      </c>
      <c r="P92" s="57">
        <v>0</v>
      </c>
      <c r="Q92" s="55">
        <v>0</v>
      </c>
      <c r="R92" s="55">
        <v>0</v>
      </c>
      <c r="S92" s="56">
        <f t="shared" si="6"/>
        <v>0</v>
      </c>
      <c r="T92" s="57">
        <v>176</v>
      </c>
      <c r="U92" s="55">
        <v>75</v>
      </c>
      <c r="V92" s="58">
        <v>158</v>
      </c>
      <c r="W92" s="8"/>
    </row>
    <row r="93" spans="1:23" ht="12.75">
      <c r="A93" s="4">
        <v>13</v>
      </c>
      <c r="B93" s="24">
        <v>48</v>
      </c>
      <c r="C93" s="1">
        <v>129</v>
      </c>
      <c r="D93" s="1">
        <v>77</v>
      </c>
      <c r="E93" s="1">
        <v>95</v>
      </c>
      <c r="F93" s="1">
        <v>367</v>
      </c>
      <c r="G93" s="67">
        <v>6</v>
      </c>
      <c r="H93" s="65">
        <f t="shared" si="3"/>
        <v>722</v>
      </c>
      <c r="I93" s="68">
        <v>464</v>
      </c>
      <c r="J93" s="64">
        <v>82</v>
      </c>
      <c r="K93" s="64">
        <v>176</v>
      </c>
      <c r="L93" s="69">
        <v>0</v>
      </c>
      <c r="M93" s="63">
        <f t="shared" si="4"/>
        <v>722</v>
      </c>
      <c r="N93" s="57">
        <v>0</v>
      </c>
      <c r="O93" s="56">
        <v>0</v>
      </c>
      <c r="P93" s="57">
        <v>0</v>
      </c>
      <c r="Q93" s="55">
        <v>0</v>
      </c>
      <c r="R93" s="55">
        <v>0</v>
      </c>
      <c r="S93" s="56">
        <f t="shared" si="6"/>
        <v>0</v>
      </c>
      <c r="T93" s="57">
        <v>176</v>
      </c>
      <c r="U93" s="55">
        <v>75</v>
      </c>
      <c r="V93" s="58">
        <v>158</v>
      </c>
      <c r="W93" s="8"/>
    </row>
    <row r="94" spans="1:23" ht="12.75">
      <c r="A94" s="4">
        <v>14</v>
      </c>
      <c r="B94" s="24">
        <v>27</v>
      </c>
      <c r="C94" s="1">
        <v>137</v>
      </c>
      <c r="D94" s="1">
        <v>53</v>
      </c>
      <c r="E94" s="1">
        <v>101</v>
      </c>
      <c r="F94" s="1">
        <v>280</v>
      </c>
      <c r="G94" s="67">
        <v>0</v>
      </c>
      <c r="H94" s="65">
        <f t="shared" si="3"/>
        <v>598</v>
      </c>
      <c r="I94" s="68">
        <v>397</v>
      </c>
      <c r="J94" s="64">
        <v>97</v>
      </c>
      <c r="K94" s="64">
        <v>104</v>
      </c>
      <c r="L94" s="69">
        <v>0</v>
      </c>
      <c r="M94" s="63">
        <f t="shared" si="4"/>
        <v>598</v>
      </c>
      <c r="N94" s="57">
        <v>0</v>
      </c>
      <c r="O94" s="56">
        <v>0</v>
      </c>
      <c r="P94" s="57">
        <v>0</v>
      </c>
      <c r="Q94" s="55">
        <v>0</v>
      </c>
      <c r="R94" s="55">
        <v>0</v>
      </c>
      <c r="S94" s="56">
        <f t="shared" si="6"/>
        <v>0</v>
      </c>
      <c r="T94" s="57">
        <v>176</v>
      </c>
      <c r="U94" s="55">
        <v>75</v>
      </c>
      <c r="V94" s="58">
        <v>158</v>
      </c>
      <c r="W94" s="8"/>
    </row>
    <row r="95" spans="1:23" ht="12.75">
      <c r="A95" s="4">
        <v>15</v>
      </c>
      <c r="B95" s="57">
        <v>26</v>
      </c>
      <c r="C95" s="55">
        <v>112</v>
      </c>
      <c r="D95" s="55">
        <v>78</v>
      </c>
      <c r="E95" s="55">
        <v>59</v>
      </c>
      <c r="F95" s="55">
        <v>321</v>
      </c>
      <c r="G95" s="64">
        <v>0</v>
      </c>
      <c r="H95" s="65">
        <f t="shared" si="3"/>
        <v>596</v>
      </c>
      <c r="I95" s="66">
        <v>385</v>
      </c>
      <c r="J95" s="64">
        <v>87</v>
      </c>
      <c r="K95" s="64">
        <v>124</v>
      </c>
      <c r="L95" s="64">
        <v>0</v>
      </c>
      <c r="M95" s="63">
        <f t="shared" si="4"/>
        <v>596</v>
      </c>
      <c r="N95" s="57">
        <v>0</v>
      </c>
      <c r="O95" s="56">
        <v>0</v>
      </c>
      <c r="P95" s="57">
        <v>0</v>
      </c>
      <c r="Q95" s="55">
        <v>0</v>
      </c>
      <c r="R95" s="55">
        <v>0</v>
      </c>
      <c r="S95" s="56">
        <f t="shared" si="6"/>
        <v>0</v>
      </c>
      <c r="T95" s="57">
        <v>176</v>
      </c>
      <c r="U95" s="55">
        <v>75</v>
      </c>
      <c r="V95" s="58">
        <v>158</v>
      </c>
      <c r="W95" s="8"/>
    </row>
    <row r="96" spans="1:23" ht="12.75">
      <c r="A96" s="4">
        <v>16</v>
      </c>
      <c r="B96" s="57">
        <v>32</v>
      </c>
      <c r="C96" s="55">
        <v>106</v>
      </c>
      <c r="D96" s="55">
        <v>54</v>
      </c>
      <c r="E96" s="55">
        <v>91</v>
      </c>
      <c r="F96" s="55">
        <v>343</v>
      </c>
      <c r="G96" s="64">
        <v>0</v>
      </c>
      <c r="H96" s="65">
        <f t="shared" si="3"/>
        <v>626</v>
      </c>
      <c r="I96" s="66">
        <v>400</v>
      </c>
      <c r="J96" s="64">
        <v>83</v>
      </c>
      <c r="K96" s="64">
        <v>143</v>
      </c>
      <c r="L96" s="64">
        <v>0</v>
      </c>
      <c r="M96" s="63">
        <f t="shared" si="4"/>
        <v>626</v>
      </c>
      <c r="N96" s="57">
        <v>0</v>
      </c>
      <c r="O96" s="56">
        <v>0</v>
      </c>
      <c r="P96" s="57">
        <v>0</v>
      </c>
      <c r="Q96" s="55">
        <v>0</v>
      </c>
      <c r="R96" s="55">
        <v>0</v>
      </c>
      <c r="S96" s="56">
        <f t="shared" si="6"/>
        <v>0</v>
      </c>
      <c r="T96" s="57">
        <v>176</v>
      </c>
      <c r="U96" s="55">
        <v>75</v>
      </c>
      <c r="V96" s="58">
        <v>158</v>
      </c>
      <c r="W96" s="8"/>
    </row>
    <row r="97" spans="1:23" ht="12.75">
      <c r="A97" s="4">
        <v>17</v>
      </c>
      <c r="B97" s="57">
        <v>23</v>
      </c>
      <c r="C97" s="55">
        <v>116</v>
      </c>
      <c r="D97" s="55">
        <v>52</v>
      </c>
      <c r="E97" s="55">
        <v>45</v>
      </c>
      <c r="F97" s="55">
        <v>226</v>
      </c>
      <c r="G97" s="55">
        <v>0</v>
      </c>
      <c r="H97" s="63">
        <f t="shared" si="3"/>
        <v>462</v>
      </c>
      <c r="I97" s="57">
        <v>309</v>
      </c>
      <c r="J97" s="55">
        <v>63</v>
      </c>
      <c r="K97" s="55">
        <v>90</v>
      </c>
      <c r="L97" s="55">
        <v>0</v>
      </c>
      <c r="M97" s="63">
        <f t="shared" si="4"/>
        <v>462</v>
      </c>
      <c r="N97" s="57">
        <v>0</v>
      </c>
      <c r="O97" s="56">
        <v>0</v>
      </c>
      <c r="P97" s="57">
        <v>0</v>
      </c>
      <c r="Q97" s="55">
        <v>0</v>
      </c>
      <c r="R97" s="55">
        <v>0</v>
      </c>
      <c r="S97" s="56">
        <f t="shared" si="6"/>
        <v>0</v>
      </c>
      <c r="T97" s="57">
        <v>176</v>
      </c>
      <c r="U97" s="55">
        <v>75</v>
      </c>
      <c r="V97" s="58">
        <v>158</v>
      </c>
      <c r="W97" s="8"/>
    </row>
    <row r="98" spans="1:23" ht="12.75">
      <c r="A98" s="4">
        <v>18</v>
      </c>
      <c r="B98" s="57">
        <v>31</v>
      </c>
      <c r="C98" s="55">
        <v>94</v>
      </c>
      <c r="D98" s="55">
        <v>56</v>
      </c>
      <c r="E98" s="55">
        <v>37</v>
      </c>
      <c r="F98" s="55">
        <v>236</v>
      </c>
      <c r="G98" s="55">
        <v>2</v>
      </c>
      <c r="H98" s="63">
        <f t="shared" si="3"/>
        <v>456</v>
      </c>
      <c r="I98" s="57">
        <v>276</v>
      </c>
      <c r="J98" s="55">
        <v>91</v>
      </c>
      <c r="K98" s="55">
        <v>89</v>
      </c>
      <c r="L98" s="55">
        <v>0</v>
      </c>
      <c r="M98" s="63">
        <f t="shared" si="4"/>
        <v>456</v>
      </c>
      <c r="N98" s="57">
        <v>0</v>
      </c>
      <c r="O98" s="56">
        <v>0</v>
      </c>
      <c r="P98" s="57">
        <v>0</v>
      </c>
      <c r="Q98" s="55">
        <v>0</v>
      </c>
      <c r="R98" s="55">
        <v>0</v>
      </c>
      <c r="S98" s="56">
        <f t="shared" si="6"/>
        <v>0</v>
      </c>
      <c r="T98" s="57">
        <v>176</v>
      </c>
      <c r="U98" s="55">
        <v>75</v>
      </c>
      <c r="V98" s="58">
        <v>158</v>
      </c>
      <c r="W98" s="8"/>
    </row>
    <row r="99" spans="1:23" ht="12.75">
      <c r="A99" s="4">
        <v>19</v>
      </c>
      <c r="B99" s="57">
        <v>39</v>
      </c>
      <c r="C99" s="55">
        <v>108</v>
      </c>
      <c r="D99" s="55">
        <v>64</v>
      </c>
      <c r="E99" s="55">
        <v>37</v>
      </c>
      <c r="F99" s="55">
        <v>248</v>
      </c>
      <c r="G99" s="56">
        <v>5</v>
      </c>
      <c r="H99" s="63">
        <f t="shared" si="3"/>
        <v>501</v>
      </c>
      <c r="I99" s="57">
        <v>324</v>
      </c>
      <c r="J99" s="55">
        <v>76</v>
      </c>
      <c r="K99" s="55">
        <v>101</v>
      </c>
      <c r="L99" s="55">
        <v>0</v>
      </c>
      <c r="M99" s="63">
        <f t="shared" si="4"/>
        <v>501</v>
      </c>
      <c r="N99" s="54">
        <v>0</v>
      </c>
      <c r="O99" s="56">
        <v>0</v>
      </c>
      <c r="P99" s="57">
        <v>0</v>
      </c>
      <c r="Q99" s="55">
        <v>0</v>
      </c>
      <c r="R99" s="55">
        <v>0</v>
      </c>
      <c r="S99" s="56">
        <f t="shared" si="6"/>
        <v>0</v>
      </c>
      <c r="T99" s="57">
        <v>176</v>
      </c>
      <c r="U99" s="55">
        <v>75</v>
      </c>
      <c r="V99" s="58">
        <v>158</v>
      </c>
      <c r="W99" s="8"/>
    </row>
    <row r="100" spans="1:23" ht="12.75">
      <c r="A100" s="4">
        <v>20</v>
      </c>
      <c r="B100" s="57">
        <v>45</v>
      </c>
      <c r="C100" s="55">
        <v>121</v>
      </c>
      <c r="D100" s="55">
        <v>93</v>
      </c>
      <c r="E100" s="55">
        <v>71</v>
      </c>
      <c r="F100" s="55">
        <v>303</v>
      </c>
      <c r="G100" s="56">
        <v>2</v>
      </c>
      <c r="H100" s="63">
        <f t="shared" si="3"/>
        <v>635</v>
      </c>
      <c r="I100" s="54">
        <v>355</v>
      </c>
      <c r="J100" s="55">
        <v>95</v>
      </c>
      <c r="K100" s="55">
        <v>185</v>
      </c>
      <c r="L100" s="56">
        <v>0</v>
      </c>
      <c r="M100" s="63">
        <f t="shared" si="4"/>
        <v>635</v>
      </c>
      <c r="N100" s="54">
        <v>0</v>
      </c>
      <c r="O100" s="56">
        <v>0</v>
      </c>
      <c r="P100" s="57">
        <v>0</v>
      </c>
      <c r="Q100" s="55">
        <v>0</v>
      </c>
      <c r="R100" s="55">
        <v>0</v>
      </c>
      <c r="S100" s="56">
        <f t="shared" si="6"/>
        <v>0</v>
      </c>
      <c r="T100" s="57">
        <v>176</v>
      </c>
      <c r="U100" s="55">
        <v>75</v>
      </c>
      <c r="V100" s="58">
        <v>158</v>
      </c>
      <c r="W100" s="8"/>
    </row>
    <row r="101" spans="1:23" ht="12.75">
      <c r="A101" s="4">
        <v>21</v>
      </c>
      <c r="B101" s="57">
        <v>21</v>
      </c>
      <c r="C101" s="55">
        <v>123</v>
      </c>
      <c r="D101" s="55">
        <v>75</v>
      </c>
      <c r="E101" s="55">
        <v>58</v>
      </c>
      <c r="F101" s="55">
        <v>287</v>
      </c>
      <c r="G101" s="56">
        <v>4</v>
      </c>
      <c r="H101" s="63">
        <f t="shared" si="3"/>
        <v>568</v>
      </c>
      <c r="I101" s="54">
        <v>360</v>
      </c>
      <c r="J101" s="55">
        <v>93</v>
      </c>
      <c r="K101" s="55">
        <v>115</v>
      </c>
      <c r="L101" s="56">
        <v>0</v>
      </c>
      <c r="M101" s="63">
        <f t="shared" si="4"/>
        <v>568</v>
      </c>
      <c r="N101" s="54">
        <v>0</v>
      </c>
      <c r="O101" s="56">
        <v>0</v>
      </c>
      <c r="P101" s="57">
        <v>0</v>
      </c>
      <c r="Q101" s="55">
        <v>0</v>
      </c>
      <c r="R101" s="55">
        <v>0</v>
      </c>
      <c r="S101" s="56">
        <f t="shared" si="6"/>
        <v>0</v>
      </c>
      <c r="T101" s="57">
        <v>176</v>
      </c>
      <c r="U101" s="55">
        <v>75</v>
      </c>
      <c r="V101" s="58">
        <v>158</v>
      </c>
      <c r="W101" s="8"/>
    </row>
    <row r="102" spans="1:23" ht="12.75">
      <c r="A102" s="4">
        <v>22</v>
      </c>
      <c r="B102" s="57">
        <v>13</v>
      </c>
      <c r="C102" s="55">
        <v>120</v>
      </c>
      <c r="D102" s="55">
        <v>73</v>
      </c>
      <c r="E102" s="55">
        <v>66</v>
      </c>
      <c r="F102" s="55">
        <v>232</v>
      </c>
      <c r="G102" s="56">
        <v>0</v>
      </c>
      <c r="H102" s="63">
        <f t="shared" si="3"/>
        <v>504</v>
      </c>
      <c r="I102" s="54">
        <v>317</v>
      </c>
      <c r="J102" s="55">
        <v>54</v>
      </c>
      <c r="K102" s="55">
        <v>133</v>
      </c>
      <c r="L102" s="56">
        <v>0</v>
      </c>
      <c r="M102" s="63">
        <f t="shared" si="4"/>
        <v>504</v>
      </c>
      <c r="N102" s="54">
        <v>0</v>
      </c>
      <c r="O102" s="56">
        <v>0</v>
      </c>
      <c r="P102" s="57">
        <v>0</v>
      </c>
      <c r="Q102" s="55">
        <v>0</v>
      </c>
      <c r="R102" s="55">
        <v>0</v>
      </c>
      <c r="S102" s="56">
        <f t="shared" si="6"/>
        <v>0</v>
      </c>
      <c r="T102" s="57">
        <v>176</v>
      </c>
      <c r="U102" s="55">
        <v>75</v>
      </c>
      <c r="V102" s="58">
        <v>158</v>
      </c>
      <c r="W102" s="8"/>
    </row>
    <row r="103" spans="1:23" ht="12.75">
      <c r="A103" s="4">
        <v>23</v>
      </c>
      <c r="B103" s="57">
        <v>18</v>
      </c>
      <c r="C103" s="55">
        <v>97</v>
      </c>
      <c r="D103" s="55">
        <v>67</v>
      </c>
      <c r="E103" s="55">
        <v>54</v>
      </c>
      <c r="F103" s="55">
        <v>230</v>
      </c>
      <c r="G103" s="56">
        <v>0</v>
      </c>
      <c r="H103" s="63">
        <f t="shared" si="3"/>
        <v>466</v>
      </c>
      <c r="I103" s="54">
        <v>281</v>
      </c>
      <c r="J103" s="55">
        <v>86</v>
      </c>
      <c r="K103" s="55">
        <v>99</v>
      </c>
      <c r="L103" s="56">
        <v>0</v>
      </c>
      <c r="M103" s="63">
        <f t="shared" si="4"/>
        <v>466</v>
      </c>
      <c r="N103" s="54">
        <v>0</v>
      </c>
      <c r="O103" s="56">
        <v>0</v>
      </c>
      <c r="P103" s="57">
        <v>0</v>
      </c>
      <c r="Q103" s="55">
        <v>0</v>
      </c>
      <c r="R103" s="55">
        <v>0</v>
      </c>
      <c r="S103" s="56">
        <f t="shared" si="6"/>
        <v>0</v>
      </c>
      <c r="T103" s="57">
        <v>176</v>
      </c>
      <c r="U103" s="55">
        <v>75</v>
      </c>
      <c r="V103" s="58">
        <v>158</v>
      </c>
      <c r="W103" s="8"/>
    </row>
    <row r="104" spans="1:23" ht="12.75">
      <c r="A104" s="4">
        <v>24</v>
      </c>
      <c r="B104" s="57">
        <v>24</v>
      </c>
      <c r="C104" s="55">
        <v>117</v>
      </c>
      <c r="D104" s="55">
        <v>92</v>
      </c>
      <c r="E104" s="55">
        <v>78</v>
      </c>
      <c r="F104" s="55">
        <v>290</v>
      </c>
      <c r="G104" s="56">
        <v>6</v>
      </c>
      <c r="H104" s="63">
        <f t="shared" si="3"/>
        <v>607</v>
      </c>
      <c r="I104" s="54">
        <v>370</v>
      </c>
      <c r="J104" s="55">
        <v>99</v>
      </c>
      <c r="K104" s="55">
        <v>138</v>
      </c>
      <c r="L104" s="56">
        <v>0</v>
      </c>
      <c r="M104" s="63">
        <f t="shared" si="4"/>
        <v>607</v>
      </c>
      <c r="N104" s="54">
        <v>0</v>
      </c>
      <c r="O104" s="56">
        <v>0</v>
      </c>
      <c r="P104" s="57">
        <v>0</v>
      </c>
      <c r="Q104" s="55">
        <v>0</v>
      </c>
      <c r="R104" s="55">
        <v>0</v>
      </c>
      <c r="S104" s="56">
        <f>SUM(P104:R104)</f>
        <v>0</v>
      </c>
      <c r="T104" s="57">
        <v>176</v>
      </c>
      <c r="U104" s="55">
        <v>75</v>
      </c>
      <c r="V104" s="58">
        <v>158</v>
      </c>
      <c r="W104" s="8"/>
    </row>
    <row r="105" spans="1:23" ht="12.75">
      <c r="A105" s="4">
        <v>25</v>
      </c>
      <c r="B105" s="57">
        <v>25</v>
      </c>
      <c r="C105" s="55">
        <v>142</v>
      </c>
      <c r="D105" s="55">
        <v>82</v>
      </c>
      <c r="E105" s="55">
        <v>68</v>
      </c>
      <c r="F105" s="55">
        <v>280</v>
      </c>
      <c r="G105" s="56">
        <v>0</v>
      </c>
      <c r="H105" s="63">
        <f t="shared" si="3"/>
        <v>597</v>
      </c>
      <c r="I105" s="54">
        <v>385</v>
      </c>
      <c r="J105" s="55">
        <v>89</v>
      </c>
      <c r="K105" s="55">
        <v>123</v>
      </c>
      <c r="L105" s="56">
        <v>0</v>
      </c>
      <c r="M105" s="63">
        <f t="shared" si="4"/>
        <v>597</v>
      </c>
      <c r="N105" s="54">
        <v>0</v>
      </c>
      <c r="O105" s="56">
        <v>0</v>
      </c>
      <c r="P105" s="57">
        <v>0</v>
      </c>
      <c r="Q105" s="55">
        <v>0</v>
      </c>
      <c r="R105" s="55">
        <v>0</v>
      </c>
      <c r="S105" s="56">
        <f>SUM(P105:R105)</f>
        <v>0</v>
      </c>
      <c r="T105" s="57">
        <v>176</v>
      </c>
      <c r="U105" s="55">
        <v>75</v>
      </c>
      <c r="V105" s="58">
        <v>158</v>
      </c>
      <c r="W105" s="8"/>
    </row>
    <row r="106" spans="1:23" ht="12.75">
      <c r="A106" s="4">
        <v>26</v>
      </c>
      <c r="B106" s="57">
        <v>35</v>
      </c>
      <c r="C106" s="55">
        <v>131</v>
      </c>
      <c r="D106" s="55">
        <v>88</v>
      </c>
      <c r="E106" s="55">
        <v>67</v>
      </c>
      <c r="F106" s="55">
        <v>350</v>
      </c>
      <c r="G106" s="56">
        <v>13</v>
      </c>
      <c r="H106" s="63">
        <f t="shared" si="3"/>
        <v>684</v>
      </c>
      <c r="I106" s="54">
        <v>398</v>
      </c>
      <c r="J106" s="55">
        <v>118</v>
      </c>
      <c r="K106" s="55">
        <v>168</v>
      </c>
      <c r="L106" s="56">
        <v>0</v>
      </c>
      <c r="M106" s="63">
        <f t="shared" si="4"/>
        <v>684</v>
      </c>
      <c r="N106" s="54">
        <v>0</v>
      </c>
      <c r="O106" s="56">
        <v>0</v>
      </c>
      <c r="P106" s="57">
        <v>0</v>
      </c>
      <c r="Q106" s="55">
        <v>0</v>
      </c>
      <c r="R106" s="55">
        <v>0</v>
      </c>
      <c r="S106" s="56">
        <f>SUM(P106:R106)</f>
        <v>0</v>
      </c>
      <c r="T106" s="57">
        <v>176</v>
      </c>
      <c r="U106" s="55">
        <v>75</v>
      </c>
      <c r="V106" s="58">
        <v>158</v>
      </c>
      <c r="W106" s="8"/>
    </row>
    <row r="107" spans="1:23" ht="12.75">
      <c r="A107" s="4">
        <v>27</v>
      </c>
      <c r="B107" s="24">
        <v>27</v>
      </c>
      <c r="C107" s="1">
        <v>114</v>
      </c>
      <c r="D107" s="1">
        <v>82</v>
      </c>
      <c r="E107" s="1">
        <v>46</v>
      </c>
      <c r="F107" s="1">
        <v>272</v>
      </c>
      <c r="G107" s="25">
        <v>3</v>
      </c>
      <c r="H107" s="63">
        <f t="shared" si="3"/>
        <v>544</v>
      </c>
      <c r="I107" s="39">
        <v>331</v>
      </c>
      <c r="J107" s="1">
        <v>75</v>
      </c>
      <c r="K107" s="1">
        <v>138</v>
      </c>
      <c r="L107" s="25">
        <v>0</v>
      </c>
      <c r="M107" s="63">
        <f t="shared" si="4"/>
        <v>544</v>
      </c>
      <c r="N107" s="54">
        <v>0</v>
      </c>
      <c r="O107" s="56">
        <v>0</v>
      </c>
      <c r="P107" s="57">
        <v>0</v>
      </c>
      <c r="Q107" s="55">
        <v>0</v>
      </c>
      <c r="R107" s="55">
        <v>0</v>
      </c>
      <c r="S107" s="56">
        <f>SUM(P107:R107)</f>
        <v>0</v>
      </c>
      <c r="T107" s="57">
        <v>176</v>
      </c>
      <c r="U107" s="55">
        <v>75</v>
      </c>
      <c r="V107" s="58">
        <v>158</v>
      </c>
      <c r="W107" s="8"/>
    </row>
    <row r="108" spans="1:23" ht="12.75">
      <c r="A108" s="4">
        <v>28</v>
      </c>
      <c r="B108" s="24">
        <v>39</v>
      </c>
      <c r="C108" s="1">
        <v>98</v>
      </c>
      <c r="D108" s="1">
        <v>87</v>
      </c>
      <c r="E108" s="1">
        <v>51</v>
      </c>
      <c r="F108" s="1">
        <v>340</v>
      </c>
      <c r="G108" s="25">
        <v>9</v>
      </c>
      <c r="H108" s="63">
        <f t="shared" si="3"/>
        <v>624</v>
      </c>
      <c r="I108" s="39">
        <v>364</v>
      </c>
      <c r="J108" s="1">
        <v>83</v>
      </c>
      <c r="K108" s="1">
        <v>172</v>
      </c>
      <c r="L108" s="25">
        <v>5</v>
      </c>
      <c r="M108" s="63">
        <f t="shared" si="4"/>
        <v>624</v>
      </c>
      <c r="N108" s="54">
        <v>0</v>
      </c>
      <c r="O108" s="56">
        <v>0</v>
      </c>
      <c r="P108" s="57">
        <v>0</v>
      </c>
      <c r="Q108" s="55">
        <v>0</v>
      </c>
      <c r="R108" s="55">
        <v>0</v>
      </c>
      <c r="S108" s="56">
        <f>SUM(P108:R108)</f>
        <v>0</v>
      </c>
      <c r="T108" s="57">
        <v>176</v>
      </c>
      <c r="U108" s="55">
        <v>75</v>
      </c>
      <c r="V108" s="58">
        <v>158</v>
      </c>
      <c r="W108" s="8"/>
    </row>
    <row r="109" spans="1:23" ht="12.75">
      <c r="A109" s="4">
        <v>29</v>
      </c>
      <c r="B109" s="24">
        <v>29</v>
      </c>
      <c r="C109" s="1">
        <v>93</v>
      </c>
      <c r="D109" s="1">
        <v>58</v>
      </c>
      <c r="E109" s="1">
        <v>53</v>
      </c>
      <c r="F109" s="1">
        <v>331</v>
      </c>
      <c r="G109" s="25">
        <v>3</v>
      </c>
      <c r="H109" s="63">
        <f t="shared" si="3"/>
        <v>567</v>
      </c>
      <c r="I109" s="39">
        <v>321</v>
      </c>
      <c r="J109" s="1">
        <v>100</v>
      </c>
      <c r="K109" s="1">
        <v>146</v>
      </c>
      <c r="L109" s="25">
        <v>0</v>
      </c>
      <c r="M109" s="63">
        <f t="shared" si="4"/>
        <v>567</v>
      </c>
      <c r="N109" s="39">
        <v>0</v>
      </c>
      <c r="O109" s="25">
        <v>0</v>
      </c>
      <c r="P109" s="24">
        <v>0</v>
      </c>
      <c r="Q109" s="1">
        <v>0</v>
      </c>
      <c r="R109" s="1">
        <v>0</v>
      </c>
      <c r="S109" s="25">
        <v>0</v>
      </c>
      <c r="T109" s="24">
        <v>176</v>
      </c>
      <c r="U109" s="1">
        <v>75</v>
      </c>
      <c r="V109" s="43">
        <v>158</v>
      </c>
      <c r="W109" s="8"/>
    </row>
    <row r="110" spans="1:23" ht="12.75">
      <c r="A110" s="4">
        <v>30</v>
      </c>
      <c r="B110" s="24">
        <v>32</v>
      </c>
      <c r="C110" s="1">
        <v>119</v>
      </c>
      <c r="D110" s="1">
        <v>68</v>
      </c>
      <c r="E110" s="40">
        <v>55</v>
      </c>
      <c r="F110" s="40">
        <v>314</v>
      </c>
      <c r="G110" s="60">
        <v>13</v>
      </c>
      <c r="H110" s="63">
        <f t="shared" si="3"/>
        <v>601</v>
      </c>
      <c r="I110" s="48">
        <v>355</v>
      </c>
      <c r="J110" s="40">
        <v>122</v>
      </c>
      <c r="K110" s="40">
        <v>124</v>
      </c>
      <c r="L110" s="60">
        <v>0</v>
      </c>
      <c r="M110" s="63">
        <f t="shared" si="4"/>
        <v>601</v>
      </c>
      <c r="N110" s="48">
        <v>0</v>
      </c>
      <c r="O110" s="60">
        <v>0</v>
      </c>
      <c r="P110" s="45">
        <v>0</v>
      </c>
      <c r="Q110" s="40">
        <v>0</v>
      </c>
      <c r="R110" s="40">
        <v>0</v>
      </c>
      <c r="S110" s="60">
        <v>0</v>
      </c>
      <c r="T110" s="45">
        <v>176</v>
      </c>
      <c r="U110" s="40">
        <v>75</v>
      </c>
      <c r="V110" s="46">
        <v>158</v>
      </c>
      <c r="W110" s="8"/>
    </row>
    <row r="111" spans="1:23" ht="12.75">
      <c r="A111" s="4">
        <v>31</v>
      </c>
      <c r="B111" s="57">
        <v>38</v>
      </c>
      <c r="C111" s="55">
        <v>117</v>
      </c>
      <c r="D111" s="55">
        <v>102</v>
      </c>
      <c r="E111" s="55">
        <v>76</v>
      </c>
      <c r="F111" s="55">
        <v>271</v>
      </c>
      <c r="G111" s="56">
        <v>5</v>
      </c>
      <c r="H111" s="63">
        <f t="shared" si="3"/>
        <v>609</v>
      </c>
      <c r="I111" s="54">
        <v>387</v>
      </c>
      <c r="J111" s="55">
        <v>76</v>
      </c>
      <c r="K111" s="55">
        <v>146</v>
      </c>
      <c r="L111" s="56">
        <v>0</v>
      </c>
      <c r="M111" s="63">
        <f t="shared" si="4"/>
        <v>609</v>
      </c>
      <c r="N111" s="54">
        <v>0</v>
      </c>
      <c r="O111" s="56">
        <v>0</v>
      </c>
      <c r="P111" s="57">
        <v>0</v>
      </c>
      <c r="Q111" s="55">
        <v>0</v>
      </c>
      <c r="R111" s="55">
        <v>0</v>
      </c>
      <c r="S111" s="56">
        <v>0</v>
      </c>
      <c r="T111" s="45">
        <v>176</v>
      </c>
      <c r="U111" s="40">
        <v>75</v>
      </c>
      <c r="V111" s="46">
        <v>158</v>
      </c>
      <c r="W111" s="8"/>
    </row>
    <row r="112" spans="1:23" ht="12.75">
      <c r="A112" s="4">
        <v>32</v>
      </c>
      <c r="B112" s="57">
        <v>54</v>
      </c>
      <c r="C112" s="55">
        <v>144</v>
      </c>
      <c r="D112" s="55">
        <v>105</v>
      </c>
      <c r="E112" s="55">
        <v>72</v>
      </c>
      <c r="F112" s="55">
        <v>404</v>
      </c>
      <c r="G112" s="56">
        <v>9</v>
      </c>
      <c r="H112" s="63">
        <f t="shared" si="3"/>
        <v>788</v>
      </c>
      <c r="I112" s="54">
        <v>458</v>
      </c>
      <c r="J112" s="55">
        <v>106</v>
      </c>
      <c r="K112" s="55">
        <v>224</v>
      </c>
      <c r="L112" s="56">
        <v>0</v>
      </c>
      <c r="M112" s="63">
        <f t="shared" si="4"/>
        <v>788</v>
      </c>
      <c r="N112" s="54">
        <v>2</v>
      </c>
      <c r="O112" s="56">
        <v>2</v>
      </c>
      <c r="P112" s="57">
        <v>0</v>
      </c>
      <c r="Q112" s="55">
        <v>0</v>
      </c>
      <c r="R112" s="55">
        <v>0</v>
      </c>
      <c r="S112" s="56">
        <v>0</v>
      </c>
      <c r="T112" s="45">
        <v>176</v>
      </c>
      <c r="U112" s="40">
        <v>75</v>
      </c>
      <c r="V112" s="46">
        <v>158</v>
      </c>
      <c r="W112" s="8"/>
    </row>
    <row r="113" spans="1:23" ht="12.75">
      <c r="A113" s="4">
        <v>33</v>
      </c>
      <c r="B113" s="57">
        <v>47</v>
      </c>
      <c r="C113" s="55">
        <v>166</v>
      </c>
      <c r="D113" s="55">
        <v>104</v>
      </c>
      <c r="E113" s="55">
        <v>61</v>
      </c>
      <c r="F113" s="55">
        <v>414</v>
      </c>
      <c r="G113" s="56">
        <v>4</v>
      </c>
      <c r="H113" s="63">
        <f t="shared" si="3"/>
        <v>796</v>
      </c>
      <c r="I113" s="54">
        <v>493</v>
      </c>
      <c r="J113" s="55">
        <v>103</v>
      </c>
      <c r="K113" s="55">
        <v>200</v>
      </c>
      <c r="L113" s="56">
        <v>0</v>
      </c>
      <c r="M113" s="63">
        <f t="shared" si="4"/>
        <v>796</v>
      </c>
      <c r="N113" s="54">
        <v>1</v>
      </c>
      <c r="O113" s="56">
        <v>1</v>
      </c>
      <c r="P113" s="57">
        <v>0</v>
      </c>
      <c r="Q113" s="55">
        <v>0</v>
      </c>
      <c r="R113" s="55">
        <v>0</v>
      </c>
      <c r="S113" s="56">
        <v>0</v>
      </c>
      <c r="T113" s="45">
        <v>176</v>
      </c>
      <c r="U113" s="40">
        <v>75</v>
      </c>
      <c r="V113" s="46">
        <v>158</v>
      </c>
      <c r="W113" s="8"/>
    </row>
    <row r="114" spans="1:23" ht="12.75">
      <c r="A114" s="4">
        <v>34</v>
      </c>
      <c r="B114" s="57">
        <v>45</v>
      </c>
      <c r="C114" s="55">
        <v>200</v>
      </c>
      <c r="D114" s="55">
        <v>117</v>
      </c>
      <c r="E114" s="55">
        <v>87</v>
      </c>
      <c r="F114" s="55">
        <v>481</v>
      </c>
      <c r="G114" s="56">
        <v>10</v>
      </c>
      <c r="H114" s="63">
        <f t="shared" si="3"/>
        <v>940</v>
      </c>
      <c r="I114" s="54">
        <v>539</v>
      </c>
      <c r="J114" s="55">
        <v>94</v>
      </c>
      <c r="K114" s="55">
        <v>307</v>
      </c>
      <c r="L114" s="56">
        <v>0</v>
      </c>
      <c r="M114" s="63">
        <f t="shared" si="4"/>
        <v>940</v>
      </c>
      <c r="N114" s="48">
        <v>0</v>
      </c>
      <c r="O114" s="60">
        <v>0</v>
      </c>
      <c r="P114" s="45">
        <v>0</v>
      </c>
      <c r="Q114" s="40">
        <v>0</v>
      </c>
      <c r="R114" s="40">
        <v>0</v>
      </c>
      <c r="S114" s="60">
        <v>0</v>
      </c>
      <c r="T114" s="45">
        <v>176</v>
      </c>
      <c r="U114" s="40">
        <v>75</v>
      </c>
      <c r="V114" s="46">
        <v>158</v>
      </c>
      <c r="W114" s="8"/>
    </row>
    <row r="115" spans="1:23" ht="12.75">
      <c r="A115" s="4">
        <v>35</v>
      </c>
      <c r="B115" s="57">
        <v>34</v>
      </c>
      <c r="C115" s="55">
        <v>230</v>
      </c>
      <c r="D115" s="55">
        <v>146</v>
      </c>
      <c r="E115" s="55">
        <v>105</v>
      </c>
      <c r="F115" s="55">
        <v>425</v>
      </c>
      <c r="G115" s="56">
        <v>11</v>
      </c>
      <c r="H115" s="63">
        <f t="shared" si="3"/>
        <v>951</v>
      </c>
      <c r="I115" s="54">
        <v>512</v>
      </c>
      <c r="J115" s="55">
        <v>157</v>
      </c>
      <c r="K115" s="55">
        <v>282</v>
      </c>
      <c r="L115" s="56">
        <v>0</v>
      </c>
      <c r="M115" s="63">
        <f t="shared" si="4"/>
        <v>951</v>
      </c>
      <c r="N115" s="48">
        <v>0</v>
      </c>
      <c r="O115" s="60">
        <v>0</v>
      </c>
      <c r="P115" s="45">
        <v>0</v>
      </c>
      <c r="Q115" s="40">
        <v>0</v>
      </c>
      <c r="R115" s="40">
        <v>0</v>
      </c>
      <c r="S115" s="60">
        <v>0</v>
      </c>
      <c r="T115" s="45">
        <v>176</v>
      </c>
      <c r="U115" s="40">
        <v>75</v>
      </c>
      <c r="V115" s="46">
        <v>158</v>
      </c>
      <c r="W115" s="8"/>
    </row>
    <row r="116" spans="1:23" ht="12.75">
      <c r="A116" s="4">
        <v>36</v>
      </c>
      <c r="B116" s="57">
        <v>33</v>
      </c>
      <c r="C116" s="55">
        <v>165</v>
      </c>
      <c r="D116" s="55">
        <v>107</v>
      </c>
      <c r="E116" s="55">
        <v>72</v>
      </c>
      <c r="F116" s="55">
        <v>357</v>
      </c>
      <c r="G116" s="56">
        <v>1</v>
      </c>
      <c r="H116" s="63">
        <f t="shared" si="3"/>
        <v>735</v>
      </c>
      <c r="I116" s="54">
        <v>394</v>
      </c>
      <c r="J116" s="55">
        <v>137</v>
      </c>
      <c r="K116" s="55">
        <v>204</v>
      </c>
      <c r="L116" s="56">
        <v>0</v>
      </c>
      <c r="M116" s="63">
        <f t="shared" si="4"/>
        <v>735</v>
      </c>
      <c r="N116" s="48">
        <v>0</v>
      </c>
      <c r="O116" s="60">
        <v>0</v>
      </c>
      <c r="P116" s="45">
        <v>0</v>
      </c>
      <c r="Q116" s="40">
        <v>0</v>
      </c>
      <c r="R116" s="40">
        <v>0</v>
      </c>
      <c r="S116" s="60">
        <v>0</v>
      </c>
      <c r="T116" s="45">
        <v>176</v>
      </c>
      <c r="U116" s="40">
        <v>75</v>
      </c>
      <c r="V116" s="46">
        <v>158</v>
      </c>
      <c r="W116" s="8"/>
    </row>
    <row r="117" spans="1:23" ht="12.75">
      <c r="A117" s="4">
        <v>37</v>
      </c>
      <c r="B117" s="57">
        <v>61</v>
      </c>
      <c r="C117" s="55">
        <v>281</v>
      </c>
      <c r="D117" s="55">
        <v>147</v>
      </c>
      <c r="E117" s="55">
        <v>117</v>
      </c>
      <c r="F117" s="55">
        <v>494</v>
      </c>
      <c r="G117" s="56">
        <v>1</v>
      </c>
      <c r="H117" s="63">
        <f t="shared" si="3"/>
        <v>1101</v>
      </c>
      <c r="I117" s="54">
        <v>578</v>
      </c>
      <c r="J117" s="55">
        <v>200</v>
      </c>
      <c r="K117" s="55">
        <v>322</v>
      </c>
      <c r="L117" s="56">
        <v>1</v>
      </c>
      <c r="M117" s="63">
        <f t="shared" si="4"/>
        <v>1101</v>
      </c>
      <c r="N117" s="48">
        <v>0</v>
      </c>
      <c r="O117" s="60">
        <v>0</v>
      </c>
      <c r="P117" s="45">
        <v>0</v>
      </c>
      <c r="Q117" s="40">
        <v>0</v>
      </c>
      <c r="R117" s="40">
        <v>0</v>
      </c>
      <c r="S117" s="60">
        <v>0</v>
      </c>
      <c r="T117" s="45">
        <v>176</v>
      </c>
      <c r="U117" s="40">
        <v>75</v>
      </c>
      <c r="V117" s="46">
        <v>158</v>
      </c>
      <c r="W117" s="8"/>
    </row>
    <row r="118" spans="1:23" ht="12.75">
      <c r="A118" s="4">
        <v>38</v>
      </c>
      <c r="B118" s="57">
        <v>50</v>
      </c>
      <c r="C118" s="55">
        <v>284</v>
      </c>
      <c r="D118" s="55">
        <v>177</v>
      </c>
      <c r="E118" s="55">
        <v>101</v>
      </c>
      <c r="F118" s="55">
        <v>480</v>
      </c>
      <c r="G118" s="56">
        <v>5</v>
      </c>
      <c r="H118" s="63">
        <f t="shared" si="3"/>
        <v>1097</v>
      </c>
      <c r="I118" s="54">
        <v>635</v>
      </c>
      <c r="J118" s="55">
        <v>170</v>
      </c>
      <c r="K118" s="55">
        <v>292</v>
      </c>
      <c r="L118" s="56">
        <v>0</v>
      </c>
      <c r="M118" s="63">
        <f t="shared" si="4"/>
        <v>1097</v>
      </c>
      <c r="N118" s="48">
        <v>1</v>
      </c>
      <c r="O118" s="60">
        <v>1</v>
      </c>
      <c r="P118" s="45">
        <v>0</v>
      </c>
      <c r="Q118" s="40">
        <v>0</v>
      </c>
      <c r="R118" s="40">
        <v>0</v>
      </c>
      <c r="S118" s="60">
        <v>0</v>
      </c>
      <c r="T118" s="45">
        <v>176</v>
      </c>
      <c r="U118" s="40">
        <v>75</v>
      </c>
      <c r="V118" s="46">
        <v>158</v>
      </c>
      <c r="W118" s="8"/>
    </row>
    <row r="119" spans="1:23" ht="12.75">
      <c r="A119" s="4">
        <v>39</v>
      </c>
      <c r="B119" s="57">
        <v>44</v>
      </c>
      <c r="C119" s="55">
        <v>220</v>
      </c>
      <c r="D119" s="55">
        <v>122</v>
      </c>
      <c r="E119" s="55">
        <v>81</v>
      </c>
      <c r="F119" s="55">
        <v>379</v>
      </c>
      <c r="G119" s="56">
        <v>7</v>
      </c>
      <c r="H119" s="63">
        <f t="shared" si="3"/>
        <v>853</v>
      </c>
      <c r="I119" s="54">
        <v>534</v>
      </c>
      <c r="J119" s="55">
        <v>95</v>
      </c>
      <c r="K119" s="55">
        <v>224</v>
      </c>
      <c r="L119" s="56">
        <v>0</v>
      </c>
      <c r="M119" s="29">
        <f aca="true" t="shared" si="7" ref="M119:M132">SUM(I119:L119)</f>
        <v>853</v>
      </c>
      <c r="N119" s="48">
        <v>0</v>
      </c>
      <c r="O119" s="60">
        <v>0</v>
      </c>
      <c r="P119" s="45">
        <v>0</v>
      </c>
      <c r="Q119" s="40">
        <v>0</v>
      </c>
      <c r="R119" s="40">
        <v>0</v>
      </c>
      <c r="S119" s="60">
        <v>0</v>
      </c>
      <c r="T119" s="24">
        <v>176</v>
      </c>
      <c r="U119" s="1">
        <v>75</v>
      </c>
      <c r="V119" s="43">
        <v>158</v>
      </c>
      <c r="W119" s="8"/>
    </row>
    <row r="120" spans="1:23" ht="12.75">
      <c r="A120" s="4">
        <v>40</v>
      </c>
      <c r="B120" s="57">
        <v>40</v>
      </c>
      <c r="C120" s="55">
        <v>203</v>
      </c>
      <c r="D120" s="55">
        <v>128</v>
      </c>
      <c r="E120" s="55">
        <v>78</v>
      </c>
      <c r="F120" s="55">
        <v>421</v>
      </c>
      <c r="G120" s="56">
        <v>15</v>
      </c>
      <c r="H120" s="63">
        <f t="shared" si="3"/>
        <v>885</v>
      </c>
      <c r="I120" s="54">
        <v>511</v>
      </c>
      <c r="J120" s="55">
        <v>130</v>
      </c>
      <c r="K120" s="55">
        <v>244</v>
      </c>
      <c r="L120" s="56">
        <v>0</v>
      </c>
      <c r="M120" s="29">
        <f t="shared" si="7"/>
        <v>885</v>
      </c>
      <c r="N120" s="48">
        <v>1</v>
      </c>
      <c r="O120" s="60">
        <v>1</v>
      </c>
      <c r="P120" s="45">
        <v>0</v>
      </c>
      <c r="Q120" s="40">
        <v>0</v>
      </c>
      <c r="R120" s="40">
        <v>0</v>
      </c>
      <c r="S120" s="60">
        <v>0</v>
      </c>
      <c r="T120" s="24">
        <v>176</v>
      </c>
      <c r="U120" s="1">
        <v>75</v>
      </c>
      <c r="V120" s="43">
        <v>158</v>
      </c>
      <c r="W120" s="8"/>
    </row>
    <row r="121" spans="1:23" ht="12.75">
      <c r="A121" s="4">
        <v>41</v>
      </c>
      <c r="B121" s="24">
        <v>21</v>
      </c>
      <c r="C121" s="1">
        <v>131</v>
      </c>
      <c r="D121" s="1">
        <v>72</v>
      </c>
      <c r="E121" s="1">
        <v>59</v>
      </c>
      <c r="F121" s="1">
        <v>287</v>
      </c>
      <c r="G121" s="25">
        <v>97</v>
      </c>
      <c r="H121" s="63">
        <f t="shared" si="3"/>
        <v>667</v>
      </c>
      <c r="I121" s="39">
        <v>295</v>
      </c>
      <c r="J121" s="1">
        <v>90</v>
      </c>
      <c r="K121" s="1">
        <v>193</v>
      </c>
      <c r="L121" s="25">
        <v>89</v>
      </c>
      <c r="M121" s="29">
        <f t="shared" si="7"/>
        <v>667</v>
      </c>
      <c r="N121" s="48">
        <v>0</v>
      </c>
      <c r="O121" s="60">
        <v>0</v>
      </c>
      <c r="P121" s="45">
        <v>0</v>
      </c>
      <c r="Q121" s="40">
        <v>0</v>
      </c>
      <c r="R121" s="40">
        <v>0</v>
      </c>
      <c r="S121" s="60">
        <v>0</v>
      </c>
      <c r="T121" s="24">
        <v>176</v>
      </c>
      <c r="U121" s="1">
        <v>75</v>
      </c>
      <c r="V121" s="43">
        <v>158</v>
      </c>
      <c r="W121" s="8"/>
    </row>
    <row r="122" spans="1:23" ht="12.75">
      <c r="A122" s="4">
        <v>42</v>
      </c>
      <c r="B122" s="24">
        <v>22</v>
      </c>
      <c r="C122" s="1">
        <v>105</v>
      </c>
      <c r="D122" s="1">
        <v>76</v>
      </c>
      <c r="E122" s="1">
        <v>63</v>
      </c>
      <c r="F122" s="1">
        <v>311</v>
      </c>
      <c r="G122" s="25">
        <v>72</v>
      </c>
      <c r="H122" s="63">
        <f t="shared" si="3"/>
        <v>649</v>
      </c>
      <c r="I122" s="39">
        <v>360</v>
      </c>
      <c r="J122" s="1">
        <v>76</v>
      </c>
      <c r="K122" s="1">
        <v>143</v>
      </c>
      <c r="L122" s="25">
        <v>70</v>
      </c>
      <c r="M122" s="29">
        <f t="shared" si="7"/>
        <v>649</v>
      </c>
      <c r="N122" s="39">
        <v>0</v>
      </c>
      <c r="O122" s="25">
        <v>0</v>
      </c>
      <c r="P122" s="45">
        <v>0</v>
      </c>
      <c r="Q122" s="40">
        <v>0</v>
      </c>
      <c r="R122" s="40">
        <v>0</v>
      </c>
      <c r="S122" s="60">
        <v>0</v>
      </c>
      <c r="T122" s="24">
        <v>176</v>
      </c>
      <c r="U122" s="1">
        <v>75</v>
      </c>
      <c r="V122" s="43">
        <v>158</v>
      </c>
      <c r="W122" s="8"/>
    </row>
    <row r="123" spans="1:23" ht="12.75">
      <c r="A123" s="4">
        <v>43</v>
      </c>
      <c r="B123" s="24">
        <v>41</v>
      </c>
      <c r="C123" s="1">
        <v>123</v>
      </c>
      <c r="D123" s="1">
        <v>75</v>
      </c>
      <c r="E123" s="1">
        <v>56</v>
      </c>
      <c r="F123" s="1">
        <v>286</v>
      </c>
      <c r="G123" s="25">
        <v>0</v>
      </c>
      <c r="H123" s="63">
        <f t="shared" si="3"/>
        <v>581</v>
      </c>
      <c r="I123" s="39">
        <v>353</v>
      </c>
      <c r="J123" s="1">
        <v>74</v>
      </c>
      <c r="K123" s="1">
        <v>154</v>
      </c>
      <c r="L123" s="25">
        <v>0</v>
      </c>
      <c r="M123" s="29">
        <f t="shared" si="7"/>
        <v>581</v>
      </c>
      <c r="N123" s="39">
        <v>0</v>
      </c>
      <c r="O123" s="25">
        <v>0</v>
      </c>
      <c r="P123" s="45">
        <v>0</v>
      </c>
      <c r="Q123" s="40">
        <v>0</v>
      </c>
      <c r="R123" s="40">
        <v>0</v>
      </c>
      <c r="S123" s="60">
        <v>0</v>
      </c>
      <c r="T123" s="24">
        <v>176</v>
      </c>
      <c r="U123" s="1">
        <v>75</v>
      </c>
      <c r="V123" s="43">
        <v>158</v>
      </c>
      <c r="W123" s="8"/>
    </row>
    <row r="124" spans="1:23" ht="12.75">
      <c r="A124" s="4">
        <v>44</v>
      </c>
      <c r="B124" s="24">
        <v>43</v>
      </c>
      <c r="C124" s="1">
        <v>126</v>
      </c>
      <c r="D124" s="1">
        <v>72</v>
      </c>
      <c r="E124" s="1">
        <v>44</v>
      </c>
      <c r="F124" s="1">
        <v>301</v>
      </c>
      <c r="G124" s="25">
        <v>15</v>
      </c>
      <c r="H124" s="63">
        <f t="shared" si="3"/>
        <v>601</v>
      </c>
      <c r="I124" s="39">
        <v>326</v>
      </c>
      <c r="J124" s="1">
        <v>85</v>
      </c>
      <c r="K124" s="1">
        <v>176</v>
      </c>
      <c r="L124" s="25">
        <v>14</v>
      </c>
      <c r="M124" s="29">
        <f t="shared" si="7"/>
        <v>601</v>
      </c>
      <c r="N124" s="39">
        <v>0</v>
      </c>
      <c r="O124" s="25">
        <v>0</v>
      </c>
      <c r="P124" s="45">
        <v>0</v>
      </c>
      <c r="Q124" s="40">
        <v>0</v>
      </c>
      <c r="R124" s="40">
        <v>0</v>
      </c>
      <c r="S124" s="60">
        <v>0</v>
      </c>
      <c r="T124" s="24">
        <v>176</v>
      </c>
      <c r="U124" s="1">
        <v>75</v>
      </c>
      <c r="V124" s="43">
        <v>158</v>
      </c>
      <c r="W124" s="8"/>
    </row>
    <row r="125" spans="1:23" ht="12.75">
      <c r="A125" s="4">
        <v>45</v>
      </c>
      <c r="B125" s="24">
        <v>46</v>
      </c>
      <c r="C125" s="1">
        <v>125</v>
      </c>
      <c r="D125" s="1">
        <v>64</v>
      </c>
      <c r="E125" s="1">
        <v>59</v>
      </c>
      <c r="F125" s="1">
        <v>264</v>
      </c>
      <c r="G125" s="25">
        <v>7</v>
      </c>
      <c r="H125" s="63">
        <f t="shared" si="3"/>
        <v>565</v>
      </c>
      <c r="I125" s="39">
        <v>372</v>
      </c>
      <c r="J125" s="1">
        <v>64</v>
      </c>
      <c r="K125" s="1">
        <v>124</v>
      </c>
      <c r="L125" s="25">
        <v>5</v>
      </c>
      <c r="M125" s="29">
        <f t="shared" si="7"/>
        <v>565</v>
      </c>
      <c r="N125" s="39">
        <v>0</v>
      </c>
      <c r="O125" s="25">
        <v>0</v>
      </c>
      <c r="P125" s="45">
        <v>0</v>
      </c>
      <c r="Q125" s="40">
        <v>0</v>
      </c>
      <c r="R125" s="40">
        <v>0</v>
      </c>
      <c r="S125" s="60">
        <v>0</v>
      </c>
      <c r="T125" s="24">
        <v>176</v>
      </c>
      <c r="U125" s="1">
        <v>75</v>
      </c>
      <c r="V125" s="43">
        <v>158</v>
      </c>
      <c r="W125" s="8"/>
    </row>
    <row r="126" spans="1:23" ht="12.75">
      <c r="A126" s="4">
        <v>46</v>
      </c>
      <c r="B126" s="24">
        <v>36</v>
      </c>
      <c r="C126" s="1">
        <v>101</v>
      </c>
      <c r="D126" s="1">
        <v>51</v>
      </c>
      <c r="E126" s="1">
        <v>46</v>
      </c>
      <c r="F126" s="1">
        <v>204</v>
      </c>
      <c r="G126" s="25">
        <v>7</v>
      </c>
      <c r="H126" s="63">
        <f t="shared" si="3"/>
        <v>445</v>
      </c>
      <c r="I126" s="39">
        <v>277</v>
      </c>
      <c r="J126" s="1">
        <v>52</v>
      </c>
      <c r="K126" s="1">
        <v>110</v>
      </c>
      <c r="L126" s="25">
        <v>6</v>
      </c>
      <c r="M126" s="29">
        <f t="shared" si="7"/>
        <v>445</v>
      </c>
      <c r="N126" s="39">
        <v>0</v>
      </c>
      <c r="O126" s="25">
        <v>0</v>
      </c>
      <c r="P126" s="45">
        <v>0</v>
      </c>
      <c r="Q126" s="40">
        <v>0</v>
      </c>
      <c r="R126" s="40">
        <v>0</v>
      </c>
      <c r="S126" s="60">
        <v>0</v>
      </c>
      <c r="T126" s="24">
        <v>176</v>
      </c>
      <c r="U126" s="1">
        <v>75</v>
      </c>
      <c r="V126" s="43">
        <v>158</v>
      </c>
      <c r="W126" s="8"/>
    </row>
    <row r="127" spans="1:23" ht="12.75">
      <c r="A127" s="4">
        <v>47</v>
      </c>
      <c r="B127" s="24">
        <v>35</v>
      </c>
      <c r="C127" s="1">
        <v>137</v>
      </c>
      <c r="D127" s="1">
        <v>92</v>
      </c>
      <c r="E127" s="1">
        <v>86</v>
      </c>
      <c r="F127" s="1">
        <v>231</v>
      </c>
      <c r="G127" s="25">
        <v>2</v>
      </c>
      <c r="H127" s="63">
        <f t="shared" si="3"/>
        <v>583</v>
      </c>
      <c r="I127" s="39">
        <v>376</v>
      </c>
      <c r="J127" s="1">
        <v>71</v>
      </c>
      <c r="K127" s="1">
        <v>136</v>
      </c>
      <c r="L127" s="25">
        <v>0</v>
      </c>
      <c r="M127" s="29">
        <f t="shared" si="7"/>
        <v>583</v>
      </c>
      <c r="N127" s="39">
        <v>0</v>
      </c>
      <c r="O127" s="25">
        <v>0</v>
      </c>
      <c r="P127" s="24">
        <v>0</v>
      </c>
      <c r="Q127" s="1">
        <v>0</v>
      </c>
      <c r="R127" s="1">
        <v>0</v>
      </c>
      <c r="S127" s="25">
        <v>0</v>
      </c>
      <c r="T127" s="24">
        <v>176</v>
      </c>
      <c r="U127" s="1">
        <v>75</v>
      </c>
      <c r="V127" s="43">
        <v>158</v>
      </c>
      <c r="W127" s="8"/>
    </row>
    <row r="128" spans="1:23" ht="12.75">
      <c r="A128" s="4">
        <v>48</v>
      </c>
      <c r="B128" s="24">
        <v>36</v>
      </c>
      <c r="C128" s="1">
        <v>111</v>
      </c>
      <c r="D128" s="1">
        <v>76</v>
      </c>
      <c r="E128" s="1">
        <v>46</v>
      </c>
      <c r="F128" s="1">
        <v>272</v>
      </c>
      <c r="G128" s="25">
        <v>2</v>
      </c>
      <c r="H128" s="63">
        <f t="shared" si="3"/>
        <v>543</v>
      </c>
      <c r="I128" s="39">
        <v>327</v>
      </c>
      <c r="J128" s="1">
        <v>61</v>
      </c>
      <c r="K128" s="1">
        <v>155</v>
      </c>
      <c r="L128" s="25">
        <v>0</v>
      </c>
      <c r="M128" s="29">
        <f t="shared" si="7"/>
        <v>543</v>
      </c>
      <c r="N128" s="39">
        <v>0</v>
      </c>
      <c r="O128" s="25">
        <v>0</v>
      </c>
      <c r="P128" s="24">
        <v>0</v>
      </c>
      <c r="Q128" s="1">
        <v>0</v>
      </c>
      <c r="R128" s="1">
        <v>0</v>
      </c>
      <c r="S128" s="25">
        <v>0</v>
      </c>
      <c r="T128" s="24">
        <v>176</v>
      </c>
      <c r="U128" s="1">
        <v>75</v>
      </c>
      <c r="V128" s="43">
        <v>158</v>
      </c>
      <c r="W128" s="8"/>
    </row>
    <row r="129" spans="1:23" ht="12.75">
      <c r="A129" s="4">
        <v>49</v>
      </c>
      <c r="B129" s="24">
        <v>38</v>
      </c>
      <c r="C129" s="1">
        <v>118</v>
      </c>
      <c r="D129" s="1">
        <v>67</v>
      </c>
      <c r="E129" s="1">
        <v>47</v>
      </c>
      <c r="F129" s="1">
        <v>240</v>
      </c>
      <c r="G129" s="25">
        <v>1</v>
      </c>
      <c r="H129" s="63">
        <f t="shared" si="3"/>
        <v>511</v>
      </c>
      <c r="I129" s="39">
        <v>315</v>
      </c>
      <c r="J129" s="1">
        <v>76</v>
      </c>
      <c r="K129" s="1">
        <v>120</v>
      </c>
      <c r="L129" s="25">
        <v>0</v>
      </c>
      <c r="M129" s="29">
        <f t="shared" si="7"/>
        <v>511</v>
      </c>
      <c r="N129" s="39">
        <v>0</v>
      </c>
      <c r="O129" s="25">
        <v>0</v>
      </c>
      <c r="P129" s="24">
        <v>0</v>
      </c>
      <c r="Q129" s="1">
        <v>0</v>
      </c>
      <c r="R129" s="1">
        <v>0</v>
      </c>
      <c r="S129" s="25">
        <v>0</v>
      </c>
      <c r="T129" s="24">
        <v>176</v>
      </c>
      <c r="U129" s="1">
        <v>75</v>
      </c>
      <c r="V129" s="43">
        <v>158</v>
      </c>
      <c r="W129" s="8"/>
    </row>
    <row r="130" spans="1:23" ht="12.75">
      <c r="A130" s="4">
        <v>50</v>
      </c>
      <c r="B130" s="24">
        <v>24</v>
      </c>
      <c r="C130" s="1">
        <v>92</v>
      </c>
      <c r="D130" s="1">
        <v>63</v>
      </c>
      <c r="E130" s="1">
        <v>36</v>
      </c>
      <c r="F130" s="1">
        <v>263</v>
      </c>
      <c r="G130" s="25">
        <v>4</v>
      </c>
      <c r="H130" s="63">
        <f t="shared" si="3"/>
        <v>482</v>
      </c>
      <c r="I130" s="39">
        <v>283</v>
      </c>
      <c r="J130" s="1">
        <v>72</v>
      </c>
      <c r="K130" s="1">
        <v>127</v>
      </c>
      <c r="L130" s="25">
        <v>0</v>
      </c>
      <c r="M130" s="29">
        <f t="shared" si="7"/>
        <v>482</v>
      </c>
      <c r="N130" s="39">
        <v>0</v>
      </c>
      <c r="O130" s="25">
        <v>0</v>
      </c>
      <c r="P130" s="24">
        <v>0</v>
      </c>
      <c r="Q130" s="1">
        <v>0</v>
      </c>
      <c r="R130" s="1">
        <v>0</v>
      </c>
      <c r="S130" s="25">
        <v>0</v>
      </c>
      <c r="T130" s="24">
        <v>176</v>
      </c>
      <c r="U130" s="1">
        <v>75</v>
      </c>
      <c r="V130" s="43">
        <v>158</v>
      </c>
      <c r="W130" s="8"/>
    </row>
    <row r="131" spans="1:23" ht="12.75">
      <c r="A131" s="4">
        <v>51</v>
      </c>
      <c r="B131" s="24">
        <v>20</v>
      </c>
      <c r="C131" s="1">
        <v>74</v>
      </c>
      <c r="D131" s="1">
        <v>32</v>
      </c>
      <c r="E131" s="1">
        <v>26</v>
      </c>
      <c r="F131" s="1">
        <v>210</v>
      </c>
      <c r="G131" s="25">
        <v>0</v>
      </c>
      <c r="H131" s="63">
        <f t="shared" si="3"/>
        <v>362</v>
      </c>
      <c r="I131" s="39">
        <v>239</v>
      </c>
      <c r="J131" s="1">
        <v>38</v>
      </c>
      <c r="K131" s="1">
        <v>85</v>
      </c>
      <c r="L131" s="25">
        <v>0</v>
      </c>
      <c r="M131" s="29">
        <f t="shared" si="7"/>
        <v>362</v>
      </c>
      <c r="N131" s="39">
        <v>0</v>
      </c>
      <c r="O131" s="25">
        <v>0</v>
      </c>
      <c r="P131" s="24">
        <v>0</v>
      </c>
      <c r="Q131" s="1">
        <v>0</v>
      </c>
      <c r="R131" s="1">
        <v>0</v>
      </c>
      <c r="S131" s="25">
        <v>0</v>
      </c>
      <c r="T131" s="24">
        <v>176</v>
      </c>
      <c r="U131" s="1">
        <v>75</v>
      </c>
      <c r="V131" s="43">
        <v>158</v>
      </c>
      <c r="W131" s="8"/>
    </row>
    <row r="132" spans="1:23" ht="13.5" thickBot="1">
      <c r="A132" s="4">
        <v>52</v>
      </c>
      <c r="B132" s="47">
        <v>24</v>
      </c>
      <c r="C132" s="42">
        <v>78</v>
      </c>
      <c r="D132" s="42">
        <v>47</v>
      </c>
      <c r="E132" s="42">
        <v>30</v>
      </c>
      <c r="F132" s="42">
        <v>282</v>
      </c>
      <c r="G132" s="61">
        <v>3</v>
      </c>
      <c r="H132" s="63">
        <f t="shared" si="3"/>
        <v>464</v>
      </c>
      <c r="I132" s="49">
        <v>200</v>
      </c>
      <c r="J132" s="42">
        <v>90</v>
      </c>
      <c r="K132" s="42">
        <v>174</v>
      </c>
      <c r="L132" s="61">
        <v>0</v>
      </c>
      <c r="M132" s="29">
        <f t="shared" si="7"/>
        <v>464</v>
      </c>
      <c r="N132" s="49">
        <v>0</v>
      </c>
      <c r="O132" s="61">
        <v>0</v>
      </c>
      <c r="P132" s="47">
        <v>0</v>
      </c>
      <c r="Q132" s="42">
        <v>0</v>
      </c>
      <c r="R132" s="42">
        <v>0</v>
      </c>
      <c r="S132" s="25">
        <v>0</v>
      </c>
      <c r="T132" s="47">
        <v>176</v>
      </c>
      <c r="U132" s="42">
        <v>75</v>
      </c>
      <c r="V132" s="44">
        <v>158</v>
      </c>
      <c r="W132" s="8"/>
    </row>
    <row r="133" spans="1:23" s="3" customFormat="1" ht="13.5" thickBot="1">
      <c r="A133" s="97" t="s">
        <v>2</v>
      </c>
      <c r="B133" s="98">
        <f>SUM(B81:B132)</f>
        <v>1886</v>
      </c>
      <c r="C133" s="98">
        <f aca="true" t="shared" si="8" ref="C133:S133">SUM(C81:C132)</f>
        <v>6813</v>
      </c>
      <c r="D133" s="98">
        <f t="shared" si="8"/>
        <v>4227</v>
      </c>
      <c r="E133" s="98">
        <f t="shared" si="8"/>
        <v>3514</v>
      </c>
      <c r="F133" s="98">
        <f t="shared" si="8"/>
        <v>16938</v>
      </c>
      <c r="G133" s="99">
        <f t="shared" si="8"/>
        <v>363</v>
      </c>
      <c r="H133" s="100">
        <f t="shared" si="8"/>
        <v>33741</v>
      </c>
      <c r="I133" s="101">
        <f t="shared" si="8"/>
        <v>20080</v>
      </c>
      <c r="J133" s="98">
        <f t="shared" si="8"/>
        <v>5047</v>
      </c>
      <c r="K133" s="98">
        <f t="shared" si="8"/>
        <v>8421</v>
      </c>
      <c r="L133" s="99">
        <f t="shared" si="8"/>
        <v>193</v>
      </c>
      <c r="M133" s="100">
        <f t="shared" si="8"/>
        <v>33741</v>
      </c>
      <c r="N133" s="101">
        <f t="shared" si="8"/>
        <v>13</v>
      </c>
      <c r="O133" s="99">
        <f t="shared" si="8"/>
        <v>13</v>
      </c>
      <c r="P133" s="98">
        <f t="shared" si="8"/>
        <v>0</v>
      </c>
      <c r="Q133" s="98">
        <f t="shared" si="8"/>
        <v>0</v>
      </c>
      <c r="R133" s="98">
        <f t="shared" si="8"/>
        <v>0</v>
      </c>
      <c r="S133" s="10">
        <f t="shared" si="8"/>
        <v>0</v>
      </c>
      <c r="T133" s="102">
        <v>176</v>
      </c>
      <c r="U133" s="102">
        <v>75</v>
      </c>
      <c r="V133" s="10">
        <v>158</v>
      </c>
      <c r="W133" s="7"/>
    </row>
    <row r="134" spans="1:13" ht="12.75">
      <c r="A134" s="82" t="s">
        <v>115</v>
      </c>
      <c r="H134" s="31"/>
      <c r="M134" s="59"/>
    </row>
    <row r="135" spans="1:20" ht="12.75">
      <c r="A135" s="3"/>
      <c r="B135" s="3" t="s">
        <v>34</v>
      </c>
      <c r="C135" s="3" t="s">
        <v>22</v>
      </c>
      <c r="D135" s="3"/>
      <c r="E135" s="3"/>
      <c r="G135" s="3" t="s">
        <v>23</v>
      </c>
      <c r="H135" s="3" t="s">
        <v>24</v>
      </c>
      <c r="I135" s="3"/>
      <c r="K135" s="3" t="s">
        <v>25</v>
      </c>
      <c r="L135" s="3" t="s">
        <v>26</v>
      </c>
      <c r="O135" s="3" t="s">
        <v>39</v>
      </c>
      <c r="P135" s="3" t="s">
        <v>40</v>
      </c>
      <c r="Q135" s="3"/>
      <c r="R135" s="3" t="s">
        <v>41</v>
      </c>
      <c r="S135" s="3" t="s">
        <v>42</v>
      </c>
      <c r="T135" s="3"/>
    </row>
    <row r="136" spans="15:20" ht="12.75">
      <c r="O136" s="3" t="s">
        <v>44</v>
      </c>
      <c r="P136" s="3"/>
      <c r="Q136" s="3" t="s">
        <v>43</v>
      </c>
      <c r="R136" s="3"/>
      <c r="S136" s="3"/>
      <c r="T136" s="3"/>
    </row>
    <row r="138" s="3" customFormat="1" ht="12.75">
      <c r="A138" s="3" t="s">
        <v>117</v>
      </c>
    </row>
    <row r="139" s="3" customFormat="1" ht="13.5" thickBot="1">
      <c r="B139" s="3" t="s">
        <v>3</v>
      </c>
    </row>
    <row r="140" spans="1:22" s="3" customFormat="1" ht="13.5" thickBot="1">
      <c r="A140" s="9"/>
      <c r="B140" s="14"/>
      <c r="C140" s="12" t="s">
        <v>12</v>
      </c>
      <c r="D140" s="12"/>
      <c r="E140" s="16"/>
      <c r="F140" s="12"/>
      <c r="G140" s="12"/>
      <c r="H140" s="12"/>
      <c r="I140" s="14" t="s">
        <v>16</v>
      </c>
      <c r="J140" s="12"/>
      <c r="K140" s="12"/>
      <c r="L140" s="12"/>
      <c r="M140" s="15"/>
      <c r="N140" s="17" t="s">
        <v>19</v>
      </c>
      <c r="O140" s="15"/>
      <c r="P140" s="18"/>
      <c r="Q140" s="19" t="s">
        <v>21</v>
      </c>
      <c r="R140" s="12"/>
      <c r="S140" s="15"/>
      <c r="T140" s="14" t="s">
        <v>38</v>
      </c>
      <c r="U140" s="12"/>
      <c r="V140" s="15"/>
    </row>
    <row r="141" spans="1:22" s="3" customFormat="1" ht="13.5" thickBot="1">
      <c r="A141" s="13" t="s">
        <v>31</v>
      </c>
      <c r="B141" s="20" t="s">
        <v>5</v>
      </c>
      <c r="C141" s="21" t="s">
        <v>6</v>
      </c>
      <c r="D141" s="21" t="s">
        <v>7</v>
      </c>
      <c r="E141" s="21" t="s">
        <v>8</v>
      </c>
      <c r="F141" s="21" t="s">
        <v>9</v>
      </c>
      <c r="G141" s="21" t="s">
        <v>10</v>
      </c>
      <c r="H141" s="22" t="s">
        <v>11</v>
      </c>
      <c r="I141" s="26" t="s">
        <v>13</v>
      </c>
      <c r="J141" s="21" t="s">
        <v>14</v>
      </c>
      <c r="K141" s="21" t="s">
        <v>15</v>
      </c>
      <c r="L141" s="21" t="s">
        <v>10</v>
      </c>
      <c r="M141" s="11" t="s">
        <v>11</v>
      </c>
      <c r="N141" s="20" t="s">
        <v>17</v>
      </c>
      <c r="O141" s="11" t="s">
        <v>18</v>
      </c>
      <c r="P141" s="20" t="s">
        <v>32</v>
      </c>
      <c r="Q141" s="21" t="s">
        <v>33</v>
      </c>
      <c r="R141" s="21" t="s">
        <v>20</v>
      </c>
      <c r="S141" s="22" t="s">
        <v>11</v>
      </c>
      <c r="T141" s="20" t="s">
        <v>35</v>
      </c>
      <c r="U141" s="21" t="s">
        <v>36</v>
      </c>
      <c r="V141" s="22" t="s">
        <v>37</v>
      </c>
    </row>
    <row r="142" spans="1:22" ht="12.75">
      <c r="A142" s="37" t="s">
        <v>27</v>
      </c>
      <c r="B142" s="23">
        <f>SUM(B81:B93)</f>
        <v>568</v>
      </c>
      <c r="C142" s="23">
        <f aca="true" t="shared" si="9" ref="C142:S142">SUM(C81:C93)</f>
        <v>1534</v>
      </c>
      <c r="D142" s="23">
        <f t="shared" si="9"/>
        <v>963</v>
      </c>
      <c r="E142" s="23">
        <f t="shared" si="9"/>
        <v>1029</v>
      </c>
      <c r="F142" s="23">
        <f t="shared" si="9"/>
        <v>4778</v>
      </c>
      <c r="G142" s="23">
        <f t="shared" si="9"/>
        <v>25</v>
      </c>
      <c r="H142" s="96">
        <f t="shared" si="9"/>
        <v>8897</v>
      </c>
      <c r="I142" s="23">
        <f t="shared" si="9"/>
        <v>5388</v>
      </c>
      <c r="J142" s="23">
        <f t="shared" si="9"/>
        <v>1419</v>
      </c>
      <c r="K142" s="23">
        <f t="shared" si="9"/>
        <v>2087</v>
      </c>
      <c r="L142" s="23">
        <f t="shared" si="9"/>
        <v>3</v>
      </c>
      <c r="M142" s="96">
        <f t="shared" si="9"/>
        <v>8897</v>
      </c>
      <c r="N142" s="23">
        <f t="shared" si="9"/>
        <v>8</v>
      </c>
      <c r="O142" s="96">
        <f t="shared" si="9"/>
        <v>8</v>
      </c>
      <c r="P142" s="23">
        <f t="shared" si="9"/>
        <v>0</v>
      </c>
      <c r="Q142" s="23">
        <f t="shared" si="9"/>
        <v>0</v>
      </c>
      <c r="R142" s="23">
        <f t="shared" si="9"/>
        <v>0</v>
      </c>
      <c r="S142" s="96">
        <f t="shared" si="9"/>
        <v>0</v>
      </c>
      <c r="T142" s="23">
        <v>176</v>
      </c>
      <c r="U142" s="23">
        <v>75</v>
      </c>
      <c r="V142" s="96">
        <v>158</v>
      </c>
    </row>
    <row r="143" spans="1:22" ht="12.75">
      <c r="A143" s="38" t="s">
        <v>28</v>
      </c>
      <c r="B143" s="24">
        <f>SUM(B94:B106)</f>
        <v>359</v>
      </c>
      <c r="C143" s="24">
        <f aca="true" t="shared" si="10" ref="C143:S143">SUM(C94:C106)</f>
        <v>1524</v>
      </c>
      <c r="D143" s="24">
        <f t="shared" si="10"/>
        <v>927</v>
      </c>
      <c r="E143" s="24">
        <f t="shared" si="10"/>
        <v>832</v>
      </c>
      <c r="F143" s="24">
        <f t="shared" si="10"/>
        <v>3626</v>
      </c>
      <c r="G143" s="24">
        <f t="shared" si="10"/>
        <v>32</v>
      </c>
      <c r="H143" s="29">
        <f t="shared" si="10"/>
        <v>7300</v>
      </c>
      <c r="I143" s="24">
        <f t="shared" si="10"/>
        <v>4557</v>
      </c>
      <c r="J143" s="24">
        <f t="shared" si="10"/>
        <v>1131</v>
      </c>
      <c r="K143" s="24">
        <f t="shared" si="10"/>
        <v>1612</v>
      </c>
      <c r="L143" s="24">
        <f t="shared" si="10"/>
        <v>0</v>
      </c>
      <c r="M143" s="29">
        <f t="shared" si="10"/>
        <v>7300</v>
      </c>
      <c r="N143" s="24">
        <f t="shared" si="10"/>
        <v>0</v>
      </c>
      <c r="O143" s="29">
        <f t="shared" si="10"/>
        <v>0</v>
      </c>
      <c r="P143" s="24">
        <f t="shared" si="10"/>
        <v>0</v>
      </c>
      <c r="Q143" s="24">
        <f t="shared" si="10"/>
        <v>0</v>
      </c>
      <c r="R143" s="24">
        <f t="shared" si="10"/>
        <v>0</v>
      </c>
      <c r="S143" s="29">
        <f t="shared" si="10"/>
        <v>0</v>
      </c>
      <c r="T143" s="24">
        <v>175</v>
      </c>
      <c r="U143" s="24">
        <v>75</v>
      </c>
      <c r="V143" s="29">
        <v>158</v>
      </c>
    </row>
    <row r="144" spans="1:22" ht="12.75">
      <c r="A144" s="38" t="s">
        <v>29</v>
      </c>
      <c r="B144" s="24">
        <f>SUM(B107:B119)</f>
        <v>533</v>
      </c>
      <c r="C144" s="24">
        <f aca="true" t="shared" si="11" ref="C144:S144">SUM(C107:C119)</f>
        <v>2231</v>
      </c>
      <c r="D144" s="24">
        <f t="shared" si="11"/>
        <v>1422</v>
      </c>
      <c r="E144" s="24">
        <f t="shared" si="11"/>
        <v>977</v>
      </c>
      <c r="F144" s="24">
        <f t="shared" si="11"/>
        <v>4962</v>
      </c>
      <c r="G144" s="24">
        <f t="shared" si="11"/>
        <v>81</v>
      </c>
      <c r="H144" s="29">
        <f t="shared" si="11"/>
        <v>10206</v>
      </c>
      <c r="I144" s="24">
        <f t="shared" si="11"/>
        <v>5901</v>
      </c>
      <c r="J144" s="24">
        <f t="shared" si="11"/>
        <v>1518</v>
      </c>
      <c r="K144" s="24">
        <f t="shared" si="11"/>
        <v>2781</v>
      </c>
      <c r="L144" s="24">
        <f t="shared" si="11"/>
        <v>6</v>
      </c>
      <c r="M144" s="29">
        <f t="shared" si="11"/>
        <v>10206</v>
      </c>
      <c r="N144" s="24">
        <f t="shared" si="11"/>
        <v>4</v>
      </c>
      <c r="O144" s="29">
        <f t="shared" si="11"/>
        <v>4</v>
      </c>
      <c r="P144" s="24">
        <f t="shared" si="11"/>
        <v>0</v>
      </c>
      <c r="Q144" s="24">
        <f t="shared" si="11"/>
        <v>0</v>
      </c>
      <c r="R144" s="24">
        <f t="shared" si="11"/>
        <v>0</v>
      </c>
      <c r="S144" s="29">
        <f t="shared" si="11"/>
        <v>0</v>
      </c>
      <c r="T144" s="24">
        <v>176</v>
      </c>
      <c r="U144" s="24">
        <v>75</v>
      </c>
      <c r="V144" s="29">
        <v>158</v>
      </c>
    </row>
    <row r="145" spans="1:22" ht="13.5" thickBot="1">
      <c r="A145" s="13" t="s">
        <v>30</v>
      </c>
      <c r="B145" s="27">
        <f>SUM(B120:B132)</f>
        <v>426</v>
      </c>
      <c r="C145" s="27">
        <f aca="true" t="shared" si="12" ref="C145:S145">SUM(C120:C132)</f>
        <v>1524</v>
      </c>
      <c r="D145" s="27">
        <f t="shared" si="12"/>
        <v>915</v>
      </c>
      <c r="E145" s="27">
        <f t="shared" si="12"/>
        <v>676</v>
      </c>
      <c r="F145" s="27">
        <f t="shared" si="12"/>
        <v>3572</v>
      </c>
      <c r="G145" s="27">
        <f t="shared" si="12"/>
        <v>225</v>
      </c>
      <c r="H145" s="36">
        <f t="shared" si="12"/>
        <v>7338</v>
      </c>
      <c r="I145" s="27">
        <f t="shared" si="12"/>
        <v>4234</v>
      </c>
      <c r="J145" s="27">
        <f t="shared" si="12"/>
        <v>979</v>
      </c>
      <c r="K145" s="27">
        <f t="shared" si="12"/>
        <v>1941</v>
      </c>
      <c r="L145" s="27">
        <f t="shared" si="12"/>
        <v>184</v>
      </c>
      <c r="M145" s="36">
        <f t="shared" si="12"/>
        <v>7338</v>
      </c>
      <c r="N145" s="27">
        <f t="shared" si="12"/>
        <v>1</v>
      </c>
      <c r="O145" s="36">
        <f t="shared" si="12"/>
        <v>1</v>
      </c>
      <c r="P145" s="27">
        <f t="shared" si="12"/>
        <v>0</v>
      </c>
      <c r="Q145" s="27">
        <f t="shared" si="12"/>
        <v>0</v>
      </c>
      <c r="R145" s="27">
        <f t="shared" si="12"/>
        <v>0</v>
      </c>
      <c r="S145" s="36">
        <f t="shared" si="12"/>
        <v>0</v>
      </c>
      <c r="T145" s="24">
        <v>176</v>
      </c>
      <c r="U145" s="24">
        <v>75</v>
      </c>
      <c r="V145" s="29">
        <v>158</v>
      </c>
    </row>
    <row r="146" spans="1:22" s="3" customFormat="1" ht="13.5" thickBot="1">
      <c r="A146" s="28" t="s">
        <v>2</v>
      </c>
      <c r="B146" s="98">
        <f>SUM(B142:B145)</f>
        <v>1886</v>
      </c>
      <c r="C146" s="101">
        <f aca="true" t="shared" si="13" ref="C146:S146">SUM(C142:C145)</f>
        <v>6813</v>
      </c>
      <c r="D146" s="101">
        <f t="shared" si="13"/>
        <v>4227</v>
      </c>
      <c r="E146" s="101">
        <f t="shared" si="13"/>
        <v>3514</v>
      </c>
      <c r="F146" s="101">
        <f t="shared" si="13"/>
        <v>16938</v>
      </c>
      <c r="G146" s="101">
        <f t="shared" si="13"/>
        <v>363</v>
      </c>
      <c r="H146" s="6">
        <f t="shared" si="13"/>
        <v>33741</v>
      </c>
      <c r="I146" s="98">
        <f t="shared" si="13"/>
        <v>20080</v>
      </c>
      <c r="J146" s="101">
        <f t="shared" si="13"/>
        <v>5047</v>
      </c>
      <c r="K146" s="101">
        <f t="shared" si="13"/>
        <v>8421</v>
      </c>
      <c r="L146" s="101">
        <f t="shared" si="13"/>
        <v>193</v>
      </c>
      <c r="M146" s="6">
        <f t="shared" si="13"/>
        <v>33741</v>
      </c>
      <c r="N146" s="98">
        <f t="shared" si="13"/>
        <v>13</v>
      </c>
      <c r="O146" s="6">
        <f t="shared" si="13"/>
        <v>13</v>
      </c>
      <c r="P146" s="98">
        <f t="shared" si="13"/>
        <v>0</v>
      </c>
      <c r="Q146" s="101">
        <f t="shared" si="13"/>
        <v>0</v>
      </c>
      <c r="R146" s="101">
        <f t="shared" si="13"/>
        <v>0</v>
      </c>
      <c r="S146" s="6">
        <f t="shared" si="13"/>
        <v>0</v>
      </c>
      <c r="T146" s="98">
        <v>176</v>
      </c>
      <c r="U146" s="101">
        <v>75</v>
      </c>
      <c r="V146" s="6">
        <v>158</v>
      </c>
    </row>
    <row r="147" spans="1:23" ht="12.75">
      <c r="A147" s="82" t="s">
        <v>115</v>
      </c>
      <c r="S147" s="8"/>
      <c r="T147" s="8"/>
      <c r="U147" s="8"/>
      <c r="V147" s="8"/>
      <c r="W147" s="8"/>
    </row>
    <row r="148" spans="1:20" ht="12.75">
      <c r="A148" s="3"/>
      <c r="B148" s="3" t="s">
        <v>34</v>
      </c>
      <c r="C148" s="3" t="s">
        <v>22</v>
      </c>
      <c r="D148" s="3"/>
      <c r="E148" s="3"/>
      <c r="G148" s="3" t="s">
        <v>23</v>
      </c>
      <c r="H148" s="3" t="s">
        <v>24</v>
      </c>
      <c r="I148" s="3"/>
      <c r="K148" s="3" t="s">
        <v>25</v>
      </c>
      <c r="L148" s="3" t="s">
        <v>26</v>
      </c>
      <c r="O148" s="3" t="s">
        <v>39</v>
      </c>
      <c r="P148" s="3" t="s">
        <v>40</v>
      </c>
      <c r="Q148" s="3"/>
      <c r="R148" s="3" t="s">
        <v>41</v>
      </c>
      <c r="S148" s="3" t="s">
        <v>42</v>
      </c>
      <c r="T148" s="3"/>
    </row>
    <row r="149" spans="15:20" ht="12.75">
      <c r="O149" s="3" t="s">
        <v>44</v>
      </c>
      <c r="P149" s="3"/>
      <c r="Q149" s="3" t="s">
        <v>43</v>
      </c>
      <c r="R149" s="3"/>
      <c r="S149" s="3"/>
      <c r="T149" s="3"/>
    </row>
    <row r="150" spans="1:53" s="8" customFormat="1" ht="12.75">
      <c r="A150" s="33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</row>
    <row r="151" spans="1:53" s="8" customFormat="1" ht="12.75">
      <c r="A151" s="30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</row>
    <row r="152" spans="1:53" s="8" customFormat="1" ht="12.75">
      <c r="A152" s="30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</row>
    <row r="153" spans="1:53" s="8" customFormat="1" ht="12.75">
      <c r="A153" s="30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</row>
    <row r="154" spans="1:53" s="8" customFormat="1" ht="12.75">
      <c r="A154" s="30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</row>
    <row r="155" spans="1:53" s="8" customFormat="1" ht="12.75">
      <c r="A155" s="30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</row>
    <row r="156" spans="1:53" s="8" customFormat="1" ht="12.75">
      <c r="A156" s="30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</row>
    <row r="157" spans="1:53" s="8" customFormat="1" ht="12.75">
      <c r="A157" s="30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</row>
    <row r="158" spans="1:53" s="8" customFormat="1" ht="12.75">
      <c r="A158" s="30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</row>
    <row r="159" spans="1:53" s="8" customFormat="1" ht="12.75">
      <c r="A159" s="30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</row>
    <row r="160" spans="1:53" s="8" customFormat="1" ht="12.75">
      <c r="A160" s="30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</row>
    <row r="161" spans="1:53" s="8" customFormat="1" ht="12.75">
      <c r="A161" s="30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</row>
    <row r="162" spans="1:53" s="8" customFormat="1" ht="12.75">
      <c r="A162" s="30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</row>
    <row r="163" spans="1:53" s="8" customFormat="1" ht="12.75">
      <c r="A163" s="30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</row>
    <row r="164" spans="1:53" s="8" customFormat="1" ht="12.75">
      <c r="A164" s="30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</row>
    <row r="165" spans="1:53" s="8" customFormat="1" ht="12.75">
      <c r="A165" s="30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</row>
    <row r="166" spans="1:53" s="8" customFormat="1" ht="12.75">
      <c r="A166" s="30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</row>
    <row r="167" spans="1:53" s="8" customFormat="1" ht="12.75">
      <c r="A167" s="30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</row>
    <row r="168" spans="1:53" s="8" customFormat="1" ht="12.75">
      <c r="A168" s="30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1:53" s="8" customFormat="1" ht="12.75">
      <c r="A169" s="30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</row>
    <row r="170" spans="1:53" s="8" customFormat="1" ht="12.75">
      <c r="A170" s="30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</row>
    <row r="171" s="8" customFormat="1" ht="12.75"/>
    <row r="172" s="8" customFormat="1" ht="12.75"/>
    <row r="173" spans="1:18" s="8" customFormat="1" ht="12.75">
      <c r="A173" s="2"/>
      <c r="B173" s="31"/>
      <c r="R173" s="31"/>
    </row>
    <row r="174" s="8" customFormat="1" ht="12.75"/>
    <row r="175" s="7" customFormat="1" ht="12.75">
      <c r="R175" s="32"/>
    </row>
    <row r="176" s="8" customFormat="1" ht="12.75"/>
    <row r="177" s="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2009-07-29T19:36:54Z</dcterms:modified>
  <cp:category/>
  <cp:version/>
  <cp:contentType/>
  <cp:contentStatus/>
</cp:coreProperties>
</file>