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activeTab="0"/>
  </bookViews>
  <sheets>
    <sheet name="ConsolidadoGVE282007" sheetId="1" r:id="rId1"/>
    <sheet name="TotalCasosSE" sheetId="2" r:id="rId2"/>
    <sheet name="FET trim" sheetId="3" r:id="rId3"/>
    <sheet name="PlTrat trim" sheetId="4" r:id="rId4"/>
    <sheet name="Surtos" sheetId="5" r:id="rId5"/>
    <sheet name="Munic 1" sheetId="6" r:id="rId6"/>
  </sheets>
  <definedNames/>
  <calcPr fullCalcOnLoad="1"/>
</workbook>
</file>

<file path=xl/sharedStrings.xml><?xml version="1.0" encoding="utf-8"?>
<sst xmlns="http://schemas.openxmlformats.org/spreadsheetml/2006/main" count="116" uniqueCount="73">
  <si>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</si>
  <si>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</si>
  <si>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</si>
  <si>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</si>
  <si>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</si>
  <si>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</si>
  <si>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</si>
  <si>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</si>
  <si>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</si>
  <si>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</si>
  <si>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</si>
  <si>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</si>
  <si>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</si>
  <si>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</si>
  <si>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</si>
  <si>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</si>
  <si>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</si>
  <si>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</si>
  <si>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</si>
  <si>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</si>
  <si>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</si>
  <si>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</si>
  <si>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</si>
  <si>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</si>
  <si>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</si>
  <si>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</si>
  <si>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</si>
  <si>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</si>
  <si>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</si>
  <si>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</si>
  <si>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</si>
  <si>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</si>
  <si>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</si>
  <si>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</si>
  <si>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</si>
  <si>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</si>
  <si>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</si>
  <si>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</si>
  <si>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</si>
  <si>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</si>
  <si>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</si>
  <si>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</si>
  <si>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</si>
  <si>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Caraguatatuba</t>
  </si>
  <si>
    <t>Ilhabela</t>
  </si>
  <si>
    <t>São Sebastião</t>
  </si>
  <si>
    <t>Ubatuba</t>
  </si>
  <si>
    <t>Total</t>
  </si>
  <si>
    <t>MDDA GVE 28 Caraguatatuba</t>
  </si>
  <si>
    <t>-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</si>
  <si>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Total de Diarréias, GVE 28 Caraguatatuba, 2007</t>
    </r>
  </si>
  <si>
    <t>Fonte: SIVEP_DDA</t>
  </si>
  <si>
    <t>ANO:2007</t>
  </si>
  <si>
    <r>
      <t xml:space="preserve">Planilha 2 - </t>
    </r>
    <r>
      <rPr>
        <sz val="10"/>
        <rFont val="Arial"/>
        <family val="2"/>
      </rPr>
      <t xml:space="preserve">Consolidação dos Dados de MDDA - Faixa Etária, Plano de Tratamento, Surtos Ocorridos e Investigados e Óbitos, GVE 28 Caraguatatuba, 2007 </t>
    </r>
  </si>
  <si>
    <t xml:space="preserve">Fonte: SIVEP_DDA </t>
  </si>
  <si>
    <t>10a e +</t>
  </si>
  <si>
    <t>Inform</t>
  </si>
  <si>
    <t>%</t>
  </si>
  <si>
    <t>Média</t>
  </si>
  <si>
    <t>10 a+</t>
  </si>
  <si>
    <t>Município</t>
  </si>
  <si>
    <t>Faixa Etária</t>
  </si>
  <si>
    <t>Plano de Tratamento</t>
  </si>
  <si>
    <t xml:space="preserve">&lt; 1 </t>
  </si>
  <si>
    <t xml:space="preserve">10 + </t>
  </si>
  <si>
    <t>CARAGUATATUBA</t>
  </si>
  <si>
    <t>ILHABELA</t>
  </si>
  <si>
    <t>SAO SEBASTIAO</t>
  </si>
  <si>
    <t>UBATUBA</t>
  </si>
  <si>
    <t>Totais:</t>
  </si>
  <si>
    <r>
      <t xml:space="preserve">Planilha 3 - </t>
    </r>
    <r>
      <rPr>
        <sz val="10"/>
        <rFont val="Arial"/>
        <family val="2"/>
      </rPr>
      <t>Consolidação dos Dados de MDDA por trimestre - Faixa Etária, Plano de Tratamento, Surtos Ocorridos e Investigados e Óbitos - GVE 28, 2007</t>
    </r>
  </si>
  <si>
    <t>US Atend</t>
  </si>
  <si>
    <r>
      <t>Planilha 4</t>
    </r>
    <r>
      <rPr>
        <sz val="10"/>
        <rFont val="Arial"/>
        <family val="0"/>
      </rPr>
      <t xml:space="preserve"> - MDDA: casos de diarréia por faixa etária e outras variáveis, por município de ocorrência, GVE 28, 2007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</si>
</sst>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36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43" xfId="0" applyBorder="1" applyAlignment="1">
      <alignment/>
    </xf>
    <xf numFmtId="0" fontId="8" fillId="0" borderId="29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0" fillId="0" borderId="47" xfId="0" applyBorder="1" applyAlignment="1">
      <alignment/>
    </xf>
    <xf numFmtId="0" fontId="8" fillId="0" borderId="48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8" fillId="0" borderId="4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Alignment="1">
      <alignment/>
    </xf>
    <xf numFmtId="0" fontId="2" fillId="0" borderId="3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1" xfId="0" applyFont="1" applyBorder="1" applyAlignment="1">
      <alignment/>
    </xf>
    <xf numFmtId="0" fontId="9" fillId="0" borderId="40" xfId="0" applyFont="1" applyFill="1" applyBorder="1" applyAlignment="1">
      <alignment horizontal="center" wrapText="1"/>
    </xf>
    <xf numFmtId="0" fontId="2" fillId="0" borderId="42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2" xfId="0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8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2" borderId="58" xfId="0" applyFont="1" applyFill="1" applyBorder="1" applyAlignment="1">
      <alignment horizontal="center" wrapText="1"/>
    </xf>
    <xf numFmtId="0" fontId="9" fillId="2" borderId="59" xfId="0" applyFont="1" applyFill="1" applyBorder="1" applyAlignment="1">
      <alignment horizontal="center" wrapText="1"/>
    </xf>
    <xf numFmtId="0" fontId="9" fillId="2" borderId="60" xfId="0" applyFont="1" applyFill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9" fillId="0" borderId="68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22" xfId="0" applyFont="1" applyBorder="1" applyAlignment="1">
      <alignment horizontal="right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semana epidemiológica, 
GVE XXVIII Caraguatatuba,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ConsolidadoGVE282007!$A$12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ConsolidadoGVE282007!$B$12:$BA$12</c:f>
              <c:numCache>
                <c:ptCount val="52"/>
                <c:pt idx="0">
                  <c:v>255</c:v>
                </c:pt>
                <c:pt idx="1">
                  <c:v>309</c:v>
                </c:pt>
                <c:pt idx="2">
                  <c:v>202</c:v>
                </c:pt>
                <c:pt idx="3">
                  <c:v>264</c:v>
                </c:pt>
                <c:pt idx="4">
                  <c:v>184</c:v>
                </c:pt>
                <c:pt idx="5">
                  <c:v>154</c:v>
                </c:pt>
                <c:pt idx="6">
                  <c:v>160</c:v>
                </c:pt>
                <c:pt idx="7">
                  <c:v>170</c:v>
                </c:pt>
                <c:pt idx="8">
                  <c:v>141</c:v>
                </c:pt>
                <c:pt idx="9">
                  <c:v>63</c:v>
                </c:pt>
                <c:pt idx="10">
                  <c:v>83</c:v>
                </c:pt>
                <c:pt idx="11">
                  <c:v>73</c:v>
                </c:pt>
                <c:pt idx="12">
                  <c:v>48</c:v>
                </c:pt>
                <c:pt idx="13">
                  <c:v>45</c:v>
                </c:pt>
                <c:pt idx="14">
                  <c:v>53</c:v>
                </c:pt>
                <c:pt idx="15">
                  <c:v>101</c:v>
                </c:pt>
                <c:pt idx="16">
                  <c:v>46</c:v>
                </c:pt>
                <c:pt idx="17">
                  <c:v>29</c:v>
                </c:pt>
                <c:pt idx="18">
                  <c:v>115</c:v>
                </c:pt>
                <c:pt idx="19">
                  <c:v>94</c:v>
                </c:pt>
                <c:pt idx="20">
                  <c:v>103</c:v>
                </c:pt>
                <c:pt idx="21">
                  <c:v>69</c:v>
                </c:pt>
                <c:pt idx="22">
                  <c:v>56</c:v>
                </c:pt>
                <c:pt idx="23">
                  <c:v>40</c:v>
                </c:pt>
                <c:pt idx="24">
                  <c:v>72</c:v>
                </c:pt>
                <c:pt idx="25">
                  <c:v>60</c:v>
                </c:pt>
                <c:pt idx="26">
                  <c:v>36</c:v>
                </c:pt>
                <c:pt idx="27">
                  <c:v>77</c:v>
                </c:pt>
                <c:pt idx="28">
                  <c:v>50</c:v>
                </c:pt>
                <c:pt idx="29">
                  <c:v>119</c:v>
                </c:pt>
                <c:pt idx="30">
                  <c:v>93</c:v>
                </c:pt>
                <c:pt idx="31">
                  <c:v>98</c:v>
                </c:pt>
                <c:pt idx="32">
                  <c:v>95</c:v>
                </c:pt>
                <c:pt idx="33">
                  <c:v>78</c:v>
                </c:pt>
                <c:pt idx="34">
                  <c:v>93</c:v>
                </c:pt>
                <c:pt idx="35">
                  <c:v>127</c:v>
                </c:pt>
                <c:pt idx="36">
                  <c:v>131</c:v>
                </c:pt>
                <c:pt idx="37">
                  <c:v>86</c:v>
                </c:pt>
                <c:pt idx="38">
                  <c:v>88</c:v>
                </c:pt>
                <c:pt idx="39">
                  <c:v>72</c:v>
                </c:pt>
                <c:pt idx="40">
                  <c:v>60</c:v>
                </c:pt>
                <c:pt idx="41">
                  <c:v>86</c:v>
                </c:pt>
                <c:pt idx="42">
                  <c:v>110</c:v>
                </c:pt>
                <c:pt idx="43">
                  <c:v>100</c:v>
                </c:pt>
                <c:pt idx="44">
                  <c:v>61</c:v>
                </c:pt>
                <c:pt idx="45">
                  <c:v>119</c:v>
                </c:pt>
                <c:pt idx="46">
                  <c:v>46</c:v>
                </c:pt>
                <c:pt idx="47">
                  <c:v>136</c:v>
                </c:pt>
                <c:pt idx="48">
                  <c:v>59</c:v>
                </c:pt>
                <c:pt idx="49">
                  <c:v>115</c:v>
                </c:pt>
                <c:pt idx="50">
                  <c:v>73</c:v>
                </c:pt>
                <c:pt idx="51">
                  <c:v>44</c:v>
                </c:pt>
              </c:numCache>
            </c:numRef>
          </c:val>
          <c:smooth val="0"/>
        </c:ser>
        <c:axId val="790582"/>
        <c:axId val="7115239"/>
      </c:lineChart>
      <c:cat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0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faixa etária e trimestre de ocorrência, GVE XXVIII Caraguatatuba,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125"/>
          <c:w val="0.8367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ConsolidadoGVE282007!$A$79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ConsolidadoGVE282007!$B$78:$G$78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a+</c:v>
                </c:pt>
                <c:pt idx="4">
                  <c:v>IGN</c:v>
                </c:pt>
                <c:pt idx="5">
                  <c:v>TOT</c:v>
                </c:pt>
              </c:strCache>
            </c:strRef>
          </c:cat>
          <c:val>
            <c:numRef>
              <c:f>ConsolidadoGVE282007!$B$79:$G$79</c:f>
              <c:numCache>
                <c:ptCount val="6"/>
                <c:pt idx="0">
                  <c:v>108</c:v>
                </c:pt>
                <c:pt idx="1">
                  <c:v>292</c:v>
                </c:pt>
                <c:pt idx="2">
                  <c:v>216</c:v>
                </c:pt>
                <c:pt idx="3">
                  <c:v>1361</c:v>
                </c:pt>
                <c:pt idx="4">
                  <c:v>129</c:v>
                </c:pt>
                <c:pt idx="5">
                  <c:v>2106</c:v>
                </c:pt>
              </c:numCache>
            </c:numRef>
          </c:val>
        </c:ser>
        <c:ser>
          <c:idx val="1"/>
          <c:order val="1"/>
          <c:tx>
            <c:strRef>
              <c:f>ConsolidadoGVE282007!$A$80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ConsolidadoGVE282007!$B$78:$G$78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a+</c:v>
                </c:pt>
                <c:pt idx="4">
                  <c:v>IGN</c:v>
                </c:pt>
                <c:pt idx="5">
                  <c:v>TOT</c:v>
                </c:pt>
              </c:strCache>
            </c:strRef>
          </c:cat>
          <c:val>
            <c:numRef>
              <c:f>ConsolidadoGVE282007!$B$80:$G$80</c:f>
              <c:numCache>
                <c:ptCount val="6"/>
                <c:pt idx="0">
                  <c:v>63</c:v>
                </c:pt>
                <c:pt idx="1">
                  <c:v>155</c:v>
                </c:pt>
                <c:pt idx="2">
                  <c:v>102</c:v>
                </c:pt>
                <c:pt idx="3">
                  <c:v>558</c:v>
                </c:pt>
                <c:pt idx="4">
                  <c:v>5</c:v>
                </c:pt>
                <c:pt idx="5">
                  <c:v>883</c:v>
                </c:pt>
              </c:numCache>
            </c:numRef>
          </c:val>
        </c:ser>
        <c:ser>
          <c:idx val="2"/>
          <c:order val="2"/>
          <c:tx>
            <c:strRef>
              <c:f>ConsolidadoGVE282007!$A$81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ConsolidadoGVE282007!$B$78:$G$78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a+</c:v>
                </c:pt>
                <c:pt idx="4">
                  <c:v>IGN</c:v>
                </c:pt>
                <c:pt idx="5">
                  <c:v>TOT</c:v>
                </c:pt>
              </c:strCache>
            </c:strRef>
          </c:cat>
          <c:val>
            <c:numRef>
              <c:f>ConsolidadoGVE282007!$B$81:$G$81</c:f>
              <c:numCache>
                <c:ptCount val="6"/>
                <c:pt idx="0">
                  <c:v>87</c:v>
                </c:pt>
                <c:pt idx="1">
                  <c:v>327</c:v>
                </c:pt>
                <c:pt idx="2">
                  <c:v>170</c:v>
                </c:pt>
                <c:pt idx="3">
                  <c:v>584</c:v>
                </c:pt>
                <c:pt idx="4">
                  <c:v>3</c:v>
                </c:pt>
                <c:pt idx="5">
                  <c:v>1171</c:v>
                </c:pt>
              </c:numCache>
            </c:numRef>
          </c:val>
        </c:ser>
        <c:ser>
          <c:idx val="3"/>
          <c:order val="3"/>
          <c:tx>
            <c:strRef>
              <c:f>ConsolidadoGVE282007!$A$82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ConsolidadoGVE282007!$B$78:$G$78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a+</c:v>
                </c:pt>
                <c:pt idx="4">
                  <c:v>IGN</c:v>
                </c:pt>
                <c:pt idx="5">
                  <c:v>TOT</c:v>
                </c:pt>
              </c:strCache>
            </c:strRef>
          </c:cat>
          <c:val>
            <c:numRef>
              <c:f>ConsolidadoGVE282007!$B$82:$G$82</c:f>
              <c:numCache>
                <c:ptCount val="6"/>
                <c:pt idx="0">
                  <c:v>67</c:v>
                </c:pt>
                <c:pt idx="1">
                  <c:v>238</c:v>
                </c:pt>
                <c:pt idx="2">
                  <c:v>128</c:v>
                </c:pt>
                <c:pt idx="3">
                  <c:v>646</c:v>
                </c:pt>
                <c:pt idx="4">
                  <c:v>2</c:v>
                </c:pt>
                <c:pt idx="5">
                  <c:v>1081</c:v>
                </c:pt>
              </c:numCache>
            </c:numRef>
          </c:val>
        </c:ser>
        <c:axId val="64037152"/>
        <c:axId val="39463457"/>
      </c:barChart>
      <c:cat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7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2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GVE XXVIII Caraguatatuba,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125"/>
          <c:w val="0.8367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ConsolidadoGVE282007!$A$79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ConsolidadoGVE282007!$H$78:$K$78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ConsolidadoGVE282007!$H$79:$K$79</c:f>
              <c:numCache>
                <c:ptCount val="4"/>
                <c:pt idx="0">
                  <c:v>1504</c:v>
                </c:pt>
                <c:pt idx="1">
                  <c:v>183</c:v>
                </c:pt>
                <c:pt idx="2">
                  <c:v>381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ConsolidadoGVE282007!$A$80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ConsolidadoGVE282007!$H$78:$K$78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ConsolidadoGVE282007!$H$80:$K$80</c:f>
              <c:numCache>
                <c:ptCount val="4"/>
                <c:pt idx="0">
                  <c:v>708</c:v>
                </c:pt>
                <c:pt idx="1">
                  <c:v>23</c:v>
                </c:pt>
                <c:pt idx="2">
                  <c:v>141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ConsolidadoGVE282007!$A$81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ConsolidadoGVE282007!$H$78:$K$78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ConsolidadoGVE282007!$H$81:$K$81</c:f>
              <c:numCache>
                <c:ptCount val="4"/>
                <c:pt idx="0">
                  <c:v>809</c:v>
                </c:pt>
                <c:pt idx="1">
                  <c:v>34</c:v>
                </c:pt>
                <c:pt idx="2">
                  <c:v>301</c:v>
                </c:pt>
                <c:pt idx="3">
                  <c:v>27</c:v>
                </c:pt>
              </c:numCache>
            </c:numRef>
          </c:val>
        </c:ser>
        <c:ser>
          <c:idx val="3"/>
          <c:order val="3"/>
          <c:tx>
            <c:strRef>
              <c:f>ConsolidadoGVE282007!$A$82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ConsolidadoGVE282007!$H$78:$K$78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ConsolidadoGVE282007!$H$82:$K$82</c:f>
              <c:numCache>
                <c:ptCount val="4"/>
                <c:pt idx="0">
                  <c:v>678</c:v>
                </c:pt>
                <c:pt idx="1">
                  <c:v>70</c:v>
                </c:pt>
                <c:pt idx="2">
                  <c:v>307</c:v>
                </c:pt>
                <c:pt idx="3">
                  <c:v>26</c:v>
                </c:pt>
              </c:numCache>
            </c:numRef>
          </c:val>
        </c:ser>
        <c:axId val="19626794"/>
        <c:axId val="42423419"/>
      </c:barChart>
      <c:cat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2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surtos de diarréia notifcados e investigados por 
trimestre de ocorrência, GVE XXVIII Caraguatatuba,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5"/>
          <c:w val="0.89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ConsolidadoGVE282007!$N$78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ConsolidadoGVE282007!$A$79:$A$83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ConsolidadoGVE282007!$N$79:$N$83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ConsolidadoGVE282007!$O$78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ConsolidadoGVE282007!$A$79:$A$83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ConsolidadoGVE282007!$O$79:$O$83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axId val="46266452"/>
        <c:axId val="13744885"/>
      </c:bar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6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25"/>
          <c:y val="0.22"/>
          <c:w val="0.1507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município, GVE XXVIII Caraguatatuba,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ConsolidadoGVE282007!$A$8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ConsolidadoGVE282007!$B$8:$BA$8</c:f>
              <c:numCache>
                <c:ptCount val="52"/>
                <c:pt idx="0">
                  <c:v>87</c:v>
                </c:pt>
                <c:pt idx="1">
                  <c:v>108</c:v>
                </c:pt>
                <c:pt idx="2">
                  <c:v>118</c:v>
                </c:pt>
                <c:pt idx="3">
                  <c:v>88</c:v>
                </c:pt>
                <c:pt idx="4">
                  <c:v>94</c:v>
                </c:pt>
                <c:pt idx="5">
                  <c:v>63</c:v>
                </c:pt>
                <c:pt idx="6">
                  <c:v>116</c:v>
                </c:pt>
                <c:pt idx="7">
                  <c:v>40</c:v>
                </c:pt>
                <c:pt idx="8">
                  <c:v>69</c:v>
                </c:pt>
                <c:pt idx="9">
                  <c:v>45</c:v>
                </c:pt>
                <c:pt idx="10">
                  <c:v>38</c:v>
                </c:pt>
                <c:pt idx="11">
                  <c:v>42</c:v>
                </c:pt>
                <c:pt idx="12">
                  <c:v>40</c:v>
                </c:pt>
                <c:pt idx="13">
                  <c:v>36</c:v>
                </c:pt>
                <c:pt idx="14">
                  <c:v>46</c:v>
                </c:pt>
                <c:pt idx="15">
                  <c:v>26</c:v>
                </c:pt>
                <c:pt idx="16">
                  <c:v>41</c:v>
                </c:pt>
                <c:pt idx="17">
                  <c:v>29</c:v>
                </c:pt>
                <c:pt idx="18">
                  <c:v>40</c:v>
                </c:pt>
                <c:pt idx="19">
                  <c:v>38</c:v>
                </c:pt>
                <c:pt idx="20">
                  <c:v>25</c:v>
                </c:pt>
                <c:pt idx="21">
                  <c:v>24</c:v>
                </c:pt>
                <c:pt idx="22">
                  <c:v>18</c:v>
                </c:pt>
                <c:pt idx="23">
                  <c:v>26</c:v>
                </c:pt>
                <c:pt idx="24">
                  <c:v>36</c:v>
                </c:pt>
                <c:pt idx="25">
                  <c:v>36</c:v>
                </c:pt>
                <c:pt idx="26">
                  <c:v>29</c:v>
                </c:pt>
                <c:pt idx="27">
                  <c:v>23</c:v>
                </c:pt>
                <c:pt idx="28">
                  <c:v>46</c:v>
                </c:pt>
                <c:pt idx="29">
                  <c:v>46</c:v>
                </c:pt>
                <c:pt idx="30">
                  <c:v>48</c:v>
                </c:pt>
                <c:pt idx="31">
                  <c:v>57</c:v>
                </c:pt>
                <c:pt idx="32">
                  <c:v>58</c:v>
                </c:pt>
                <c:pt idx="33">
                  <c:v>47</c:v>
                </c:pt>
                <c:pt idx="34">
                  <c:v>57</c:v>
                </c:pt>
                <c:pt idx="35">
                  <c:v>43</c:v>
                </c:pt>
                <c:pt idx="36">
                  <c:v>19</c:v>
                </c:pt>
                <c:pt idx="37">
                  <c:v>36</c:v>
                </c:pt>
                <c:pt idx="38">
                  <c:v>33</c:v>
                </c:pt>
                <c:pt idx="39">
                  <c:v>42</c:v>
                </c:pt>
                <c:pt idx="40">
                  <c:v>44</c:v>
                </c:pt>
                <c:pt idx="41">
                  <c:v>40</c:v>
                </c:pt>
                <c:pt idx="42">
                  <c:v>54</c:v>
                </c:pt>
                <c:pt idx="43">
                  <c:v>53</c:v>
                </c:pt>
                <c:pt idx="44">
                  <c:v>51</c:v>
                </c:pt>
                <c:pt idx="45">
                  <c:v>47</c:v>
                </c:pt>
                <c:pt idx="46">
                  <c:v>26</c:v>
                </c:pt>
                <c:pt idx="47">
                  <c:v>50</c:v>
                </c:pt>
                <c:pt idx="48">
                  <c:v>35</c:v>
                </c:pt>
                <c:pt idx="49">
                  <c:v>44</c:v>
                </c:pt>
                <c:pt idx="50">
                  <c:v>38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ConsolidadoGVE282007!$A$9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ConsolidadoGVE282007!$B$9:$BA$9</c:f>
              <c:numCache>
                <c:ptCount val="52"/>
                <c:pt idx="0">
                  <c:v>14</c:v>
                </c:pt>
                <c:pt idx="1">
                  <c:v>22</c:v>
                </c:pt>
                <c:pt idx="2">
                  <c:v>16</c:v>
                </c:pt>
                <c:pt idx="3">
                  <c:v>38</c:v>
                </c:pt>
                <c:pt idx="4">
                  <c:v>20</c:v>
                </c:pt>
                <c:pt idx="5">
                  <c:v>23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1</c:v>
                </c:pt>
                <c:pt idx="15">
                  <c:v>13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3</c:v>
                </c:pt>
                <c:pt idx="25">
                  <c:v>5</c:v>
                </c:pt>
                <c:pt idx="26">
                  <c:v>7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10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8</c:v>
                </c:pt>
                <c:pt idx="41">
                  <c:v>12</c:v>
                </c:pt>
                <c:pt idx="42">
                  <c:v>8</c:v>
                </c:pt>
                <c:pt idx="43">
                  <c:v>10</c:v>
                </c:pt>
                <c:pt idx="44">
                  <c:v>6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10</c:v>
                </c:pt>
                <c:pt idx="49">
                  <c:v>7</c:v>
                </c:pt>
                <c:pt idx="50">
                  <c:v>7</c:v>
                </c:pt>
                <c:pt idx="51">
                  <c:v>32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ConsolidadoGVE282007!$A$10</c:f>
              <c:strCache>
                <c:ptCount val="1"/>
                <c:pt idx="0">
                  <c:v>São Sebastião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ConsolidadoGVE282007!$B$10:$BA$10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6</c:v>
                </c:pt>
                <c:pt idx="48">
                  <c:v>14</c:v>
                </c:pt>
                <c:pt idx="49">
                  <c:v>9</c:v>
                </c:pt>
                <c:pt idx="50">
                  <c:v>28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ConsolidadoGVE282007!$A$11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ConsolidadoGVE282007!$B$11:$BA$11</c:f>
              <c:numCache>
                <c:ptCount val="52"/>
                <c:pt idx="0">
                  <c:v>151</c:v>
                </c:pt>
                <c:pt idx="1">
                  <c:v>175</c:v>
                </c:pt>
                <c:pt idx="2">
                  <c:v>62</c:v>
                </c:pt>
                <c:pt idx="3">
                  <c:v>130</c:v>
                </c:pt>
                <c:pt idx="4">
                  <c:v>66</c:v>
                </c:pt>
                <c:pt idx="5">
                  <c:v>63</c:v>
                </c:pt>
                <c:pt idx="6">
                  <c:v>27</c:v>
                </c:pt>
                <c:pt idx="7">
                  <c:v>114</c:v>
                </c:pt>
                <c:pt idx="8">
                  <c:v>54</c:v>
                </c:pt>
                <c:pt idx="9">
                  <c:v>0</c:v>
                </c:pt>
                <c:pt idx="10">
                  <c:v>32</c:v>
                </c:pt>
                <c:pt idx="11">
                  <c:v>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57</c:v>
                </c:pt>
                <c:pt idx="16">
                  <c:v>0</c:v>
                </c:pt>
                <c:pt idx="17">
                  <c:v>0</c:v>
                </c:pt>
                <c:pt idx="18">
                  <c:v>67</c:v>
                </c:pt>
                <c:pt idx="19">
                  <c:v>50</c:v>
                </c:pt>
                <c:pt idx="20">
                  <c:v>73</c:v>
                </c:pt>
                <c:pt idx="21">
                  <c:v>31</c:v>
                </c:pt>
                <c:pt idx="22">
                  <c:v>30</c:v>
                </c:pt>
                <c:pt idx="23">
                  <c:v>7</c:v>
                </c:pt>
                <c:pt idx="24">
                  <c:v>33</c:v>
                </c:pt>
                <c:pt idx="25">
                  <c:v>19</c:v>
                </c:pt>
                <c:pt idx="26">
                  <c:v>0</c:v>
                </c:pt>
                <c:pt idx="27">
                  <c:v>53</c:v>
                </c:pt>
                <c:pt idx="28">
                  <c:v>0</c:v>
                </c:pt>
                <c:pt idx="29">
                  <c:v>65</c:v>
                </c:pt>
                <c:pt idx="30">
                  <c:v>40</c:v>
                </c:pt>
                <c:pt idx="31">
                  <c:v>40</c:v>
                </c:pt>
                <c:pt idx="32">
                  <c:v>30</c:v>
                </c:pt>
                <c:pt idx="33">
                  <c:v>26</c:v>
                </c:pt>
                <c:pt idx="34">
                  <c:v>33</c:v>
                </c:pt>
                <c:pt idx="35">
                  <c:v>71</c:v>
                </c:pt>
                <c:pt idx="36">
                  <c:v>98</c:v>
                </c:pt>
                <c:pt idx="37">
                  <c:v>44</c:v>
                </c:pt>
                <c:pt idx="38">
                  <c:v>49</c:v>
                </c:pt>
                <c:pt idx="39">
                  <c:v>22</c:v>
                </c:pt>
                <c:pt idx="40">
                  <c:v>8</c:v>
                </c:pt>
                <c:pt idx="41">
                  <c:v>34</c:v>
                </c:pt>
                <c:pt idx="42">
                  <c:v>42</c:v>
                </c:pt>
                <c:pt idx="43">
                  <c:v>37</c:v>
                </c:pt>
                <c:pt idx="44">
                  <c:v>0</c:v>
                </c:pt>
                <c:pt idx="45">
                  <c:v>65</c:v>
                </c:pt>
                <c:pt idx="46">
                  <c:v>16</c:v>
                </c:pt>
                <c:pt idx="47">
                  <c:v>77</c:v>
                </c:pt>
                <c:pt idx="48">
                  <c:v>0</c:v>
                </c:pt>
                <c:pt idx="49">
                  <c:v>55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6595102"/>
        <c:axId val="39593871"/>
      </c:line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95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"/>
  <sheetViews>
    <sheetView tabSelected="1" zoomScale="75" zoomScaleNormal="75" workbookViewId="0" topLeftCell="A1">
      <selection activeCell="G10" sqref="G10"/>
    </sheetView>
  </sheetViews>
  <sheetFormatPr defaultColWidth="9.140625" defaultRowHeight="12.75"/>
  <cols>
    <col min="1" max="1" width="21.421875" style="0" customWidth="1"/>
    <col min="2" max="6" width="6.7109375" style="0" customWidth="1"/>
    <col min="7" max="7" width="6.421875" style="0" customWidth="1"/>
    <col min="8" max="53" width="6.7109375" style="0" customWidth="1"/>
  </cols>
  <sheetData>
    <row r="1" s="2" customFormat="1" ht="12.75">
      <c r="L1" s="2" t="s">
        <v>52</v>
      </c>
    </row>
    <row r="2" s="2" customFormat="1" ht="12.75">
      <c r="A2" s="2" t="s">
        <v>48</v>
      </c>
    </row>
    <row r="4" s="2" customFormat="1" ht="12.75">
      <c r="A4" s="2" t="s">
        <v>50</v>
      </c>
    </row>
    <row r="5" ht="13.5" thickBot="1"/>
    <row r="6" spans="1:54" s="5" customFormat="1" ht="13.5" thickBot="1">
      <c r="A6" s="7" t="s">
        <v>0</v>
      </c>
      <c r="B6" s="4"/>
      <c r="C6" s="4"/>
      <c r="D6" s="4"/>
      <c r="E6" s="4"/>
      <c r="F6" s="4"/>
      <c r="G6" s="4"/>
      <c r="H6" s="4"/>
      <c r="I6" s="4" t="s">
        <v>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7" t="s">
        <v>47</v>
      </c>
    </row>
    <row r="7" spans="1:54" s="5" customFormat="1" ht="13.5" thickBot="1">
      <c r="A7" s="8"/>
      <c r="B7" s="39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  <c r="P7" s="40">
        <v>15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40">
        <v>21</v>
      </c>
      <c r="W7" s="40">
        <v>22</v>
      </c>
      <c r="X7" s="40">
        <v>23</v>
      </c>
      <c r="Y7" s="40">
        <v>24</v>
      </c>
      <c r="Z7" s="40">
        <v>25</v>
      </c>
      <c r="AA7" s="40">
        <v>26</v>
      </c>
      <c r="AB7" s="41">
        <v>27</v>
      </c>
      <c r="AC7" s="41">
        <v>28</v>
      </c>
      <c r="AD7" s="41">
        <v>29</v>
      </c>
      <c r="AE7" s="41">
        <v>30</v>
      </c>
      <c r="AF7" s="41">
        <v>31</v>
      </c>
      <c r="AG7" s="41">
        <v>32</v>
      </c>
      <c r="AH7" s="41">
        <v>33</v>
      </c>
      <c r="AI7" s="41">
        <v>34</v>
      </c>
      <c r="AJ7" s="41">
        <v>35</v>
      </c>
      <c r="AK7" s="41">
        <v>36</v>
      </c>
      <c r="AL7" s="41">
        <v>37</v>
      </c>
      <c r="AM7" s="41">
        <v>38</v>
      </c>
      <c r="AN7" s="41">
        <v>39</v>
      </c>
      <c r="AO7" s="41">
        <v>40</v>
      </c>
      <c r="AP7" s="41">
        <v>41</v>
      </c>
      <c r="AQ7" s="41">
        <v>42</v>
      </c>
      <c r="AR7" s="41">
        <v>43</v>
      </c>
      <c r="AS7" s="41">
        <v>44</v>
      </c>
      <c r="AT7" s="41">
        <v>45</v>
      </c>
      <c r="AU7" s="41">
        <v>46</v>
      </c>
      <c r="AV7" s="41">
        <v>47</v>
      </c>
      <c r="AW7" s="41">
        <v>48</v>
      </c>
      <c r="AX7" s="41">
        <v>49</v>
      </c>
      <c r="AY7" s="41">
        <v>50</v>
      </c>
      <c r="AZ7" s="41">
        <v>51</v>
      </c>
      <c r="BA7" s="49">
        <v>52</v>
      </c>
      <c r="BB7" s="46"/>
    </row>
    <row r="8" spans="1:54" s="5" customFormat="1" ht="12.75">
      <c r="A8" s="2" t="s">
        <v>43</v>
      </c>
      <c r="B8" s="51">
        <v>87</v>
      </c>
      <c r="C8" s="52">
        <v>108</v>
      </c>
      <c r="D8" s="52">
        <v>118</v>
      </c>
      <c r="E8" s="52">
        <v>88</v>
      </c>
      <c r="F8" s="52">
        <v>94</v>
      </c>
      <c r="G8" s="52">
        <v>63</v>
      </c>
      <c r="H8" s="52">
        <v>116</v>
      </c>
      <c r="I8" s="52">
        <v>40</v>
      </c>
      <c r="J8" s="52">
        <v>69</v>
      </c>
      <c r="K8" s="52">
        <v>45</v>
      </c>
      <c r="L8" s="52">
        <v>38</v>
      </c>
      <c r="M8" s="52">
        <v>42</v>
      </c>
      <c r="N8" s="52">
        <v>40</v>
      </c>
      <c r="O8" s="52">
        <v>36</v>
      </c>
      <c r="P8" s="52">
        <v>46</v>
      </c>
      <c r="Q8" s="52">
        <v>26</v>
      </c>
      <c r="R8" s="52">
        <v>41</v>
      </c>
      <c r="S8" s="52">
        <v>29</v>
      </c>
      <c r="T8" s="52">
        <v>40</v>
      </c>
      <c r="U8" s="52">
        <v>38</v>
      </c>
      <c r="V8" s="52">
        <v>25</v>
      </c>
      <c r="W8" s="52">
        <v>24</v>
      </c>
      <c r="X8" s="52">
        <v>18</v>
      </c>
      <c r="Y8" s="52">
        <v>26</v>
      </c>
      <c r="Z8" s="52">
        <v>36</v>
      </c>
      <c r="AA8" s="52">
        <v>36</v>
      </c>
      <c r="AB8" s="52">
        <v>29</v>
      </c>
      <c r="AC8" s="52">
        <v>23</v>
      </c>
      <c r="AD8" s="52">
        <v>46</v>
      </c>
      <c r="AE8" s="52">
        <v>46</v>
      </c>
      <c r="AF8" s="52">
        <v>48</v>
      </c>
      <c r="AG8" s="52">
        <v>57</v>
      </c>
      <c r="AH8" s="52">
        <v>58</v>
      </c>
      <c r="AI8" s="52">
        <v>47</v>
      </c>
      <c r="AJ8" s="52">
        <v>57</v>
      </c>
      <c r="AK8" s="52">
        <v>43</v>
      </c>
      <c r="AL8" s="52">
        <v>19</v>
      </c>
      <c r="AM8" s="52">
        <v>36</v>
      </c>
      <c r="AN8" s="52">
        <v>33</v>
      </c>
      <c r="AO8" s="52">
        <v>42</v>
      </c>
      <c r="AP8" s="52">
        <v>44</v>
      </c>
      <c r="AQ8" s="52">
        <v>40</v>
      </c>
      <c r="AR8" s="52">
        <v>54</v>
      </c>
      <c r="AS8" s="52">
        <v>53</v>
      </c>
      <c r="AT8" s="52">
        <v>51</v>
      </c>
      <c r="AU8" s="52">
        <v>47</v>
      </c>
      <c r="AV8" s="52">
        <v>26</v>
      </c>
      <c r="AW8" s="52">
        <v>50</v>
      </c>
      <c r="AX8" s="52">
        <v>35</v>
      </c>
      <c r="AY8" s="52">
        <v>44</v>
      </c>
      <c r="AZ8" s="52">
        <v>38</v>
      </c>
      <c r="BA8" s="53" t="s">
        <v>49</v>
      </c>
      <c r="BB8" s="47">
        <f>SUM(B8:BA8)</f>
        <v>2435</v>
      </c>
    </row>
    <row r="9" spans="1:54" s="5" customFormat="1" ht="12.75">
      <c r="A9" s="2" t="s">
        <v>44</v>
      </c>
      <c r="B9" s="54">
        <v>14</v>
      </c>
      <c r="C9" s="50">
        <v>22</v>
      </c>
      <c r="D9" s="50">
        <v>16</v>
      </c>
      <c r="E9" s="50">
        <v>38</v>
      </c>
      <c r="F9" s="50">
        <v>20</v>
      </c>
      <c r="G9" s="50">
        <v>23</v>
      </c>
      <c r="H9" s="50">
        <v>13</v>
      </c>
      <c r="I9" s="50">
        <v>14</v>
      </c>
      <c r="J9" s="50">
        <v>15</v>
      </c>
      <c r="K9" s="50">
        <v>11</v>
      </c>
      <c r="L9" s="50">
        <v>4</v>
      </c>
      <c r="M9" s="50">
        <v>4</v>
      </c>
      <c r="N9" s="50">
        <v>4</v>
      </c>
      <c r="O9" s="50">
        <v>6</v>
      </c>
      <c r="P9" s="50">
        <v>1</v>
      </c>
      <c r="Q9" s="50">
        <v>13</v>
      </c>
      <c r="R9" s="50">
        <v>2</v>
      </c>
      <c r="S9" s="50">
        <v>0</v>
      </c>
      <c r="T9" s="50">
        <v>2</v>
      </c>
      <c r="U9" s="50">
        <v>3</v>
      </c>
      <c r="V9" s="50">
        <v>2</v>
      </c>
      <c r="W9" s="50">
        <v>7</v>
      </c>
      <c r="X9" s="50">
        <v>7</v>
      </c>
      <c r="Y9" s="50">
        <v>7</v>
      </c>
      <c r="Z9" s="50">
        <v>3</v>
      </c>
      <c r="AA9" s="50">
        <v>5</v>
      </c>
      <c r="AB9" s="50">
        <v>7</v>
      </c>
      <c r="AC9" s="50">
        <v>1</v>
      </c>
      <c r="AD9" s="50">
        <v>2</v>
      </c>
      <c r="AE9" s="50">
        <v>5</v>
      </c>
      <c r="AF9" s="50">
        <v>5</v>
      </c>
      <c r="AG9" s="50">
        <v>0</v>
      </c>
      <c r="AH9" s="50">
        <v>4</v>
      </c>
      <c r="AI9" s="50">
        <v>5</v>
      </c>
      <c r="AJ9" s="50">
        <v>3</v>
      </c>
      <c r="AK9" s="50">
        <v>10</v>
      </c>
      <c r="AL9" s="50">
        <v>10</v>
      </c>
      <c r="AM9" s="50">
        <v>6</v>
      </c>
      <c r="AN9" s="50">
        <v>4</v>
      </c>
      <c r="AO9" s="50">
        <v>5</v>
      </c>
      <c r="AP9" s="50">
        <v>8</v>
      </c>
      <c r="AQ9" s="50">
        <v>12</v>
      </c>
      <c r="AR9" s="50">
        <v>8</v>
      </c>
      <c r="AS9" s="50">
        <v>10</v>
      </c>
      <c r="AT9" s="50">
        <v>6</v>
      </c>
      <c r="AU9" s="50">
        <v>4</v>
      </c>
      <c r="AV9" s="50">
        <v>0</v>
      </c>
      <c r="AW9" s="50">
        <v>3</v>
      </c>
      <c r="AX9" s="50">
        <v>10</v>
      </c>
      <c r="AY9" s="50">
        <v>7</v>
      </c>
      <c r="AZ9" s="50">
        <v>7</v>
      </c>
      <c r="BA9" s="55">
        <v>32</v>
      </c>
      <c r="BB9" s="48">
        <f>SUM(B9:BA9)</f>
        <v>430</v>
      </c>
    </row>
    <row r="10" spans="1:54" s="5" customFormat="1" ht="12.75">
      <c r="A10" s="2" t="s">
        <v>45</v>
      </c>
      <c r="B10" s="54">
        <v>3</v>
      </c>
      <c r="C10" s="50">
        <v>4</v>
      </c>
      <c r="D10" s="50">
        <v>6</v>
      </c>
      <c r="E10" s="50">
        <v>8</v>
      </c>
      <c r="F10" s="50">
        <v>4</v>
      </c>
      <c r="G10" s="50">
        <v>5</v>
      </c>
      <c r="H10" s="50">
        <v>4</v>
      </c>
      <c r="I10" s="50">
        <v>2</v>
      </c>
      <c r="J10" s="50">
        <v>3</v>
      </c>
      <c r="K10" s="50">
        <v>7</v>
      </c>
      <c r="L10" s="50">
        <v>9</v>
      </c>
      <c r="M10" s="50">
        <v>4</v>
      </c>
      <c r="N10" s="50">
        <v>4</v>
      </c>
      <c r="O10" s="50">
        <v>3</v>
      </c>
      <c r="P10" s="50">
        <v>6</v>
      </c>
      <c r="Q10" s="50">
        <v>5</v>
      </c>
      <c r="R10" s="50">
        <v>3</v>
      </c>
      <c r="S10" s="50">
        <v>0</v>
      </c>
      <c r="T10" s="50">
        <v>6</v>
      </c>
      <c r="U10" s="50">
        <v>3</v>
      </c>
      <c r="V10" s="50">
        <v>3</v>
      </c>
      <c r="W10" s="50">
        <v>7</v>
      </c>
      <c r="X10" s="50">
        <v>1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2</v>
      </c>
      <c r="AE10" s="50">
        <v>3</v>
      </c>
      <c r="AF10" s="50">
        <v>0</v>
      </c>
      <c r="AG10" s="50">
        <v>1</v>
      </c>
      <c r="AH10" s="50">
        <v>3</v>
      </c>
      <c r="AI10" s="50">
        <v>0</v>
      </c>
      <c r="AJ10" s="50">
        <v>0</v>
      </c>
      <c r="AK10" s="50">
        <v>3</v>
      </c>
      <c r="AL10" s="50">
        <v>4</v>
      </c>
      <c r="AM10" s="50">
        <v>0</v>
      </c>
      <c r="AN10" s="50">
        <v>2</v>
      </c>
      <c r="AO10" s="50">
        <v>3</v>
      </c>
      <c r="AP10" s="50">
        <v>0</v>
      </c>
      <c r="AQ10" s="50">
        <v>0</v>
      </c>
      <c r="AR10" s="50">
        <v>6</v>
      </c>
      <c r="AS10" s="50">
        <v>0</v>
      </c>
      <c r="AT10" s="50">
        <v>4</v>
      </c>
      <c r="AU10" s="50">
        <v>3</v>
      </c>
      <c r="AV10" s="50">
        <v>4</v>
      </c>
      <c r="AW10" s="50">
        <v>6</v>
      </c>
      <c r="AX10" s="50">
        <v>14</v>
      </c>
      <c r="AY10" s="50">
        <v>9</v>
      </c>
      <c r="AZ10" s="50">
        <v>28</v>
      </c>
      <c r="BA10" s="55">
        <v>12</v>
      </c>
      <c r="BB10" s="48">
        <f>SUM(B10:BA10)</f>
        <v>207</v>
      </c>
    </row>
    <row r="11" spans="1:54" s="5" customFormat="1" ht="13.5" thickBot="1">
      <c r="A11" s="2" t="s">
        <v>46</v>
      </c>
      <c r="B11" s="58">
        <v>151</v>
      </c>
      <c r="C11" s="59">
        <v>175</v>
      </c>
      <c r="D11" s="59">
        <v>62</v>
      </c>
      <c r="E11" s="59">
        <v>130</v>
      </c>
      <c r="F11" s="59">
        <v>66</v>
      </c>
      <c r="G11" s="59">
        <v>63</v>
      </c>
      <c r="H11" s="59">
        <v>27</v>
      </c>
      <c r="I11" s="59">
        <v>114</v>
      </c>
      <c r="J11" s="59">
        <v>54</v>
      </c>
      <c r="K11" s="59">
        <v>0</v>
      </c>
      <c r="L11" s="59">
        <v>32</v>
      </c>
      <c r="M11" s="59">
        <v>23</v>
      </c>
      <c r="N11" s="59">
        <v>0</v>
      </c>
      <c r="O11" s="59">
        <v>0</v>
      </c>
      <c r="P11" s="59">
        <v>0</v>
      </c>
      <c r="Q11" s="59">
        <v>57</v>
      </c>
      <c r="R11" s="59">
        <v>0</v>
      </c>
      <c r="S11" s="59">
        <v>0</v>
      </c>
      <c r="T11" s="59">
        <v>67</v>
      </c>
      <c r="U11" s="59">
        <v>50</v>
      </c>
      <c r="V11" s="59">
        <v>73</v>
      </c>
      <c r="W11" s="59">
        <v>31</v>
      </c>
      <c r="X11" s="59">
        <v>30</v>
      </c>
      <c r="Y11" s="59">
        <v>7</v>
      </c>
      <c r="Z11" s="59">
        <v>33</v>
      </c>
      <c r="AA11" s="59">
        <v>19</v>
      </c>
      <c r="AB11" s="59">
        <v>0</v>
      </c>
      <c r="AC11" s="59">
        <v>53</v>
      </c>
      <c r="AD11" s="59">
        <v>0</v>
      </c>
      <c r="AE11" s="59">
        <v>65</v>
      </c>
      <c r="AF11" s="59">
        <v>40</v>
      </c>
      <c r="AG11" s="59">
        <v>40</v>
      </c>
      <c r="AH11" s="59">
        <v>30</v>
      </c>
      <c r="AI11" s="59">
        <v>26</v>
      </c>
      <c r="AJ11" s="59">
        <v>33</v>
      </c>
      <c r="AK11" s="59">
        <v>71</v>
      </c>
      <c r="AL11" s="59">
        <v>98</v>
      </c>
      <c r="AM11" s="59">
        <v>44</v>
      </c>
      <c r="AN11" s="59">
        <v>49</v>
      </c>
      <c r="AO11" s="59">
        <v>22</v>
      </c>
      <c r="AP11" s="59">
        <v>8</v>
      </c>
      <c r="AQ11" s="59">
        <v>34</v>
      </c>
      <c r="AR11" s="59">
        <v>42</v>
      </c>
      <c r="AS11" s="59">
        <v>37</v>
      </c>
      <c r="AT11" s="59">
        <v>0</v>
      </c>
      <c r="AU11" s="59">
        <v>65</v>
      </c>
      <c r="AV11" s="59">
        <v>16</v>
      </c>
      <c r="AW11" s="59">
        <v>77</v>
      </c>
      <c r="AX11" s="59">
        <v>0</v>
      </c>
      <c r="AY11" s="59">
        <v>55</v>
      </c>
      <c r="AZ11" s="59" t="s">
        <v>49</v>
      </c>
      <c r="BA11" s="60" t="s">
        <v>49</v>
      </c>
      <c r="BB11" s="61">
        <f>SUM(B11:BA11)</f>
        <v>2169</v>
      </c>
    </row>
    <row r="12" spans="1:54" s="6" customFormat="1" ht="13.5" thickBot="1">
      <c r="A12" s="57" t="s">
        <v>47</v>
      </c>
      <c r="B12" s="62">
        <f aca="true" t="shared" si="0" ref="B12:AG12">SUM(B8:B11)</f>
        <v>255</v>
      </c>
      <c r="C12" s="63">
        <f t="shared" si="0"/>
        <v>309</v>
      </c>
      <c r="D12" s="63">
        <f t="shared" si="0"/>
        <v>202</v>
      </c>
      <c r="E12" s="63">
        <f t="shared" si="0"/>
        <v>264</v>
      </c>
      <c r="F12" s="63">
        <f t="shared" si="0"/>
        <v>184</v>
      </c>
      <c r="G12" s="63">
        <f t="shared" si="0"/>
        <v>154</v>
      </c>
      <c r="H12" s="63">
        <f t="shared" si="0"/>
        <v>160</v>
      </c>
      <c r="I12" s="63">
        <f t="shared" si="0"/>
        <v>170</v>
      </c>
      <c r="J12" s="63">
        <f t="shared" si="0"/>
        <v>141</v>
      </c>
      <c r="K12" s="63">
        <f t="shared" si="0"/>
        <v>63</v>
      </c>
      <c r="L12" s="63">
        <f t="shared" si="0"/>
        <v>83</v>
      </c>
      <c r="M12" s="63">
        <f t="shared" si="0"/>
        <v>73</v>
      </c>
      <c r="N12" s="63">
        <f t="shared" si="0"/>
        <v>48</v>
      </c>
      <c r="O12" s="63">
        <f t="shared" si="0"/>
        <v>45</v>
      </c>
      <c r="P12" s="63">
        <f t="shared" si="0"/>
        <v>53</v>
      </c>
      <c r="Q12" s="63">
        <f t="shared" si="0"/>
        <v>101</v>
      </c>
      <c r="R12" s="63">
        <f t="shared" si="0"/>
        <v>46</v>
      </c>
      <c r="S12" s="63">
        <f t="shared" si="0"/>
        <v>29</v>
      </c>
      <c r="T12" s="63">
        <f t="shared" si="0"/>
        <v>115</v>
      </c>
      <c r="U12" s="63">
        <f t="shared" si="0"/>
        <v>94</v>
      </c>
      <c r="V12" s="63">
        <f t="shared" si="0"/>
        <v>103</v>
      </c>
      <c r="W12" s="63">
        <f t="shared" si="0"/>
        <v>69</v>
      </c>
      <c r="X12" s="63">
        <f t="shared" si="0"/>
        <v>56</v>
      </c>
      <c r="Y12" s="63">
        <f t="shared" si="0"/>
        <v>40</v>
      </c>
      <c r="Z12" s="63">
        <f t="shared" si="0"/>
        <v>72</v>
      </c>
      <c r="AA12" s="63">
        <f t="shared" si="0"/>
        <v>60</v>
      </c>
      <c r="AB12" s="63">
        <f t="shared" si="0"/>
        <v>36</v>
      </c>
      <c r="AC12" s="63">
        <f t="shared" si="0"/>
        <v>77</v>
      </c>
      <c r="AD12" s="63">
        <f t="shared" si="0"/>
        <v>50</v>
      </c>
      <c r="AE12" s="63">
        <f t="shared" si="0"/>
        <v>119</v>
      </c>
      <c r="AF12" s="63">
        <f t="shared" si="0"/>
        <v>93</v>
      </c>
      <c r="AG12" s="63">
        <f t="shared" si="0"/>
        <v>98</v>
      </c>
      <c r="AH12" s="63">
        <f aca="true" t="shared" si="1" ref="AH12:BA12">SUM(AH8:AH11)</f>
        <v>95</v>
      </c>
      <c r="AI12" s="63">
        <f t="shared" si="1"/>
        <v>78</v>
      </c>
      <c r="AJ12" s="63">
        <f t="shared" si="1"/>
        <v>93</v>
      </c>
      <c r="AK12" s="63">
        <f t="shared" si="1"/>
        <v>127</v>
      </c>
      <c r="AL12" s="63">
        <f t="shared" si="1"/>
        <v>131</v>
      </c>
      <c r="AM12" s="63">
        <f t="shared" si="1"/>
        <v>86</v>
      </c>
      <c r="AN12" s="63">
        <f t="shared" si="1"/>
        <v>88</v>
      </c>
      <c r="AO12" s="63">
        <f t="shared" si="1"/>
        <v>72</v>
      </c>
      <c r="AP12" s="63">
        <f t="shared" si="1"/>
        <v>60</v>
      </c>
      <c r="AQ12" s="63">
        <f t="shared" si="1"/>
        <v>86</v>
      </c>
      <c r="AR12" s="63">
        <f t="shared" si="1"/>
        <v>110</v>
      </c>
      <c r="AS12" s="63">
        <f t="shared" si="1"/>
        <v>100</v>
      </c>
      <c r="AT12" s="63">
        <f t="shared" si="1"/>
        <v>61</v>
      </c>
      <c r="AU12" s="63">
        <f t="shared" si="1"/>
        <v>119</v>
      </c>
      <c r="AV12" s="63">
        <f t="shared" si="1"/>
        <v>46</v>
      </c>
      <c r="AW12" s="63">
        <f t="shared" si="1"/>
        <v>136</v>
      </c>
      <c r="AX12" s="63">
        <f t="shared" si="1"/>
        <v>59</v>
      </c>
      <c r="AY12" s="63">
        <f t="shared" si="1"/>
        <v>115</v>
      </c>
      <c r="AZ12" s="63">
        <f t="shared" si="1"/>
        <v>73</v>
      </c>
      <c r="BA12" s="64">
        <f t="shared" si="1"/>
        <v>44</v>
      </c>
      <c r="BB12" s="65">
        <f>SUM(BB8:BB11)</f>
        <v>5241</v>
      </c>
    </row>
    <row r="13" ht="12.75">
      <c r="A13" s="66" t="s">
        <v>51</v>
      </c>
    </row>
    <row r="14" spans="3:5" ht="12.75">
      <c r="C14" s="6"/>
      <c r="D14" s="6"/>
      <c r="E14" s="6"/>
    </row>
    <row r="16" s="2" customFormat="1" ht="12.75">
      <c r="A16" s="2" t="s">
        <v>53</v>
      </c>
    </row>
    <row r="17" s="2" customFormat="1" ht="13.5" thickBot="1">
      <c r="B17" s="56" t="s">
        <v>3</v>
      </c>
    </row>
    <row r="18" spans="1:24" s="2" customFormat="1" ht="13.5" thickBot="1">
      <c r="A18" s="7"/>
      <c r="B18" s="12"/>
      <c r="C18" s="10" t="s">
        <v>10</v>
      </c>
      <c r="D18" s="10"/>
      <c r="E18" s="14"/>
      <c r="F18" s="10"/>
      <c r="G18" s="10"/>
      <c r="H18" s="67" t="s">
        <v>14</v>
      </c>
      <c r="I18" s="4"/>
      <c r="J18" s="4"/>
      <c r="K18" s="4"/>
      <c r="L18" s="68"/>
      <c r="M18" s="13"/>
      <c r="N18" s="15" t="s">
        <v>17</v>
      </c>
      <c r="O18" s="13"/>
      <c r="P18" s="16"/>
      <c r="Q18" s="17" t="s">
        <v>19</v>
      </c>
      <c r="R18" s="10"/>
      <c r="S18" s="10"/>
      <c r="T18" s="67" t="s">
        <v>36</v>
      </c>
      <c r="U18" s="4"/>
      <c r="V18" s="4"/>
      <c r="W18" s="4"/>
      <c r="X18" s="68"/>
    </row>
    <row r="19" spans="1:24" s="2" customFormat="1" ht="13.5" thickBot="1">
      <c r="A19" s="11" t="s">
        <v>4</v>
      </c>
      <c r="B19" s="18" t="s">
        <v>5</v>
      </c>
      <c r="C19" s="19" t="s">
        <v>6</v>
      </c>
      <c r="D19" s="19" t="s">
        <v>7</v>
      </c>
      <c r="E19" s="19" t="s">
        <v>55</v>
      </c>
      <c r="F19" s="19" t="s">
        <v>8</v>
      </c>
      <c r="G19" s="20" t="s">
        <v>9</v>
      </c>
      <c r="H19" s="18" t="s">
        <v>11</v>
      </c>
      <c r="I19" s="19" t="s">
        <v>12</v>
      </c>
      <c r="J19" s="19" t="s">
        <v>13</v>
      </c>
      <c r="K19" s="19" t="s">
        <v>8</v>
      </c>
      <c r="L19" s="20" t="s">
        <v>9</v>
      </c>
      <c r="N19" s="18" t="s">
        <v>15</v>
      </c>
      <c r="O19" s="9" t="s">
        <v>16</v>
      </c>
      <c r="P19" s="18" t="s">
        <v>30</v>
      </c>
      <c r="Q19" s="19" t="s">
        <v>31</v>
      </c>
      <c r="R19" s="19" t="s">
        <v>18</v>
      </c>
      <c r="S19" s="9" t="s">
        <v>9</v>
      </c>
      <c r="T19" s="74" t="s">
        <v>33</v>
      </c>
      <c r="U19" s="49" t="s">
        <v>34</v>
      </c>
      <c r="V19" s="65" t="s">
        <v>35</v>
      </c>
      <c r="W19" s="65" t="s">
        <v>56</v>
      </c>
      <c r="X19" s="65" t="s">
        <v>57</v>
      </c>
    </row>
    <row r="20" spans="1:27" ht="12.75">
      <c r="A20" s="3">
        <v>1</v>
      </c>
      <c r="B20" s="51">
        <v>6</v>
      </c>
      <c r="C20" s="52">
        <v>35</v>
      </c>
      <c r="D20" s="52">
        <v>35</v>
      </c>
      <c r="E20" s="52">
        <v>178</v>
      </c>
      <c r="F20" s="52">
        <v>1</v>
      </c>
      <c r="G20" s="23">
        <f aca="true" t="shared" si="2" ref="G20:G51">SUM(B20:F20)</f>
        <v>255</v>
      </c>
      <c r="H20" s="51">
        <v>199</v>
      </c>
      <c r="I20" s="52">
        <v>27</v>
      </c>
      <c r="J20" s="52">
        <v>25</v>
      </c>
      <c r="K20" s="52">
        <v>4</v>
      </c>
      <c r="L20" s="23">
        <f aca="true" t="shared" si="3" ref="L20:L48">SUM(H20:K20)</f>
        <v>255</v>
      </c>
      <c r="N20" s="21">
        <v>1</v>
      </c>
      <c r="O20" s="26">
        <v>1</v>
      </c>
      <c r="P20" s="21">
        <v>0</v>
      </c>
      <c r="Q20" s="22">
        <v>0</v>
      </c>
      <c r="R20" s="22">
        <v>0</v>
      </c>
      <c r="S20" s="26">
        <v>0</v>
      </c>
      <c r="T20" s="21">
        <v>80</v>
      </c>
      <c r="U20" s="23">
        <v>29</v>
      </c>
      <c r="V20" s="75">
        <v>40</v>
      </c>
      <c r="W20" s="76">
        <v>32</v>
      </c>
      <c r="X20" s="76">
        <v>80</v>
      </c>
      <c r="Y20" s="6"/>
      <c r="AA20" s="45"/>
    </row>
    <row r="21" spans="1:27" ht="12.75">
      <c r="A21" s="3">
        <v>2</v>
      </c>
      <c r="B21" s="54">
        <v>18</v>
      </c>
      <c r="C21" s="50">
        <v>20</v>
      </c>
      <c r="D21" s="50">
        <v>36</v>
      </c>
      <c r="E21" s="50">
        <v>180</v>
      </c>
      <c r="F21" s="50">
        <v>55</v>
      </c>
      <c r="G21" s="25">
        <f t="shared" si="2"/>
        <v>309</v>
      </c>
      <c r="H21" s="54">
        <v>209</v>
      </c>
      <c r="I21" s="50">
        <v>40</v>
      </c>
      <c r="J21" s="50">
        <v>41</v>
      </c>
      <c r="K21" s="50">
        <v>19</v>
      </c>
      <c r="L21" s="25">
        <f t="shared" si="3"/>
        <v>309</v>
      </c>
      <c r="N21" s="24">
        <v>0</v>
      </c>
      <c r="O21" s="27">
        <v>0</v>
      </c>
      <c r="P21" s="24">
        <v>0</v>
      </c>
      <c r="Q21" s="1">
        <v>0</v>
      </c>
      <c r="R21" s="1">
        <v>0</v>
      </c>
      <c r="S21" s="27">
        <v>0</v>
      </c>
      <c r="T21" s="24">
        <v>80</v>
      </c>
      <c r="U21" s="25">
        <v>29</v>
      </c>
      <c r="V21" s="70">
        <v>40</v>
      </c>
      <c r="W21" s="50">
        <v>32</v>
      </c>
      <c r="X21" s="50">
        <v>80</v>
      </c>
      <c r="Y21" s="6"/>
      <c r="AA21" s="45"/>
    </row>
    <row r="22" spans="1:27" ht="12.75">
      <c r="A22" s="3">
        <v>3</v>
      </c>
      <c r="B22" s="54">
        <v>10</v>
      </c>
      <c r="C22" s="50">
        <v>18</v>
      </c>
      <c r="D22" s="50">
        <v>23</v>
      </c>
      <c r="E22" s="50">
        <v>89</v>
      </c>
      <c r="F22" s="50">
        <v>62</v>
      </c>
      <c r="G22" s="25">
        <f t="shared" si="2"/>
        <v>202</v>
      </c>
      <c r="H22" s="54">
        <v>147</v>
      </c>
      <c r="I22" s="50">
        <v>13</v>
      </c>
      <c r="J22" s="50">
        <v>42</v>
      </c>
      <c r="K22" s="50">
        <v>0</v>
      </c>
      <c r="L22" s="25">
        <f t="shared" si="3"/>
        <v>202</v>
      </c>
      <c r="N22" s="24">
        <v>0</v>
      </c>
      <c r="O22" s="27">
        <v>0</v>
      </c>
      <c r="P22" s="24">
        <v>0</v>
      </c>
      <c r="Q22" s="1">
        <v>0</v>
      </c>
      <c r="R22" s="1">
        <v>0</v>
      </c>
      <c r="S22" s="27">
        <v>0</v>
      </c>
      <c r="T22" s="24">
        <v>80</v>
      </c>
      <c r="U22" s="25">
        <v>29</v>
      </c>
      <c r="V22" s="70">
        <v>40</v>
      </c>
      <c r="W22" s="50">
        <v>32</v>
      </c>
      <c r="X22" s="50">
        <v>80</v>
      </c>
      <c r="Y22" s="6"/>
      <c r="AA22" s="45"/>
    </row>
    <row r="23" spans="1:27" ht="12.75">
      <c r="A23" s="3">
        <v>4</v>
      </c>
      <c r="B23" s="54">
        <v>10</v>
      </c>
      <c r="C23" s="50">
        <v>38</v>
      </c>
      <c r="D23" s="50">
        <v>25</v>
      </c>
      <c r="E23" s="50">
        <v>190</v>
      </c>
      <c r="F23" s="50">
        <v>1</v>
      </c>
      <c r="G23" s="25">
        <f t="shared" si="2"/>
        <v>264</v>
      </c>
      <c r="H23" s="54">
        <v>203</v>
      </c>
      <c r="I23" s="50">
        <v>27</v>
      </c>
      <c r="J23" s="50">
        <v>34</v>
      </c>
      <c r="K23" s="50">
        <v>0</v>
      </c>
      <c r="L23" s="25">
        <f t="shared" si="3"/>
        <v>264</v>
      </c>
      <c r="N23" s="24">
        <v>0</v>
      </c>
      <c r="O23" s="27">
        <v>0</v>
      </c>
      <c r="P23" s="24">
        <v>0</v>
      </c>
      <c r="Q23" s="1">
        <v>0</v>
      </c>
      <c r="R23" s="1">
        <v>0</v>
      </c>
      <c r="S23" s="27">
        <v>0</v>
      </c>
      <c r="T23" s="24">
        <v>80</v>
      </c>
      <c r="U23" s="25">
        <v>29</v>
      </c>
      <c r="V23" s="70">
        <v>40</v>
      </c>
      <c r="W23" s="50">
        <v>32</v>
      </c>
      <c r="X23" s="50">
        <v>80</v>
      </c>
      <c r="Y23" s="6"/>
      <c r="AA23" s="45"/>
    </row>
    <row r="24" spans="1:27" ht="12.75">
      <c r="A24" s="3">
        <v>5</v>
      </c>
      <c r="B24" s="54">
        <v>13</v>
      </c>
      <c r="C24" s="50">
        <v>20</v>
      </c>
      <c r="D24" s="50">
        <v>16</v>
      </c>
      <c r="E24" s="50">
        <v>135</v>
      </c>
      <c r="F24" s="50">
        <v>0</v>
      </c>
      <c r="G24" s="25">
        <f t="shared" si="2"/>
        <v>184</v>
      </c>
      <c r="H24" s="54">
        <v>136</v>
      </c>
      <c r="I24" s="50">
        <v>8</v>
      </c>
      <c r="J24" s="50">
        <v>38</v>
      </c>
      <c r="K24" s="50">
        <v>2</v>
      </c>
      <c r="L24" s="25">
        <f t="shared" si="3"/>
        <v>184</v>
      </c>
      <c r="N24" s="24">
        <v>0</v>
      </c>
      <c r="O24" s="27">
        <v>0</v>
      </c>
      <c r="P24" s="24">
        <v>0</v>
      </c>
      <c r="Q24" s="1">
        <v>0</v>
      </c>
      <c r="R24" s="1">
        <v>0</v>
      </c>
      <c r="S24" s="27">
        <v>0</v>
      </c>
      <c r="T24" s="24">
        <v>80</v>
      </c>
      <c r="U24" s="25">
        <v>29</v>
      </c>
      <c r="V24" s="70">
        <v>40</v>
      </c>
      <c r="W24" s="50">
        <v>32</v>
      </c>
      <c r="X24" s="50">
        <v>80</v>
      </c>
      <c r="Y24" s="6"/>
      <c r="AA24" s="45"/>
    </row>
    <row r="25" spans="1:27" ht="12.75">
      <c r="A25" s="3">
        <v>6</v>
      </c>
      <c r="B25" s="54">
        <v>5</v>
      </c>
      <c r="C25" s="50">
        <v>30</v>
      </c>
      <c r="D25" s="50">
        <v>13</v>
      </c>
      <c r="E25" s="50">
        <v>105</v>
      </c>
      <c r="F25" s="50">
        <v>1</v>
      </c>
      <c r="G25" s="25">
        <f t="shared" si="2"/>
        <v>154</v>
      </c>
      <c r="H25" s="54">
        <v>105</v>
      </c>
      <c r="I25" s="50">
        <v>12</v>
      </c>
      <c r="J25" s="50">
        <v>30</v>
      </c>
      <c r="K25" s="50">
        <v>7</v>
      </c>
      <c r="L25" s="25">
        <f t="shared" si="3"/>
        <v>154</v>
      </c>
      <c r="N25" s="24">
        <v>0</v>
      </c>
      <c r="O25" s="27">
        <v>0</v>
      </c>
      <c r="P25" s="24">
        <v>0</v>
      </c>
      <c r="Q25" s="1">
        <v>0</v>
      </c>
      <c r="R25" s="1">
        <v>0</v>
      </c>
      <c r="S25" s="27">
        <v>0</v>
      </c>
      <c r="T25" s="24">
        <v>80</v>
      </c>
      <c r="U25" s="25">
        <v>29</v>
      </c>
      <c r="V25" s="70">
        <v>40</v>
      </c>
      <c r="W25" s="50">
        <v>32</v>
      </c>
      <c r="X25" s="50">
        <v>80</v>
      </c>
      <c r="Y25" s="6"/>
      <c r="AA25" s="45"/>
    </row>
    <row r="26" spans="1:27" ht="12.75">
      <c r="A26" s="3">
        <v>7</v>
      </c>
      <c r="B26" s="54">
        <v>10</v>
      </c>
      <c r="C26" s="50">
        <v>29</v>
      </c>
      <c r="D26" s="50">
        <v>12</v>
      </c>
      <c r="E26" s="50">
        <v>107</v>
      </c>
      <c r="F26" s="50">
        <v>2</v>
      </c>
      <c r="G26" s="25">
        <f t="shared" si="2"/>
        <v>160</v>
      </c>
      <c r="H26" s="54">
        <v>107</v>
      </c>
      <c r="I26" s="50">
        <v>7</v>
      </c>
      <c r="J26" s="50">
        <v>44</v>
      </c>
      <c r="K26" s="50">
        <v>2</v>
      </c>
      <c r="L26" s="25">
        <f t="shared" si="3"/>
        <v>160</v>
      </c>
      <c r="N26" s="24">
        <v>0</v>
      </c>
      <c r="O26" s="27">
        <v>0</v>
      </c>
      <c r="P26" s="24">
        <v>0</v>
      </c>
      <c r="Q26" s="1">
        <v>0</v>
      </c>
      <c r="R26" s="1">
        <v>0</v>
      </c>
      <c r="S26" s="27">
        <v>0</v>
      </c>
      <c r="T26" s="24">
        <v>80</v>
      </c>
      <c r="U26" s="25">
        <v>29</v>
      </c>
      <c r="V26" s="70">
        <v>40</v>
      </c>
      <c r="W26" s="50">
        <v>32</v>
      </c>
      <c r="X26" s="50">
        <v>80</v>
      </c>
      <c r="Y26" s="6"/>
      <c r="AA26" s="45"/>
    </row>
    <row r="27" spans="1:27" ht="12.75">
      <c r="A27" s="3">
        <v>8</v>
      </c>
      <c r="B27" s="54">
        <v>6</v>
      </c>
      <c r="C27" s="50">
        <v>28</v>
      </c>
      <c r="D27" s="50">
        <v>15</v>
      </c>
      <c r="E27" s="50">
        <v>121</v>
      </c>
      <c r="F27" s="50">
        <v>0</v>
      </c>
      <c r="G27" s="25">
        <f t="shared" si="2"/>
        <v>170</v>
      </c>
      <c r="H27" s="54">
        <v>109</v>
      </c>
      <c r="I27" s="50">
        <v>21</v>
      </c>
      <c r="J27" s="50">
        <v>38</v>
      </c>
      <c r="K27" s="50">
        <v>2</v>
      </c>
      <c r="L27" s="25">
        <f t="shared" si="3"/>
        <v>170</v>
      </c>
      <c r="N27" s="24">
        <v>0</v>
      </c>
      <c r="O27" s="27">
        <v>0</v>
      </c>
      <c r="P27" s="24">
        <v>0</v>
      </c>
      <c r="Q27" s="1">
        <v>0</v>
      </c>
      <c r="R27" s="1">
        <v>0</v>
      </c>
      <c r="S27" s="27">
        <v>0</v>
      </c>
      <c r="T27" s="24">
        <v>80</v>
      </c>
      <c r="U27" s="25">
        <v>29</v>
      </c>
      <c r="V27" s="70">
        <v>40</v>
      </c>
      <c r="W27" s="50">
        <v>32</v>
      </c>
      <c r="X27" s="50">
        <v>80</v>
      </c>
      <c r="Y27" s="6"/>
      <c r="AA27" s="45"/>
    </row>
    <row r="28" spans="1:27" ht="12.75">
      <c r="A28" s="3">
        <v>9</v>
      </c>
      <c r="B28" s="54">
        <v>6</v>
      </c>
      <c r="C28" s="50">
        <v>24</v>
      </c>
      <c r="D28" s="50">
        <v>14</v>
      </c>
      <c r="E28" s="50">
        <v>95</v>
      </c>
      <c r="F28" s="50">
        <v>2</v>
      </c>
      <c r="G28" s="25">
        <f t="shared" si="2"/>
        <v>141</v>
      </c>
      <c r="H28" s="54">
        <v>107</v>
      </c>
      <c r="I28" s="50">
        <v>11</v>
      </c>
      <c r="J28" s="50">
        <v>23</v>
      </c>
      <c r="K28" s="50">
        <v>0</v>
      </c>
      <c r="L28" s="25">
        <f t="shared" si="3"/>
        <v>141</v>
      </c>
      <c r="N28" s="24">
        <v>0</v>
      </c>
      <c r="O28" s="27">
        <v>0</v>
      </c>
      <c r="P28" s="24">
        <v>0</v>
      </c>
      <c r="Q28" s="1">
        <v>0</v>
      </c>
      <c r="R28" s="1">
        <v>0</v>
      </c>
      <c r="S28" s="27">
        <v>0</v>
      </c>
      <c r="T28" s="24">
        <v>80</v>
      </c>
      <c r="U28" s="25">
        <v>29</v>
      </c>
      <c r="V28" s="70">
        <v>40</v>
      </c>
      <c r="W28" s="50">
        <v>32</v>
      </c>
      <c r="X28" s="50">
        <v>80</v>
      </c>
      <c r="Y28" s="6"/>
      <c r="AA28" s="45"/>
    </row>
    <row r="29" spans="1:27" ht="12.75">
      <c r="A29" s="3">
        <v>10</v>
      </c>
      <c r="B29" s="54">
        <v>3</v>
      </c>
      <c r="C29" s="50">
        <v>11</v>
      </c>
      <c r="D29" s="50">
        <v>3</v>
      </c>
      <c r="E29" s="50">
        <v>45</v>
      </c>
      <c r="F29" s="50">
        <v>1</v>
      </c>
      <c r="G29" s="25">
        <f t="shared" si="2"/>
        <v>63</v>
      </c>
      <c r="H29" s="54">
        <v>33</v>
      </c>
      <c r="I29" s="50">
        <v>3</v>
      </c>
      <c r="J29" s="50">
        <v>27</v>
      </c>
      <c r="K29" s="50">
        <v>0</v>
      </c>
      <c r="L29" s="25">
        <f t="shared" si="3"/>
        <v>63</v>
      </c>
      <c r="N29" s="24">
        <v>0</v>
      </c>
      <c r="O29" s="27">
        <v>0</v>
      </c>
      <c r="P29" s="24">
        <v>0</v>
      </c>
      <c r="Q29" s="1">
        <v>0</v>
      </c>
      <c r="R29" s="1">
        <v>0</v>
      </c>
      <c r="S29" s="27">
        <v>0</v>
      </c>
      <c r="T29" s="24">
        <v>80</v>
      </c>
      <c r="U29" s="25">
        <v>29</v>
      </c>
      <c r="V29" s="70">
        <v>40</v>
      </c>
      <c r="W29" s="50">
        <v>32</v>
      </c>
      <c r="X29" s="50">
        <v>80</v>
      </c>
      <c r="Y29" s="6"/>
      <c r="AA29" s="45"/>
    </row>
    <row r="30" spans="1:27" ht="12.75">
      <c r="A30" s="3">
        <v>11</v>
      </c>
      <c r="B30" s="54">
        <v>6</v>
      </c>
      <c r="C30" s="50">
        <v>13</v>
      </c>
      <c r="D30" s="50">
        <v>9</v>
      </c>
      <c r="E30" s="50">
        <v>53</v>
      </c>
      <c r="F30" s="50">
        <v>2</v>
      </c>
      <c r="G30" s="25">
        <f t="shared" si="2"/>
        <v>83</v>
      </c>
      <c r="H30" s="54">
        <v>66</v>
      </c>
      <c r="I30" s="50">
        <v>5</v>
      </c>
      <c r="J30" s="50">
        <v>12</v>
      </c>
      <c r="K30" s="50">
        <v>0</v>
      </c>
      <c r="L30" s="25">
        <f t="shared" si="3"/>
        <v>83</v>
      </c>
      <c r="N30" s="24">
        <v>0</v>
      </c>
      <c r="O30" s="27">
        <v>0</v>
      </c>
      <c r="P30" s="24">
        <v>0</v>
      </c>
      <c r="Q30" s="1">
        <v>0</v>
      </c>
      <c r="R30" s="1">
        <v>0</v>
      </c>
      <c r="S30" s="27">
        <v>0</v>
      </c>
      <c r="T30" s="24">
        <v>80</v>
      </c>
      <c r="U30" s="25">
        <v>29</v>
      </c>
      <c r="V30" s="70">
        <v>40</v>
      </c>
      <c r="W30" s="50">
        <v>32</v>
      </c>
      <c r="X30" s="50">
        <v>80</v>
      </c>
      <c r="Y30" s="6"/>
      <c r="AA30" s="45"/>
    </row>
    <row r="31" spans="1:27" ht="12.75">
      <c r="A31" s="3">
        <v>12</v>
      </c>
      <c r="B31" s="54">
        <v>8</v>
      </c>
      <c r="C31" s="50">
        <v>16</v>
      </c>
      <c r="D31" s="50">
        <v>8</v>
      </c>
      <c r="E31" s="50">
        <v>40</v>
      </c>
      <c r="F31" s="50">
        <v>1</v>
      </c>
      <c r="G31" s="25">
        <f t="shared" si="2"/>
        <v>73</v>
      </c>
      <c r="H31" s="54">
        <v>51</v>
      </c>
      <c r="I31" s="50">
        <v>9</v>
      </c>
      <c r="J31" s="50">
        <v>12</v>
      </c>
      <c r="K31" s="50">
        <v>1</v>
      </c>
      <c r="L31" s="25">
        <f t="shared" si="3"/>
        <v>73</v>
      </c>
      <c r="N31" s="24">
        <v>0</v>
      </c>
      <c r="O31" s="27">
        <v>0</v>
      </c>
      <c r="P31" s="24">
        <v>0</v>
      </c>
      <c r="Q31" s="1">
        <v>0</v>
      </c>
      <c r="R31" s="1">
        <v>0</v>
      </c>
      <c r="S31" s="27">
        <v>0</v>
      </c>
      <c r="T31" s="24">
        <v>80</v>
      </c>
      <c r="U31" s="25">
        <v>29</v>
      </c>
      <c r="V31" s="70">
        <v>40</v>
      </c>
      <c r="W31" s="50">
        <v>32</v>
      </c>
      <c r="X31" s="50">
        <v>80</v>
      </c>
      <c r="Y31" s="6"/>
      <c r="AA31" s="45"/>
    </row>
    <row r="32" spans="1:27" ht="12.75">
      <c r="A32" s="3">
        <v>13</v>
      </c>
      <c r="B32" s="54">
        <v>7</v>
      </c>
      <c r="C32" s="50">
        <v>10</v>
      </c>
      <c r="D32" s="50">
        <v>7</v>
      </c>
      <c r="E32" s="50">
        <v>23</v>
      </c>
      <c r="F32" s="50">
        <v>1</v>
      </c>
      <c r="G32" s="25">
        <f t="shared" si="2"/>
        <v>48</v>
      </c>
      <c r="H32" s="54">
        <v>32</v>
      </c>
      <c r="I32" s="50">
        <v>0</v>
      </c>
      <c r="J32" s="50">
        <v>15</v>
      </c>
      <c r="K32" s="50">
        <v>1</v>
      </c>
      <c r="L32" s="25">
        <f t="shared" si="3"/>
        <v>48</v>
      </c>
      <c r="N32" s="24">
        <v>0</v>
      </c>
      <c r="O32" s="27">
        <v>0</v>
      </c>
      <c r="P32" s="24">
        <v>0</v>
      </c>
      <c r="Q32" s="1">
        <v>0</v>
      </c>
      <c r="R32" s="1">
        <v>0</v>
      </c>
      <c r="S32" s="27">
        <v>0</v>
      </c>
      <c r="T32" s="24">
        <v>80</v>
      </c>
      <c r="U32" s="25">
        <v>29</v>
      </c>
      <c r="V32" s="70">
        <v>40</v>
      </c>
      <c r="W32" s="50">
        <v>32</v>
      </c>
      <c r="X32" s="50">
        <v>80</v>
      </c>
      <c r="Y32" s="6"/>
      <c r="AA32" s="45"/>
    </row>
    <row r="33" spans="1:27" ht="12.75">
      <c r="A33" s="3">
        <v>14</v>
      </c>
      <c r="B33" s="54">
        <v>5</v>
      </c>
      <c r="C33" s="50">
        <v>10</v>
      </c>
      <c r="D33" s="50">
        <v>4</v>
      </c>
      <c r="E33" s="50">
        <v>24</v>
      </c>
      <c r="F33" s="50">
        <v>2</v>
      </c>
      <c r="G33" s="25">
        <f t="shared" si="2"/>
        <v>45</v>
      </c>
      <c r="H33" s="54">
        <v>27</v>
      </c>
      <c r="I33" s="50">
        <v>0</v>
      </c>
      <c r="J33" s="50">
        <v>14</v>
      </c>
      <c r="K33" s="50">
        <v>4</v>
      </c>
      <c r="L33" s="25">
        <f t="shared" si="3"/>
        <v>45</v>
      </c>
      <c r="N33" s="24">
        <v>0</v>
      </c>
      <c r="O33" s="27">
        <v>0</v>
      </c>
      <c r="P33" s="24">
        <v>0</v>
      </c>
      <c r="Q33" s="1">
        <v>0</v>
      </c>
      <c r="R33" s="1">
        <v>0</v>
      </c>
      <c r="S33" s="27">
        <v>0</v>
      </c>
      <c r="T33" s="24">
        <v>80</v>
      </c>
      <c r="U33" s="25">
        <v>29</v>
      </c>
      <c r="V33" s="70">
        <v>40</v>
      </c>
      <c r="W33" s="50">
        <v>32</v>
      </c>
      <c r="X33" s="50">
        <v>80</v>
      </c>
      <c r="Y33" s="6"/>
      <c r="AA33" s="45"/>
    </row>
    <row r="34" spans="1:27" ht="12.75">
      <c r="A34" s="3">
        <v>15</v>
      </c>
      <c r="B34" s="54">
        <v>4</v>
      </c>
      <c r="C34" s="50">
        <v>13</v>
      </c>
      <c r="D34" s="50">
        <v>7</v>
      </c>
      <c r="E34" s="50">
        <v>29</v>
      </c>
      <c r="F34" s="50">
        <v>0</v>
      </c>
      <c r="G34" s="25">
        <f t="shared" si="2"/>
        <v>53</v>
      </c>
      <c r="H34" s="54">
        <v>45</v>
      </c>
      <c r="I34" s="50">
        <v>0</v>
      </c>
      <c r="J34" s="50">
        <v>8</v>
      </c>
      <c r="K34" s="50">
        <v>0</v>
      </c>
      <c r="L34" s="25">
        <f t="shared" si="3"/>
        <v>53</v>
      </c>
      <c r="N34" s="24">
        <v>0</v>
      </c>
      <c r="O34" s="27">
        <v>0</v>
      </c>
      <c r="P34" s="24">
        <v>0</v>
      </c>
      <c r="Q34" s="1">
        <v>0</v>
      </c>
      <c r="R34" s="1">
        <v>0</v>
      </c>
      <c r="S34" s="27">
        <v>0</v>
      </c>
      <c r="T34" s="24">
        <v>80</v>
      </c>
      <c r="U34" s="25">
        <v>29</v>
      </c>
      <c r="V34" s="70">
        <v>40</v>
      </c>
      <c r="W34" s="50">
        <v>32</v>
      </c>
      <c r="X34" s="50">
        <v>80</v>
      </c>
      <c r="Y34" s="6"/>
      <c r="AA34" s="45"/>
    </row>
    <row r="35" spans="1:27" ht="12.75">
      <c r="A35" s="3">
        <v>16</v>
      </c>
      <c r="B35" s="54">
        <v>4</v>
      </c>
      <c r="C35" s="50">
        <v>12</v>
      </c>
      <c r="D35" s="50">
        <v>8</v>
      </c>
      <c r="E35" s="50">
        <v>77</v>
      </c>
      <c r="F35" s="50">
        <v>0</v>
      </c>
      <c r="G35" s="25">
        <f t="shared" si="2"/>
        <v>101</v>
      </c>
      <c r="H35" s="54">
        <v>80</v>
      </c>
      <c r="I35" s="50">
        <v>3</v>
      </c>
      <c r="J35" s="50">
        <v>17</v>
      </c>
      <c r="K35" s="50">
        <v>1</v>
      </c>
      <c r="L35" s="25">
        <f t="shared" si="3"/>
        <v>101</v>
      </c>
      <c r="N35" s="24">
        <v>0</v>
      </c>
      <c r="O35" s="27">
        <v>0</v>
      </c>
      <c r="P35" s="24">
        <v>0</v>
      </c>
      <c r="Q35" s="1">
        <v>0</v>
      </c>
      <c r="R35" s="1">
        <v>0</v>
      </c>
      <c r="S35" s="27">
        <v>0</v>
      </c>
      <c r="T35" s="24">
        <v>80</v>
      </c>
      <c r="U35" s="25">
        <v>29</v>
      </c>
      <c r="V35" s="70">
        <v>40</v>
      </c>
      <c r="W35" s="50">
        <v>32</v>
      </c>
      <c r="X35" s="50">
        <v>80</v>
      </c>
      <c r="Y35" s="6"/>
      <c r="AA35" s="45"/>
    </row>
    <row r="36" spans="1:27" ht="12.75">
      <c r="A36" s="3">
        <v>17</v>
      </c>
      <c r="B36" s="54">
        <v>5</v>
      </c>
      <c r="C36" s="50">
        <v>8</v>
      </c>
      <c r="D36" s="50">
        <v>7</v>
      </c>
      <c r="E36" s="50">
        <v>26</v>
      </c>
      <c r="F36" s="50">
        <v>0</v>
      </c>
      <c r="G36" s="25">
        <f t="shared" si="2"/>
        <v>46</v>
      </c>
      <c r="H36" s="54">
        <v>37</v>
      </c>
      <c r="I36" s="50">
        <v>2</v>
      </c>
      <c r="J36" s="50">
        <v>7</v>
      </c>
      <c r="K36" s="50">
        <v>0</v>
      </c>
      <c r="L36" s="25">
        <f t="shared" si="3"/>
        <v>46</v>
      </c>
      <c r="N36" s="24">
        <v>0</v>
      </c>
      <c r="O36" s="27">
        <v>0</v>
      </c>
      <c r="P36" s="24">
        <v>0</v>
      </c>
      <c r="Q36" s="1">
        <v>0</v>
      </c>
      <c r="R36" s="1">
        <v>0</v>
      </c>
      <c r="S36" s="27">
        <v>0</v>
      </c>
      <c r="T36" s="24">
        <v>80</v>
      </c>
      <c r="U36" s="25">
        <v>29</v>
      </c>
      <c r="V36" s="70">
        <v>40</v>
      </c>
      <c r="W36" s="50">
        <v>32</v>
      </c>
      <c r="X36" s="50">
        <v>80</v>
      </c>
      <c r="Y36" s="6"/>
      <c r="AA36" s="45"/>
    </row>
    <row r="37" spans="1:27" ht="12.75">
      <c r="A37" s="3">
        <v>18</v>
      </c>
      <c r="B37" s="54">
        <v>5</v>
      </c>
      <c r="C37" s="50">
        <v>4</v>
      </c>
      <c r="D37" s="50">
        <v>5</v>
      </c>
      <c r="E37" s="50">
        <v>15</v>
      </c>
      <c r="F37" s="50">
        <v>0</v>
      </c>
      <c r="G37" s="25">
        <f t="shared" si="2"/>
        <v>29</v>
      </c>
      <c r="H37" s="54">
        <v>22</v>
      </c>
      <c r="I37" s="50">
        <v>0</v>
      </c>
      <c r="J37" s="50">
        <v>7</v>
      </c>
      <c r="K37" s="50">
        <v>0</v>
      </c>
      <c r="L37" s="25">
        <f t="shared" si="3"/>
        <v>29</v>
      </c>
      <c r="N37" s="24">
        <v>0</v>
      </c>
      <c r="O37" s="27">
        <v>0</v>
      </c>
      <c r="P37" s="24">
        <v>0</v>
      </c>
      <c r="Q37" s="1">
        <v>0</v>
      </c>
      <c r="R37" s="1">
        <v>0</v>
      </c>
      <c r="S37" s="27">
        <v>0</v>
      </c>
      <c r="T37" s="24">
        <v>80</v>
      </c>
      <c r="U37" s="25">
        <v>29</v>
      </c>
      <c r="V37" s="70">
        <v>40</v>
      </c>
      <c r="W37" s="50">
        <v>32</v>
      </c>
      <c r="X37" s="50">
        <v>80</v>
      </c>
      <c r="Y37" s="6"/>
      <c r="AA37" s="45"/>
    </row>
    <row r="38" spans="1:27" ht="12.75">
      <c r="A38" s="3">
        <v>19</v>
      </c>
      <c r="B38" s="54">
        <v>7</v>
      </c>
      <c r="C38" s="50">
        <v>22</v>
      </c>
      <c r="D38" s="50">
        <v>12</v>
      </c>
      <c r="E38" s="50">
        <v>74</v>
      </c>
      <c r="F38" s="50">
        <v>0</v>
      </c>
      <c r="G38" s="25">
        <f t="shared" si="2"/>
        <v>115</v>
      </c>
      <c r="H38" s="54">
        <v>97</v>
      </c>
      <c r="I38" s="50">
        <v>4</v>
      </c>
      <c r="J38" s="50">
        <v>12</v>
      </c>
      <c r="K38" s="50">
        <v>2</v>
      </c>
      <c r="L38" s="25">
        <f t="shared" si="3"/>
        <v>115</v>
      </c>
      <c r="N38" s="24">
        <v>0</v>
      </c>
      <c r="O38" s="27">
        <v>0</v>
      </c>
      <c r="P38" s="24">
        <v>0</v>
      </c>
      <c r="Q38" s="1">
        <v>0</v>
      </c>
      <c r="R38" s="1">
        <v>0</v>
      </c>
      <c r="S38" s="27">
        <v>0</v>
      </c>
      <c r="T38" s="24">
        <v>80</v>
      </c>
      <c r="U38" s="25">
        <v>29</v>
      </c>
      <c r="V38" s="70">
        <v>40</v>
      </c>
      <c r="W38" s="50">
        <v>32</v>
      </c>
      <c r="X38" s="50">
        <v>80</v>
      </c>
      <c r="Y38" s="6"/>
      <c r="AA38" s="45"/>
    </row>
    <row r="39" spans="1:27" ht="12.75">
      <c r="A39" s="3">
        <v>20</v>
      </c>
      <c r="B39" s="54">
        <v>4</v>
      </c>
      <c r="C39" s="50">
        <v>17</v>
      </c>
      <c r="D39" s="50">
        <v>12</v>
      </c>
      <c r="E39" s="50">
        <v>61</v>
      </c>
      <c r="F39" s="50">
        <v>0</v>
      </c>
      <c r="G39" s="25">
        <f t="shared" si="2"/>
        <v>94</v>
      </c>
      <c r="H39" s="54">
        <v>77</v>
      </c>
      <c r="I39" s="50">
        <v>3</v>
      </c>
      <c r="J39" s="50">
        <v>14</v>
      </c>
      <c r="K39" s="50">
        <v>0</v>
      </c>
      <c r="L39" s="25">
        <f t="shared" si="3"/>
        <v>94</v>
      </c>
      <c r="N39" s="24">
        <v>0</v>
      </c>
      <c r="O39" s="27">
        <v>0</v>
      </c>
      <c r="P39" s="24">
        <v>0</v>
      </c>
      <c r="Q39" s="1">
        <v>0</v>
      </c>
      <c r="R39" s="1">
        <v>0</v>
      </c>
      <c r="S39" s="27">
        <v>0</v>
      </c>
      <c r="T39" s="24">
        <v>80</v>
      </c>
      <c r="U39" s="25">
        <v>29</v>
      </c>
      <c r="V39" s="70">
        <v>40</v>
      </c>
      <c r="W39" s="50">
        <v>32</v>
      </c>
      <c r="X39" s="50">
        <v>80</v>
      </c>
      <c r="Y39" s="6"/>
      <c r="AA39" s="45"/>
    </row>
    <row r="40" spans="1:27" ht="12.75">
      <c r="A40" s="3">
        <v>21</v>
      </c>
      <c r="B40" s="54">
        <v>5</v>
      </c>
      <c r="C40" s="50">
        <v>16</v>
      </c>
      <c r="D40" s="50">
        <v>8</v>
      </c>
      <c r="E40" s="50">
        <v>73</v>
      </c>
      <c r="F40" s="50">
        <v>1</v>
      </c>
      <c r="G40" s="25">
        <f t="shared" si="2"/>
        <v>103</v>
      </c>
      <c r="H40" s="54">
        <v>93</v>
      </c>
      <c r="I40" s="50">
        <v>4</v>
      </c>
      <c r="J40" s="50">
        <v>3</v>
      </c>
      <c r="K40" s="50">
        <v>3</v>
      </c>
      <c r="L40" s="25">
        <f t="shared" si="3"/>
        <v>103</v>
      </c>
      <c r="N40" s="24">
        <v>0</v>
      </c>
      <c r="O40" s="27">
        <v>0</v>
      </c>
      <c r="P40" s="24">
        <v>0</v>
      </c>
      <c r="Q40" s="1">
        <v>0</v>
      </c>
      <c r="R40" s="1">
        <v>0</v>
      </c>
      <c r="S40" s="27">
        <v>0</v>
      </c>
      <c r="T40" s="24">
        <v>80</v>
      </c>
      <c r="U40" s="25">
        <v>29</v>
      </c>
      <c r="V40" s="70">
        <v>40</v>
      </c>
      <c r="W40" s="50">
        <v>32</v>
      </c>
      <c r="X40" s="50">
        <v>80</v>
      </c>
      <c r="Y40" s="6"/>
      <c r="AA40" s="45"/>
    </row>
    <row r="41" spans="1:27" ht="12.75">
      <c r="A41" s="3">
        <v>22</v>
      </c>
      <c r="B41" s="54">
        <v>9</v>
      </c>
      <c r="C41" s="50">
        <v>10</v>
      </c>
      <c r="D41" s="50">
        <v>5</v>
      </c>
      <c r="E41" s="50">
        <v>45</v>
      </c>
      <c r="F41" s="50">
        <v>0</v>
      </c>
      <c r="G41" s="25">
        <f t="shared" si="2"/>
        <v>69</v>
      </c>
      <c r="H41" s="54">
        <v>54</v>
      </c>
      <c r="I41" s="50">
        <v>2</v>
      </c>
      <c r="J41" s="50">
        <v>13</v>
      </c>
      <c r="K41" s="50">
        <v>0</v>
      </c>
      <c r="L41" s="25">
        <f t="shared" si="3"/>
        <v>69</v>
      </c>
      <c r="N41" s="24">
        <v>0</v>
      </c>
      <c r="O41" s="27">
        <v>0</v>
      </c>
      <c r="P41" s="24">
        <v>0</v>
      </c>
      <c r="Q41" s="1">
        <v>0</v>
      </c>
      <c r="R41" s="1">
        <v>0</v>
      </c>
      <c r="S41" s="27">
        <v>0</v>
      </c>
      <c r="T41" s="24">
        <v>80</v>
      </c>
      <c r="U41" s="25">
        <v>29</v>
      </c>
      <c r="V41" s="70">
        <v>40</v>
      </c>
      <c r="W41" s="50">
        <v>32</v>
      </c>
      <c r="X41" s="50">
        <v>80</v>
      </c>
      <c r="Y41" s="6"/>
      <c r="AA41" s="45"/>
    </row>
    <row r="42" spans="1:27" ht="12.75">
      <c r="A42" s="3">
        <v>23</v>
      </c>
      <c r="B42" s="54">
        <v>6</v>
      </c>
      <c r="C42" s="50">
        <v>11</v>
      </c>
      <c r="D42" s="50">
        <v>8</v>
      </c>
      <c r="E42" s="50">
        <v>30</v>
      </c>
      <c r="F42" s="50">
        <v>1</v>
      </c>
      <c r="G42" s="25">
        <f t="shared" si="2"/>
        <v>56</v>
      </c>
      <c r="H42" s="54">
        <v>43</v>
      </c>
      <c r="I42" s="50">
        <v>1</v>
      </c>
      <c r="J42" s="50">
        <v>12</v>
      </c>
      <c r="K42" s="50">
        <v>0</v>
      </c>
      <c r="L42" s="25">
        <f t="shared" si="3"/>
        <v>56</v>
      </c>
      <c r="N42" s="24">
        <v>0</v>
      </c>
      <c r="O42" s="27">
        <v>0</v>
      </c>
      <c r="P42" s="24">
        <v>0</v>
      </c>
      <c r="Q42" s="1">
        <v>0</v>
      </c>
      <c r="R42" s="1">
        <v>0</v>
      </c>
      <c r="S42" s="27">
        <v>0</v>
      </c>
      <c r="T42" s="24">
        <v>80</v>
      </c>
      <c r="U42" s="25">
        <v>29</v>
      </c>
      <c r="V42" s="70">
        <v>40</v>
      </c>
      <c r="W42" s="50">
        <v>32</v>
      </c>
      <c r="X42" s="50">
        <v>80</v>
      </c>
      <c r="Y42" s="6"/>
      <c r="AA42" s="45"/>
    </row>
    <row r="43" spans="1:27" ht="12.75">
      <c r="A43" s="3">
        <v>24</v>
      </c>
      <c r="B43" s="54">
        <v>2</v>
      </c>
      <c r="C43" s="50">
        <v>4</v>
      </c>
      <c r="D43" s="50">
        <v>5</v>
      </c>
      <c r="E43" s="50">
        <v>29</v>
      </c>
      <c r="F43" s="50">
        <v>0</v>
      </c>
      <c r="G43" s="25">
        <f t="shared" si="2"/>
        <v>40</v>
      </c>
      <c r="H43" s="54">
        <v>28</v>
      </c>
      <c r="I43" s="50">
        <v>1</v>
      </c>
      <c r="J43" s="50">
        <v>11</v>
      </c>
      <c r="K43" s="50">
        <v>0</v>
      </c>
      <c r="L43" s="25">
        <f t="shared" si="3"/>
        <v>40</v>
      </c>
      <c r="N43" s="24">
        <v>0</v>
      </c>
      <c r="O43" s="27">
        <v>0</v>
      </c>
      <c r="P43" s="24">
        <v>0</v>
      </c>
      <c r="Q43" s="1">
        <v>0</v>
      </c>
      <c r="R43" s="1">
        <v>0</v>
      </c>
      <c r="S43" s="27">
        <v>0</v>
      </c>
      <c r="T43" s="24">
        <v>80</v>
      </c>
      <c r="U43" s="25">
        <v>29</v>
      </c>
      <c r="V43" s="70">
        <v>40</v>
      </c>
      <c r="W43" s="50">
        <v>32</v>
      </c>
      <c r="X43" s="50">
        <v>80</v>
      </c>
      <c r="Y43" s="6"/>
      <c r="AA43" s="45"/>
    </row>
    <row r="44" spans="1:27" ht="12.75">
      <c r="A44" s="3">
        <v>25</v>
      </c>
      <c r="B44" s="54">
        <v>2</v>
      </c>
      <c r="C44" s="50">
        <v>16</v>
      </c>
      <c r="D44" s="50">
        <v>8</v>
      </c>
      <c r="E44" s="50">
        <v>45</v>
      </c>
      <c r="F44" s="50">
        <v>1</v>
      </c>
      <c r="G44" s="25">
        <f t="shared" si="2"/>
        <v>72</v>
      </c>
      <c r="H44" s="54">
        <v>51</v>
      </c>
      <c r="I44" s="50">
        <v>3</v>
      </c>
      <c r="J44" s="50">
        <v>17</v>
      </c>
      <c r="K44" s="50">
        <v>1</v>
      </c>
      <c r="L44" s="25">
        <f t="shared" si="3"/>
        <v>72</v>
      </c>
      <c r="N44" s="24">
        <v>0</v>
      </c>
      <c r="O44" s="27">
        <v>0</v>
      </c>
      <c r="P44" s="24">
        <v>0</v>
      </c>
      <c r="Q44" s="1">
        <v>0</v>
      </c>
      <c r="R44" s="1">
        <v>0</v>
      </c>
      <c r="S44" s="27">
        <v>0</v>
      </c>
      <c r="T44" s="24">
        <v>80</v>
      </c>
      <c r="U44" s="25">
        <v>29</v>
      </c>
      <c r="V44" s="70">
        <v>40</v>
      </c>
      <c r="W44" s="50">
        <v>32</v>
      </c>
      <c r="X44" s="50">
        <v>80</v>
      </c>
      <c r="Y44" s="6"/>
      <c r="AA44" s="45"/>
    </row>
    <row r="45" spans="1:27" ht="12.75">
      <c r="A45" s="3">
        <v>26</v>
      </c>
      <c r="B45" s="54">
        <v>5</v>
      </c>
      <c r="C45" s="50">
        <v>12</v>
      </c>
      <c r="D45" s="50">
        <v>13</v>
      </c>
      <c r="E45" s="50">
        <v>30</v>
      </c>
      <c r="F45" s="50">
        <v>0</v>
      </c>
      <c r="G45" s="25">
        <f t="shared" si="2"/>
        <v>60</v>
      </c>
      <c r="H45" s="54">
        <v>54</v>
      </c>
      <c r="I45" s="50">
        <v>0</v>
      </c>
      <c r="J45" s="50">
        <v>6</v>
      </c>
      <c r="K45" s="50">
        <v>0</v>
      </c>
      <c r="L45" s="25">
        <f t="shared" si="3"/>
        <v>60</v>
      </c>
      <c r="N45" s="24">
        <v>0</v>
      </c>
      <c r="O45" s="27">
        <v>0</v>
      </c>
      <c r="P45" s="24">
        <v>0</v>
      </c>
      <c r="Q45" s="1">
        <v>0</v>
      </c>
      <c r="R45" s="1">
        <v>0</v>
      </c>
      <c r="S45" s="27">
        <v>0</v>
      </c>
      <c r="T45" s="24">
        <v>80</v>
      </c>
      <c r="U45" s="25">
        <v>29</v>
      </c>
      <c r="V45" s="70">
        <v>40</v>
      </c>
      <c r="W45" s="50">
        <v>32</v>
      </c>
      <c r="X45" s="50">
        <v>80</v>
      </c>
      <c r="Y45" s="6"/>
      <c r="AA45" s="45"/>
    </row>
    <row r="46" spans="1:27" ht="12.75">
      <c r="A46" s="3">
        <v>27</v>
      </c>
      <c r="B46" s="54">
        <v>1</v>
      </c>
      <c r="C46" s="50">
        <v>6</v>
      </c>
      <c r="D46" s="50">
        <v>4</v>
      </c>
      <c r="E46" s="50">
        <v>25</v>
      </c>
      <c r="F46" s="50">
        <v>0</v>
      </c>
      <c r="G46" s="25">
        <f t="shared" si="2"/>
        <v>36</v>
      </c>
      <c r="H46" s="54">
        <v>24</v>
      </c>
      <c r="I46" s="50">
        <v>1</v>
      </c>
      <c r="J46" s="50">
        <v>11</v>
      </c>
      <c r="K46" s="50">
        <v>0</v>
      </c>
      <c r="L46" s="25">
        <v>36</v>
      </c>
      <c r="N46" s="24">
        <v>0</v>
      </c>
      <c r="O46" s="27">
        <v>0</v>
      </c>
      <c r="P46" s="24">
        <v>0</v>
      </c>
      <c r="Q46" s="1">
        <v>0</v>
      </c>
      <c r="R46" s="1">
        <v>0</v>
      </c>
      <c r="S46" s="27">
        <v>0</v>
      </c>
      <c r="T46" s="24">
        <v>80</v>
      </c>
      <c r="U46" s="25">
        <v>29</v>
      </c>
      <c r="V46" s="70">
        <v>40</v>
      </c>
      <c r="W46" s="50">
        <v>32</v>
      </c>
      <c r="X46" s="50">
        <v>80</v>
      </c>
      <c r="Y46" s="6"/>
      <c r="AA46" s="45"/>
    </row>
    <row r="47" spans="1:27" ht="12.75">
      <c r="A47" s="3">
        <v>28</v>
      </c>
      <c r="B47" s="54">
        <v>5</v>
      </c>
      <c r="C47" s="50">
        <v>16</v>
      </c>
      <c r="D47" s="50">
        <v>4</v>
      </c>
      <c r="E47" s="50">
        <v>52</v>
      </c>
      <c r="F47" s="50">
        <v>0</v>
      </c>
      <c r="G47" s="25">
        <f t="shared" si="2"/>
        <v>77</v>
      </c>
      <c r="H47" s="54">
        <v>66</v>
      </c>
      <c r="I47" s="50">
        <v>4</v>
      </c>
      <c r="J47" s="50">
        <v>6</v>
      </c>
      <c r="K47" s="50">
        <v>1</v>
      </c>
      <c r="L47" s="25">
        <f t="shared" si="3"/>
        <v>77</v>
      </c>
      <c r="N47" s="24">
        <v>0</v>
      </c>
      <c r="O47" s="27">
        <v>0</v>
      </c>
      <c r="P47" s="24">
        <v>0</v>
      </c>
      <c r="Q47" s="1">
        <v>0</v>
      </c>
      <c r="R47" s="1">
        <v>0</v>
      </c>
      <c r="S47" s="27">
        <v>0</v>
      </c>
      <c r="T47" s="24">
        <v>80</v>
      </c>
      <c r="U47" s="25">
        <v>29</v>
      </c>
      <c r="V47" s="70">
        <v>40</v>
      </c>
      <c r="W47" s="50">
        <v>32</v>
      </c>
      <c r="X47" s="50">
        <v>80</v>
      </c>
      <c r="Y47" s="6"/>
      <c r="AA47" s="45"/>
    </row>
    <row r="48" spans="1:27" ht="12.75">
      <c r="A48" s="3">
        <v>29</v>
      </c>
      <c r="B48" s="54">
        <v>3</v>
      </c>
      <c r="C48" s="50">
        <v>14</v>
      </c>
      <c r="D48" s="50">
        <v>3</v>
      </c>
      <c r="E48" s="50">
        <v>30</v>
      </c>
      <c r="F48" s="50">
        <v>0</v>
      </c>
      <c r="G48" s="25">
        <f t="shared" si="2"/>
        <v>50</v>
      </c>
      <c r="H48" s="54">
        <v>32</v>
      </c>
      <c r="I48" s="50">
        <v>1</v>
      </c>
      <c r="J48" s="50">
        <v>14</v>
      </c>
      <c r="K48" s="50">
        <v>3</v>
      </c>
      <c r="L48" s="25">
        <f t="shared" si="3"/>
        <v>50</v>
      </c>
      <c r="N48" s="24">
        <v>0</v>
      </c>
      <c r="O48" s="27">
        <v>0</v>
      </c>
      <c r="P48" s="24">
        <v>0</v>
      </c>
      <c r="Q48" s="1">
        <v>0</v>
      </c>
      <c r="R48" s="1">
        <v>0</v>
      </c>
      <c r="S48" s="27">
        <v>0</v>
      </c>
      <c r="T48" s="24">
        <v>80</v>
      </c>
      <c r="U48" s="25">
        <v>29</v>
      </c>
      <c r="V48" s="70">
        <v>40</v>
      </c>
      <c r="W48" s="50">
        <v>32</v>
      </c>
      <c r="X48" s="50">
        <v>80</v>
      </c>
      <c r="Y48" s="6"/>
      <c r="AA48" s="45"/>
    </row>
    <row r="49" spans="1:27" ht="12.75">
      <c r="A49" s="3">
        <v>30</v>
      </c>
      <c r="B49" s="54">
        <v>11</v>
      </c>
      <c r="C49" s="50">
        <v>20</v>
      </c>
      <c r="D49" s="50">
        <v>18</v>
      </c>
      <c r="E49" s="50">
        <v>70</v>
      </c>
      <c r="F49" s="50">
        <v>0</v>
      </c>
      <c r="G49" s="25">
        <f t="shared" si="2"/>
        <v>119</v>
      </c>
      <c r="H49" s="54">
        <v>96</v>
      </c>
      <c r="I49" s="50">
        <v>5</v>
      </c>
      <c r="J49" s="50">
        <v>16</v>
      </c>
      <c r="K49" s="50">
        <v>2</v>
      </c>
      <c r="L49" s="25">
        <f aca="true" t="shared" si="4" ref="L49:L71">SUM(H49:K49)</f>
        <v>119</v>
      </c>
      <c r="N49" s="24">
        <v>0</v>
      </c>
      <c r="O49" s="27">
        <v>0</v>
      </c>
      <c r="P49" s="24">
        <v>0</v>
      </c>
      <c r="Q49" s="1">
        <v>0</v>
      </c>
      <c r="R49" s="1">
        <v>0</v>
      </c>
      <c r="S49" s="27">
        <v>0</v>
      </c>
      <c r="T49" s="24">
        <v>80</v>
      </c>
      <c r="U49" s="25">
        <v>29</v>
      </c>
      <c r="V49" s="70">
        <v>40</v>
      </c>
      <c r="W49" s="50">
        <v>32</v>
      </c>
      <c r="X49" s="50">
        <v>80</v>
      </c>
      <c r="Y49" s="6"/>
      <c r="AA49" s="45"/>
    </row>
    <row r="50" spans="1:27" ht="12.75">
      <c r="A50" s="3">
        <v>31</v>
      </c>
      <c r="B50" s="54">
        <v>11</v>
      </c>
      <c r="C50" s="50">
        <v>28</v>
      </c>
      <c r="D50" s="50">
        <v>10</v>
      </c>
      <c r="E50" s="50">
        <v>44</v>
      </c>
      <c r="F50" s="50">
        <v>0</v>
      </c>
      <c r="G50" s="25">
        <f t="shared" si="2"/>
        <v>93</v>
      </c>
      <c r="H50" s="54">
        <v>78</v>
      </c>
      <c r="I50" s="50">
        <v>4</v>
      </c>
      <c r="J50" s="50">
        <v>7</v>
      </c>
      <c r="K50" s="50">
        <v>4</v>
      </c>
      <c r="L50" s="25">
        <f t="shared" si="4"/>
        <v>93</v>
      </c>
      <c r="N50" s="24">
        <v>0</v>
      </c>
      <c r="O50" s="27">
        <v>0</v>
      </c>
      <c r="P50" s="24">
        <v>0</v>
      </c>
      <c r="Q50" s="1">
        <v>0</v>
      </c>
      <c r="R50" s="1">
        <v>0</v>
      </c>
      <c r="S50" s="27">
        <v>0</v>
      </c>
      <c r="T50" s="24">
        <v>80</v>
      </c>
      <c r="U50" s="25">
        <v>29</v>
      </c>
      <c r="V50" s="70">
        <v>40</v>
      </c>
      <c r="W50" s="50">
        <v>32</v>
      </c>
      <c r="X50" s="50">
        <v>80</v>
      </c>
      <c r="Y50" s="6"/>
      <c r="AA50" s="45"/>
    </row>
    <row r="51" spans="1:27" ht="12.75">
      <c r="A51" s="3">
        <v>32</v>
      </c>
      <c r="B51" s="54">
        <v>3</v>
      </c>
      <c r="C51" s="50">
        <v>33</v>
      </c>
      <c r="D51" s="50">
        <v>17</v>
      </c>
      <c r="E51" s="50">
        <v>45</v>
      </c>
      <c r="F51" s="50">
        <v>0</v>
      </c>
      <c r="G51" s="25">
        <f t="shared" si="2"/>
        <v>98</v>
      </c>
      <c r="H51" s="54">
        <v>72</v>
      </c>
      <c r="I51" s="50">
        <v>5</v>
      </c>
      <c r="J51" s="50">
        <v>19</v>
      </c>
      <c r="K51" s="50">
        <v>2</v>
      </c>
      <c r="L51" s="25">
        <f t="shared" si="4"/>
        <v>98</v>
      </c>
      <c r="N51" s="24">
        <v>0</v>
      </c>
      <c r="O51" s="27">
        <v>0</v>
      </c>
      <c r="P51" s="24">
        <v>0</v>
      </c>
      <c r="Q51" s="1">
        <v>0</v>
      </c>
      <c r="R51" s="1">
        <v>0</v>
      </c>
      <c r="S51" s="27">
        <v>0</v>
      </c>
      <c r="T51" s="24">
        <v>80</v>
      </c>
      <c r="U51" s="25">
        <v>29</v>
      </c>
      <c r="V51" s="70">
        <v>40</v>
      </c>
      <c r="W51" s="50">
        <v>32</v>
      </c>
      <c r="X51" s="50">
        <v>80</v>
      </c>
      <c r="Y51" s="6"/>
      <c r="AA51" s="45"/>
    </row>
    <row r="52" spans="1:28" ht="12.75">
      <c r="A52" s="3">
        <v>33</v>
      </c>
      <c r="B52" s="54">
        <v>5</v>
      </c>
      <c r="C52" s="50">
        <v>25</v>
      </c>
      <c r="D52" s="50">
        <v>17</v>
      </c>
      <c r="E52" s="50">
        <v>48</v>
      </c>
      <c r="F52" s="50">
        <v>0</v>
      </c>
      <c r="G52" s="25">
        <f aca="true" t="shared" si="5" ref="G52:G83">SUM(B52:F52)</f>
        <v>95</v>
      </c>
      <c r="H52" s="54">
        <v>60</v>
      </c>
      <c r="I52" s="50">
        <v>2</v>
      </c>
      <c r="J52" s="50">
        <v>33</v>
      </c>
      <c r="K52" s="50">
        <v>0</v>
      </c>
      <c r="L52" s="25">
        <f t="shared" si="4"/>
        <v>95</v>
      </c>
      <c r="N52" s="24">
        <v>0</v>
      </c>
      <c r="O52" s="27">
        <v>0</v>
      </c>
      <c r="P52" s="24">
        <v>0</v>
      </c>
      <c r="Q52" s="1">
        <v>0</v>
      </c>
      <c r="R52" s="1">
        <v>0</v>
      </c>
      <c r="S52" s="27">
        <v>0</v>
      </c>
      <c r="T52" s="24">
        <v>80</v>
      </c>
      <c r="U52" s="25">
        <v>29</v>
      </c>
      <c r="V52" s="70">
        <v>40</v>
      </c>
      <c r="W52" s="50">
        <v>32</v>
      </c>
      <c r="X52" s="50">
        <v>80</v>
      </c>
      <c r="Y52" s="6"/>
      <c r="AA52" s="78"/>
      <c r="AB52" s="79"/>
    </row>
    <row r="53" spans="1:28" ht="12.75">
      <c r="A53" s="3">
        <v>34</v>
      </c>
      <c r="B53" s="54">
        <v>4</v>
      </c>
      <c r="C53" s="50">
        <v>24</v>
      </c>
      <c r="D53" s="50">
        <v>18</v>
      </c>
      <c r="E53" s="50">
        <v>32</v>
      </c>
      <c r="F53" s="50">
        <v>0</v>
      </c>
      <c r="G53" s="25">
        <f t="shared" si="5"/>
        <v>78</v>
      </c>
      <c r="H53" s="54">
        <v>59</v>
      </c>
      <c r="I53" s="50">
        <v>1</v>
      </c>
      <c r="J53" s="50">
        <v>17</v>
      </c>
      <c r="K53" s="50">
        <v>1</v>
      </c>
      <c r="L53" s="25">
        <f t="shared" si="4"/>
        <v>78</v>
      </c>
      <c r="N53" s="24">
        <v>0</v>
      </c>
      <c r="O53" s="27">
        <v>0</v>
      </c>
      <c r="P53" s="24">
        <v>0</v>
      </c>
      <c r="Q53" s="1">
        <v>0</v>
      </c>
      <c r="R53" s="1">
        <v>0</v>
      </c>
      <c r="S53" s="27">
        <v>0</v>
      </c>
      <c r="T53" s="24">
        <v>80</v>
      </c>
      <c r="U53" s="25">
        <v>29</v>
      </c>
      <c r="V53" s="70">
        <v>40</v>
      </c>
      <c r="W53" s="50">
        <v>32</v>
      </c>
      <c r="X53" s="50">
        <v>80</v>
      </c>
      <c r="Y53" s="6"/>
      <c r="AA53" s="78"/>
      <c r="AB53" s="79"/>
    </row>
    <row r="54" spans="1:28" ht="12.75">
      <c r="A54" s="3">
        <v>35</v>
      </c>
      <c r="B54" s="54">
        <v>4</v>
      </c>
      <c r="C54" s="50">
        <v>31</v>
      </c>
      <c r="D54" s="50">
        <v>22</v>
      </c>
      <c r="E54" s="50">
        <v>35</v>
      </c>
      <c r="F54" s="50">
        <v>1</v>
      </c>
      <c r="G54" s="25">
        <f t="shared" si="5"/>
        <v>93</v>
      </c>
      <c r="H54" s="54">
        <v>62</v>
      </c>
      <c r="I54" s="50">
        <v>2</v>
      </c>
      <c r="J54" s="50">
        <v>25</v>
      </c>
      <c r="K54" s="50">
        <v>4</v>
      </c>
      <c r="L54" s="25">
        <f t="shared" si="4"/>
        <v>93</v>
      </c>
      <c r="N54" s="24">
        <v>0</v>
      </c>
      <c r="O54" s="27">
        <v>0</v>
      </c>
      <c r="P54" s="24">
        <v>0</v>
      </c>
      <c r="Q54" s="1">
        <v>0</v>
      </c>
      <c r="R54" s="1">
        <v>0</v>
      </c>
      <c r="S54" s="27">
        <v>0</v>
      </c>
      <c r="T54" s="24">
        <v>80</v>
      </c>
      <c r="U54" s="25">
        <v>29</v>
      </c>
      <c r="V54" s="70">
        <v>40</v>
      </c>
      <c r="W54" s="50">
        <v>32</v>
      </c>
      <c r="X54" s="50">
        <v>80</v>
      </c>
      <c r="Y54" s="6"/>
      <c r="AA54" s="78"/>
      <c r="AB54" s="79"/>
    </row>
    <row r="55" spans="1:28" ht="12.75">
      <c r="A55" s="3">
        <v>36</v>
      </c>
      <c r="B55" s="54">
        <v>15</v>
      </c>
      <c r="C55" s="50">
        <v>34</v>
      </c>
      <c r="D55" s="50">
        <v>14</v>
      </c>
      <c r="E55" s="50">
        <v>63</v>
      </c>
      <c r="F55" s="50">
        <v>1</v>
      </c>
      <c r="G55" s="25">
        <f t="shared" si="5"/>
        <v>127</v>
      </c>
      <c r="H55" s="54">
        <v>64</v>
      </c>
      <c r="I55" s="50">
        <v>0</v>
      </c>
      <c r="J55" s="50">
        <v>60</v>
      </c>
      <c r="K55" s="50">
        <v>3</v>
      </c>
      <c r="L55" s="25">
        <f t="shared" si="4"/>
        <v>127</v>
      </c>
      <c r="N55" s="24">
        <v>0</v>
      </c>
      <c r="O55" s="27">
        <v>0</v>
      </c>
      <c r="P55" s="24">
        <v>0</v>
      </c>
      <c r="Q55" s="1">
        <v>0</v>
      </c>
      <c r="R55" s="1">
        <v>0</v>
      </c>
      <c r="S55" s="27">
        <v>0</v>
      </c>
      <c r="T55" s="24">
        <v>80</v>
      </c>
      <c r="U55" s="25">
        <v>29</v>
      </c>
      <c r="V55" s="70">
        <v>40</v>
      </c>
      <c r="W55" s="50">
        <v>32</v>
      </c>
      <c r="X55" s="50">
        <v>80</v>
      </c>
      <c r="Y55" s="6"/>
      <c r="AA55" s="78"/>
      <c r="AB55" s="79"/>
    </row>
    <row r="56" spans="1:28" ht="12.75">
      <c r="A56" s="3">
        <v>37</v>
      </c>
      <c r="B56" s="54">
        <v>13</v>
      </c>
      <c r="C56" s="50">
        <v>45</v>
      </c>
      <c r="D56" s="50">
        <v>18</v>
      </c>
      <c r="E56" s="50">
        <v>55</v>
      </c>
      <c r="F56" s="50">
        <v>0</v>
      </c>
      <c r="G56" s="25">
        <f t="shared" si="5"/>
        <v>131</v>
      </c>
      <c r="H56" s="54">
        <v>55</v>
      </c>
      <c r="I56" s="50">
        <v>4</v>
      </c>
      <c r="J56" s="50">
        <v>67</v>
      </c>
      <c r="K56" s="50">
        <v>5</v>
      </c>
      <c r="L56" s="25">
        <f t="shared" si="4"/>
        <v>131</v>
      </c>
      <c r="N56" s="24">
        <v>0</v>
      </c>
      <c r="O56" s="27">
        <v>0</v>
      </c>
      <c r="P56" s="24">
        <v>0</v>
      </c>
      <c r="Q56" s="1">
        <v>0</v>
      </c>
      <c r="R56" s="1">
        <v>0</v>
      </c>
      <c r="S56" s="27">
        <v>0</v>
      </c>
      <c r="T56" s="24">
        <v>80</v>
      </c>
      <c r="U56" s="25">
        <v>29</v>
      </c>
      <c r="V56" s="70">
        <v>40</v>
      </c>
      <c r="W56" s="50">
        <v>32</v>
      </c>
      <c r="X56" s="50">
        <v>80</v>
      </c>
      <c r="Y56" s="6"/>
      <c r="AA56" s="78"/>
      <c r="AB56" s="79"/>
    </row>
    <row r="57" spans="1:28" ht="12.75">
      <c r="A57" s="3">
        <v>38</v>
      </c>
      <c r="B57" s="54">
        <v>5</v>
      </c>
      <c r="C57" s="50">
        <v>22</v>
      </c>
      <c r="D57" s="50">
        <v>11</v>
      </c>
      <c r="E57" s="50">
        <v>48</v>
      </c>
      <c r="F57" s="50">
        <v>0</v>
      </c>
      <c r="G57" s="25">
        <f t="shared" si="5"/>
        <v>86</v>
      </c>
      <c r="H57" s="54">
        <v>73</v>
      </c>
      <c r="I57" s="50">
        <v>2</v>
      </c>
      <c r="J57" s="50">
        <v>11</v>
      </c>
      <c r="K57" s="50">
        <v>0</v>
      </c>
      <c r="L57" s="25">
        <f t="shared" si="4"/>
        <v>86</v>
      </c>
      <c r="N57" s="24">
        <v>0</v>
      </c>
      <c r="O57" s="27">
        <v>0</v>
      </c>
      <c r="P57" s="24">
        <v>0</v>
      </c>
      <c r="Q57" s="1">
        <v>0</v>
      </c>
      <c r="R57" s="1">
        <v>0</v>
      </c>
      <c r="S57" s="27">
        <v>0</v>
      </c>
      <c r="T57" s="24">
        <v>80</v>
      </c>
      <c r="U57" s="25">
        <v>29</v>
      </c>
      <c r="V57" s="70">
        <v>40</v>
      </c>
      <c r="W57" s="50">
        <v>32</v>
      </c>
      <c r="X57" s="50">
        <v>80</v>
      </c>
      <c r="Y57" s="6"/>
      <c r="AA57" s="78"/>
      <c r="AB57" s="79"/>
    </row>
    <row r="58" spans="1:28" ht="12.75">
      <c r="A58" s="3">
        <v>39</v>
      </c>
      <c r="B58" s="54">
        <v>7</v>
      </c>
      <c r="C58" s="50">
        <v>29</v>
      </c>
      <c r="D58" s="50">
        <v>14</v>
      </c>
      <c r="E58" s="50">
        <v>37</v>
      </c>
      <c r="F58" s="50">
        <v>1</v>
      </c>
      <c r="G58" s="25">
        <f t="shared" si="5"/>
        <v>88</v>
      </c>
      <c r="H58" s="54">
        <v>68</v>
      </c>
      <c r="I58" s="50">
        <v>3</v>
      </c>
      <c r="J58" s="50">
        <v>15</v>
      </c>
      <c r="K58" s="50">
        <v>2</v>
      </c>
      <c r="L58" s="25">
        <f t="shared" si="4"/>
        <v>88</v>
      </c>
      <c r="N58" s="24">
        <v>0</v>
      </c>
      <c r="O58" s="27">
        <v>0</v>
      </c>
      <c r="P58" s="24">
        <v>0</v>
      </c>
      <c r="Q58" s="1">
        <v>0</v>
      </c>
      <c r="R58" s="1">
        <v>0</v>
      </c>
      <c r="S58" s="27">
        <v>0</v>
      </c>
      <c r="T58" s="24">
        <v>80</v>
      </c>
      <c r="U58" s="25">
        <v>29</v>
      </c>
      <c r="V58" s="70">
        <v>40</v>
      </c>
      <c r="W58" s="50">
        <v>32</v>
      </c>
      <c r="X58" s="50">
        <v>80</v>
      </c>
      <c r="Y58" s="6"/>
      <c r="AA58" s="78"/>
      <c r="AB58" s="79"/>
    </row>
    <row r="59" spans="1:28" ht="12.75">
      <c r="A59" s="3">
        <v>40</v>
      </c>
      <c r="B59" s="54">
        <v>5</v>
      </c>
      <c r="C59" s="50">
        <v>20</v>
      </c>
      <c r="D59" s="50">
        <v>11</v>
      </c>
      <c r="E59" s="50">
        <v>35</v>
      </c>
      <c r="F59" s="50">
        <v>1</v>
      </c>
      <c r="G59" s="25">
        <f t="shared" si="5"/>
        <v>72</v>
      </c>
      <c r="H59" s="54">
        <v>40</v>
      </c>
      <c r="I59" s="50">
        <v>5</v>
      </c>
      <c r="J59" s="50">
        <v>24</v>
      </c>
      <c r="K59" s="50">
        <v>3</v>
      </c>
      <c r="L59" s="25">
        <f t="shared" si="4"/>
        <v>72</v>
      </c>
      <c r="N59" s="24">
        <v>0</v>
      </c>
      <c r="O59" s="27">
        <v>0</v>
      </c>
      <c r="P59" s="24">
        <v>0</v>
      </c>
      <c r="Q59" s="1">
        <v>0</v>
      </c>
      <c r="R59" s="1">
        <v>0</v>
      </c>
      <c r="S59" s="27">
        <v>0</v>
      </c>
      <c r="T59" s="24">
        <v>80</v>
      </c>
      <c r="U59" s="25">
        <v>29</v>
      </c>
      <c r="V59" s="70">
        <v>40</v>
      </c>
      <c r="W59" s="50">
        <v>32</v>
      </c>
      <c r="X59" s="50">
        <v>80</v>
      </c>
      <c r="Y59" s="6"/>
      <c r="AA59" s="78"/>
      <c r="AB59" s="79"/>
    </row>
    <row r="60" spans="1:28" ht="12.75">
      <c r="A60" s="3">
        <v>41</v>
      </c>
      <c r="B60" s="54">
        <v>3</v>
      </c>
      <c r="C60" s="50">
        <v>17</v>
      </c>
      <c r="D60" s="50">
        <v>6</v>
      </c>
      <c r="E60" s="50">
        <v>34</v>
      </c>
      <c r="F60" s="50">
        <v>0</v>
      </c>
      <c r="G60" s="25">
        <f t="shared" si="5"/>
        <v>60</v>
      </c>
      <c r="H60" s="54">
        <v>42</v>
      </c>
      <c r="I60" s="50">
        <v>0</v>
      </c>
      <c r="J60" s="50">
        <v>18</v>
      </c>
      <c r="K60" s="50">
        <v>0</v>
      </c>
      <c r="L60" s="25">
        <f t="shared" si="4"/>
        <v>60</v>
      </c>
      <c r="N60" s="24">
        <v>0</v>
      </c>
      <c r="O60" s="27">
        <v>0</v>
      </c>
      <c r="P60" s="24">
        <v>0</v>
      </c>
      <c r="Q60" s="1">
        <v>0</v>
      </c>
      <c r="R60" s="1">
        <v>0</v>
      </c>
      <c r="S60" s="27">
        <v>0</v>
      </c>
      <c r="T60" s="24">
        <v>80</v>
      </c>
      <c r="U60" s="25">
        <v>29</v>
      </c>
      <c r="V60" s="70">
        <v>40</v>
      </c>
      <c r="W60" s="50">
        <v>32</v>
      </c>
      <c r="X60" s="50">
        <v>80</v>
      </c>
      <c r="Y60" s="6"/>
      <c r="AA60" s="78"/>
      <c r="AB60" s="79"/>
    </row>
    <row r="61" spans="1:28" ht="12.75">
      <c r="A61" s="3">
        <v>42</v>
      </c>
      <c r="B61" s="54">
        <v>3</v>
      </c>
      <c r="C61" s="50">
        <v>10</v>
      </c>
      <c r="D61" s="50">
        <v>8</v>
      </c>
      <c r="E61" s="50">
        <v>65</v>
      </c>
      <c r="F61" s="50">
        <v>0</v>
      </c>
      <c r="G61" s="25">
        <f t="shared" si="5"/>
        <v>86</v>
      </c>
      <c r="H61" s="54">
        <v>49</v>
      </c>
      <c r="I61" s="50">
        <v>7</v>
      </c>
      <c r="J61" s="50">
        <v>30</v>
      </c>
      <c r="K61" s="50">
        <v>0</v>
      </c>
      <c r="L61" s="25">
        <f t="shared" si="4"/>
        <v>86</v>
      </c>
      <c r="N61" s="24">
        <v>0</v>
      </c>
      <c r="O61" s="27">
        <v>0</v>
      </c>
      <c r="P61" s="24">
        <v>0</v>
      </c>
      <c r="Q61" s="1">
        <v>0</v>
      </c>
      <c r="R61" s="1">
        <v>0</v>
      </c>
      <c r="S61" s="27">
        <v>0</v>
      </c>
      <c r="T61" s="24">
        <v>80</v>
      </c>
      <c r="U61" s="25">
        <v>29</v>
      </c>
      <c r="V61" s="70">
        <v>40</v>
      </c>
      <c r="W61" s="50">
        <v>32</v>
      </c>
      <c r="X61" s="50">
        <v>80</v>
      </c>
      <c r="Y61" s="6"/>
      <c r="AA61" s="78"/>
      <c r="AB61" s="79"/>
    </row>
    <row r="62" spans="1:28" ht="12.75">
      <c r="A62" s="3">
        <v>43</v>
      </c>
      <c r="B62" s="54">
        <v>8</v>
      </c>
      <c r="C62" s="50">
        <v>32</v>
      </c>
      <c r="D62" s="50">
        <v>12</v>
      </c>
      <c r="E62" s="50">
        <v>57</v>
      </c>
      <c r="F62" s="50">
        <v>1</v>
      </c>
      <c r="G62" s="25">
        <f t="shared" si="5"/>
        <v>110</v>
      </c>
      <c r="H62" s="54">
        <v>73</v>
      </c>
      <c r="I62" s="50">
        <v>7</v>
      </c>
      <c r="J62" s="50">
        <v>26</v>
      </c>
      <c r="K62" s="50">
        <v>4</v>
      </c>
      <c r="L62" s="25">
        <f t="shared" si="4"/>
        <v>110</v>
      </c>
      <c r="N62" s="24">
        <v>0</v>
      </c>
      <c r="O62" s="27">
        <v>0</v>
      </c>
      <c r="P62" s="24">
        <v>0</v>
      </c>
      <c r="Q62" s="1">
        <v>0</v>
      </c>
      <c r="R62" s="1">
        <v>0</v>
      </c>
      <c r="S62" s="27">
        <v>0</v>
      </c>
      <c r="T62" s="24">
        <v>80</v>
      </c>
      <c r="U62" s="25">
        <v>29</v>
      </c>
      <c r="V62" s="70">
        <v>40</v>
      </c>
      <c r="W62" s="50">
        <v>32</v>
      </c>
      <c r="X62" s="50">
        <v>80</v>
      </c>
      <c r="Y62" s="6"/>
      <c r="AA62" s="78"/>
      <c r="AB62" s="79"/>
    </row>
    <row r="63" spans="1:28" ht="12.75">
      <c r="A63" s="3">
        <v>44</v>
      </c>
      <c r="B63" s="54">
        <v>2</v>
      </c>
      <c r="C63" s="50">
        <v>22</v>
      </c>
      <c r="D63" s="50">
        <v>11</v>
      </c>
      <c r="E63" s="50">
        <v>65</v>
      </c>
      <c r="F63" s="50">
        <v>0</v>
      </c>
      <c r="G63" s="25">
        <f t="shared" si="5"/>
        <v>100</v>
      </c>
      <c r="H63" s="54">
        <v>61</v>
      </c>
      <c r="I63" s="50">
        <v>5</v>
      </c>
      <c r="J63" s="50">
        <v>33</v>
      </c>
      <c r="K63" s="50">
        <v>1</v>
      </c>
      <c r="L63" s="25">
        <f t="shared" si="4"/>
        <v>100</v>
      </c>
      <c r="N63" s="24">
        <v>0</v>
      </c>
      <c r="O63" s="27">
        <v>0</v>
      </c>
      <c r="P63" s="24">
        <v>0</v>
      </c>
      <c r="Q63" s="1">
        <v>0</v>
      </c>
      <c r="R63" s="1">
        <v>0</v>
      </c>
      <c r="S63" s="27">
        <v>0</v>
      </c>
      <c r="T63" s="24">
        <v>80</v>
      </c>
      <c r="U63" s="25">
        <v>29</v>
      </c>
      <c r="V63" s="70">
        <v>40</v>
      </c>
      <c r="W63" s="50">
        <v>32</v>
      </c>
      <c r="X63" s="50">
        <v>80</v>
      </c>
      <c r="Y63" s="6"/>
      <c r="AA63" s="78"/>
      <c r="AB63" s="79"/>
    </row>
    <row r="64" spans="1:28" ht="12.75">
      <c r="A64" s="3">
        <v>45</v>
      </c>
      <c r="B64" s="54">
        <v>3</v>
      </c>
      <c r="C64" s="50">
        <v>13</v>
      </c>
      <c r="D64" s="50">
        <v>5</v>
      </c>
      <c r="E64" s="50">
        <v>40</v>
      </c>
      <c r="F64" s="50">
        <v>0</v>
      </c>
      <c r="G64" s="25">
        <f t="shared" si="5"/>
        <v>61</v>
      </c>
      <c r="H64" s="54">
        <v>26</v>
      </c>
      <c r="I64" s="50">
        <v>0</v>
      </c>
      <c r="J64" s="50">
        <v>32</v>
      </c>
      <c r="K64" s="50">
        <v>3</v>
      </c>
      <c r="L64" s="25">
        <f t="shared" si="4"/>
        <v>61</v>
      </c>
      <c r="N64" s="24">
        <v>0</v>
      </c>
      <c r="O64" s="27">
        <v>0</v>
      </c>
      <c r="P64" s="24">
        <v>0</v>
      </c>
      <c r="Q64" s="1">
        <v>0</v>
      </c>
      <c r="R64" s="1">
        <v>0</v>
      </c>
      <c r="S64" s="27">
        <v>0</v>
      </c>
      <c r="T64" s="24">
        <v>80</v>
      </c>
      <c r="U64" s="25">
        <v>29</v>
      </c>
      <c r="V64" s="70">
        <v>40</v>
      </c>
      <c r="W64" s="50">
        <v>32</v>
      </c>
      <c r="X64" s="50">
        <v>80</v>
      </c>
      <c r="Y64" s="6"/>
      <c r="AA64" s="78"/>
      <c r="AB64" s="79"/>
    </row>
    <row r="65" spans="1:28" ht="12.75">
      <c r="A65" s="3">
        <v>46</v>
      </c>
      <c r="B65" s="54">
        <v>6</v>
      </c>
      <c r="C65" s="50">
        <v>35</v>
      </c>
      <c r="D65" s="50">
        <v>15</v>
      </c>
      <c r="E65" s="50">
        <v>63</v>
      </c>
      <c r="F65" s="50">
        <v>0</v>
      </c>
      <c r="G65" s="25">
        <f t="shared" si="5"/>
        <v>119</v>
      </c>
      <c r="H65" s="54">
        <v>92</v>
      </c>
      <c r="I65" s="50">
        <v>14</v>
      </c>
      <c r="J65" s="50">
        <v>10</v>
      </c>
      <c r="K65" s="50">
        <v>3</v>
      </c>
      <c r="L65" s="25">
        <f t="shared" si="4"/>
        <v>119</v>
      </c>
      <c r="N65" s="24">
        <v>0</v>
      </c>
      <c r="O65" s="27">
        <v>0</v>
      </c>
      <c r="P65" s="24">
        <v>0</v>
      </c>
      <c r="Q65" s="1">
        <v>0</v>
      </c>
      <c r="R65" s="1">
        <v>0</v>
      </c>
      <c r="S65" s="27">
        <v>0</v>
      </c>
      <c r="T65" s="24">
        <v>80</v>
      </c>
      <c r="U65" s="25">
        <v>29</v>
      </c>
      <c r="V65" s="70">
        <v>40</v>
      </c>
      <c r="W65" s="50">
        <v>29</v>
      </c>
      <c r="X65" s="50">
        <v>70.73</v>
      </c>
      <c r="Y65" s="6"/>
      <c r="AA65" s="78"/>
      <c r="AB65" s="79"/>
    </row>
    <row r="66" spans="1:28" ht="12.75">
      <c r="A66" s="3">
        <v>47</v>
      </c>
      <c r="B66" s="54">
        <v>4</v>
      </c>
      <c r="C66" s="50">
        <v>10</v>
      </c>
      <c r="D66" s="50">
        <v>7</v>
      </c>
      <c r="E66" s="50">
        <v>25</v>
      </c>
      <c r="F66" s="50">
        <v>0</v>
      </c>
      <c r="G66" s="25">
        <f t="shared" si="5"/>
        <v>46</v>
      </c>
      <c r="H66" s="54">
        <v>28</v>
      </c>
      <c r="I66" s="50">
        <v>2</v>
      </c>
      <c r="J66" s="50">
        <v>12</v>
      </c>
      <c r="K66" s="50">
        <v>4</v>
      </c>
      <c r="L66" s="25">
        <f t="shared" si="4"/>
        <v>46</v>
      </c>
      <c r="N66" s="24">
        <v>0</v>
      </c>
      <c r="O66" s="27">
        <v>0</v>
      </c>
      <c r="P66" s="24">
        <v>0</v>
      </c>
      <c r="Q66" s="1">
        <v>0</v>
      </c>
      <c r="R66" s="1">
        <v>0</v>
      </c>
      <c r="S66" s="27">
        <v>0</v>
      </c>
      <c r="T66" s="24">
        <v>80</v>
      </c>
      <c r="U66" s="25">
        <v>29</v>
      </c>
      <c r="V66" s="70">
        <v>40</v>
      </c>
      <c r="W66" s="50">
        <v>32</v>
      </c>
      <c r="X66" s="50">
        <v>100</v>
      </c>
      <c r="Y66" s="6"/>
      <c r="AA66" s="78"/>
      <c r="AB66" s="79"/>
    </row>
    <row r="67" spans="1:28" ht="12.75">
      <c r="A67" s="3">
        <v>48</v>
      </c>
      <c r="B67" s="54">
        <v>7</v>
      </c>
      <c r="C67" s="50">
        <v>26</v>
      </c>
      <c r="D67" s="50">
        <v>21</v>
      </c>
      <c r="E67" s="50">
        <v>82</v>
      </c>
      <c r="F67" s="50">
        <v>0</v>
      </c>
      <c r="G67" s="25">
        <f t="shared" si="5"/>
        <v>136</v>
      </c>
      <c r="H67" s="54">
        <v>106</v>
      </c>
      <c r="I67" s="50">
        <v>9</v>
      </c>
      <c r="J67" s="50">
        <v>19</v>
      </c>
      <c r="K67" s="50">
        <v>2</v>
      </c>
      <c r="L67" s="25">
        <f t="shared" si="4"/>
        <v>136</v>
      </c>
      <c r="N67" s="24">
        <v>0</v>
      </c>
      <c r="O67" s="27">
        <v>0</v>
      </c>
      <c r="P67" s="24">
        <v>0</v>
      </c>
      <c r="Q67" s="1">
        <v>0</v>
      </c>
      <c r="R67" s="1">
        <v>0</v>
      </c>
      <c r="S67" s="27">
        <v>0</v>
      </c>
      <c r="T67" s="24">
        <v>80</v>
      </c>
      <c r="U67" s="25">
        <v>29</v>
      </c>
      <c r="V67" s="70">
        <v>40</v>
      </c>
      <c r="W67" s="50">
        <v>30</v>
      </c>
      <c r="X67" s="50">
        <v>100</v>
      </c>
      <c r="Y67" s="6"/>
      <c r="AA67" s="78"/>
      <c r="AB67" s="79"/>
    </row>
    <row r="68" spans="1:28" ht="12.75">
      <c r="A68" s="3">
        <v>49</v>
      </c>
      <c r="B68" s="54">
        <v>4</v>
      </c>
      <c r="C68" s="50">
        <v>9</v>
      </c>
      <c r="D68" s="50">
        <v>8</v>
      </c>
      <c r="E68" s="50">
        <v>38</v>
      </c>
      <c r="F68" s="50">
        <v>0</v>
      </c>
      <c r="G68" s="25">
        <f t="shared" si="5"/>
        <v>59</v>
      </c>
      <c r="H68" s="54">
        <v>34</v>
      </c>
      <c r="I68" s="50">
        <v>2</v>
      </c>
      <c r="J68" s="50">
        <v>20</v>
      </c>
      <c r="K68" s="50">
        <v>3</v>
      </c>
      <c r="L68" s="25">
        <f t="shared" si="4"/>
        <v>59</v>
      </c>
      <c r="N68" s="24">
        <v>0</v>
      </c>
      <c r="O68" s="27">
        <v>0</v>
      </c>
      <c r="P68" s="24">
        <v>0</v>
      </c>
      <c r="Q68" s="1">
        <v>0</v>
      </c>
      <c r="R68" s="1">
        <v>0</v>
      </c>
      <c r="S68" s="27">
        <v>0</v>
      </c>
      <c r="T68" s="24">
        <v>80</v>
      </c>
      <c r="U68" s="25">
        <v>29</v>
      </c>
      <c r="V68" s="70">
        <v>40</v>
      </c>
      <c r="W68" s="50">
        <v>32</v>
      </c>
      <c r="X68" s="50">
        <v>80</v>
      </c>
      <c r="Y68" s="6"/>
      <c r="AA68" s="78"/>
      <c r="AB68" s="79"/>
    </row>
    <row r="69" spans="1:28" ht="12.75">
      <c r="A69" s="3">
        <v>50</v>
      </c>
      <c r="B69" s="54">
        <v>11</v>
      </c>
      <c r="C69" s="50">
        <v>30</v>
      </c>
      <c r="D69" s="50">
        <v>10</v>
      </c>
      <c r="E69" s="50">
        <v>64</v>
      </c>
      <c r="F69" s="50">
        <v>0</v>
      </c>
      <c r="G69" s="25">
        <f t="shared" si="5"/>
        <v>115</v>
      </c>
      <c r="H69" s="54">
        <v>74</v>
      </c>
      <c r="I69" s="50">
        <v>9</v>
      </c>
      <c r="J69" s="50">
        <v>31</v>
      </c>
      <c r="K69" s="50">
        <v>1</v>
      </c>
      <c r="L69" s="25">
        <f t="shared" si="4"/>
        <v>115</v>
      </c>
      <c r="N69" s="24">
        <v>0</v>
      </c>
      <c r="O69" s="27">
        <v>0</v>
      </c>
      <c r="P69" s="24">
        <v>0</v>
      </c>
      <c r="Q69" s="1">
        <v>0</v>
      </c>
      <c r="R69" s="1">
        <v>0</v>
      </c>
      <c r="S69" s="27">
        <v>0</v>
      </c>
      <c r="T69" s="24">
        <v>80</v>
      </c>
      <c r="U69" s="25">
        <v>29</v>
      </c>
      <c r="V69" s="70">
        <v>40</v>
      </c>
      <c r="W69" s="50">
        <v>32</v>
      </c>
      <c r="X69" s="50">
        <v>80</v>
      </c>
      <c r="Y69" s="6"/>
      <c r="AA69" s="78"/>
      <c r="AB69" s="79"/>
    </row>
    <row r="70" spans="1:28" ht="12.75">
      <c r="A70" s="3">
        <v>51</v>
      </c>
      <c r="B70" s="54">
        <v>7</v>
      </c>
      <c r="C70" s="50">
        <v>6</v>
      </c>
      <c r="D70" s="50">
        <v>12</v>
      </c>
      <c r="E70" s="50">
        <v>48</v>
      </c>
      <c r="F70" s="50">
        <v>0</v>
      </c>
      <c r="G70" s="25">
        <f t="shared" si="5"/>
        <v>73</v>
      </c>
      <c r="H70" s="54">
        <v>48</v>
      </c>
      <c r="I70" s="50">
        <v>1</v>
      </c>
      <c r="J70" s="50">
        <v>24</v>
      </c>
      <c r="K70" s="50">
        <v>0</v>
      </c>
      <c r="L70" s="25">
        <f t="shared" si="4"/>
        <v>73</v>
      </c>
      <c r="N70" s="24">
        <v>0</v>
      </c>
      <c r="O70" s="27">
        <v>0</v>
      </c>
      <c r="P70" s="24">
        <v>0</v>
      </c>
      <c r="Q70" s="1">
        <v>0</v>
      </c>
      <c r="R70" s="1">
        <v>0</v>
      </c>
      <c r="S70" s="27">
        <v>0</v>
      </c>
      <c r="T70" s="24">
        <v>80</v>
      </c>
      <c r="U70" s="25">
        <v>29</v>
      </c>
      <c r="V70" s="70">
        <v>40</v>
      </c>
      <c r="W70" s="50">
        <v>7</v>
      </c>
      <c r="X70" s="50">
        <v>46.67</v>
      </c>
      <c r="Y70" s="6"/>
      <c r="AA70" s="78"/>
      <c r="AB70" s="79"/>
    </row>
    <row r="71" spans="1:28" ht="13.5" thickBot="1">
      <c r="A71" s="3">
        <v>52</v>
      </c>
      <c r="B71" s="71">
        <v>4</v>
      </c>
      <c r="C71" s="72">
        <v>8</v>
      </c>
      <c r="D71" s="72">
        <v>2</v>
      </c>
      <c r="E71" s="72">
        <v>30</v>
      </c>
      <c r="F71" s="72">
        <v>0</v>
      </c>
      <c r="G71" s="44">
        <f t="shared" si="5"/>
        <v>44</v>
      </c>
      <c r="H71" s="71">
        <v>5</v>
      </c>
      <c r="I71" s="72">
        <v>9</v>
      </c>
      <c r="J71" s="72">
        <v>28</v>
      </c>
      <c r="K71" s="72">
        <v>2</v>
      </c>
      <c r="L71" s="44">
        <f t="shared" si="4"/>
        <v>44</v>
      </c>
      <c r="N71" s="42">
        <v>0</v>
      </c>
      <c r="O71" s="43">
        <v>0</v>
      </c>
      <c r="P71" s="24">
        <v>0</v>
      </c>
      <c r="Q71" s="1">
        <v>0</v>
      </c>
      <c r="R71" s="1">
        <v>0</v>
      </c>
      <c r="S71" s="27">
        <v>0</v>
      </c>
      <c r="T71" s="24">
        <v>80</v>
      </c>
      <c r="U71" s="44">
        <v>29</v>
      </c>
      <c r="V71" s="73">
        <v>40</v>
      </c>
      <c r="W71" s="59">
        <v>3</v>
      </c>
      <c r="X71" s="59">
        <v>7.5</v>
      </c>
      <c r="Y71" s="6"/>
      <c r="AA71" s="78"/>
      <c r="AB71" s="79"/>
    </row>
    <row r="72" spans="1:28" ht="13.5" thickBot="1">
      <c r="A72" s="69" t="s">
        <v>2</v>
      </c>
      <c r="B72" s="80">
        <f>SUM(B20:B71)</f>
        <v>325</v>
      </c>
      <c r="C72" s="81">
        <f aca="true" t="shared" si="6" ref="C72:S72">SUM(C20:C71)</f>
        <v>1012</v>
      </c>
      <c r="D72" s="81">
        <f t="shared" si="6"/>
        <v>616</v>
      </c>
      <c r="E72" s="81">
        <f t="shared" si="6"/>
        <v>3149</v>
      </c>
      <c r="F72" s="81">
        <f aca="true" t="shared" si="7" ref="F72:L72">SUM(F20:F71)</f>
        <v>139</v>
      </c>
      <c r="G72" s="82">
        <f t="shared" si="7"/>
        <v>5241</v>
      </c>
      <c r="H72" s="80">
        <f t="shared" si="7"/>
        <v>3699</v>
      </c>
      <c r="I72" s="81">
        <f t="shared" si="7"/>
        <v>310</v>
      </c>
      <c r="J72" s="81">
        <f t="shared" si="7"/>
        <v>1130</v>
      </c>
      <c r="K72" s="81">
        <f t="shared" si="7"/>
        <v>102</v>
      </c>
      <c r="L72" s="82">
        <f t="shared" si="7"/>
        <v>5241</v>
      </c>
      <c r="M72" s="83"/>
      <c r="N72" s="80">
        <f t="shared" si="6"/>
        <v>1</v>
      </c>
      <c r="O72" s="80">
        <f t="shared" si="6"/>
        <v>1</v>
      </c>
      <c r="P72" s="80">
        <f t="shared" si="6"/>
        <v>0</v>
      </c>
      <c r="Q72" s="80">
        <f t="shared" si="6"/>
        <v>0</v>
      </c>
      <c r="R72" s="80">
        <f t="shared" si="6"/>
        <v>0</v>
      </c>
      <c r="S72" s="84">
        <f t="shared" si="6"/>
        <v>0</v>
      </c>
      <c r="T72" s="85">
        <v>80</v>
      </c>
      <c r="U72" s="86">
        <v>29</v>
      </c>
      <c r="V72" s="80">
        <v>40</v>
      </c>
      <c r="W72" s="87">
        <v>31</v>
      </c>
      <c r="X72" s="88">
        <v>77.5</v>
      </c>
      <c r="Y72" s="6"/>
      <c r="AB72" s="79"/>
    </row>
    <row r="73" spans="1:28" ht="12.75">
      <c r="A73" s="66" t="s">
        <v>54</v>
      </c>
      <c r="W73" t="s">
        <v>58</v>
      </c>
      <c r="AB73" s="79"/>
    </row>
    <row r="74" ht="12.75">
      <c r="AB74" s="79"/>
    </row>
    <row r="75" spans="1:28" s="2" customFormat="1" ht="12.75">
      <c r="A75" s="2" t="s">
        <v>70</v>
      </c>
      <c r="AB75" s="79"/>
    </row>
    <row r="76" spans="2:28" s="2" customFormat="1" ht="13.5" thickBot="1">
      <c r="B76" s="2" t="s">
        <v>3</v>
      </c>
      <c r="AB76" s="79"/>
    </row>
    <row r="77" spans="1:28" s="2" customFormat="1" ht="13.5" thickBot="1">
      <c r="A77" s="7"/>
      <c r="B77" s="12"/>
      <c r="C77" s="10" t="s">
        <v>10</v>
      </c>
      <c r="D77" s="10"/>
      <c r="E77" s="14"/>
      <c r="F77" s="10"/>
      <c r="G77" s="10"/>
      <c r="H77" s="12" t="s">
        <v>14</v>
      </c>
      <c r="J77" s="10"/>
      <c r="K77" s="10"/>
      <c r="L77" s="10"/>
      <c r="M77" s="13"/>
      <c r="N77" s="15" t="s">
        <v>17</v>
      </c>
      <c r="O77" s="13"/>
      <c r="P77" s="16"/>
      <c r="Q77" s="17" t="s">
        <v>19</v>
      </c>
      <c r="R77" s="10"/>
      <c r="S77" s="13"/>
      <c r="T77" s="12" t="s">
        <v>36</v>
      </c>
      <c r="U77" s="10"/>
      <c r="V77" s="13"/>
      <c r="AB77" s="79"/>
    </row>
    <row r="78" spans="1:28" s="2" customFormat="1" ht="13.5" thickBot="1">
      <c r="A78" s="11" t="s">
        <v>29</v>
      </c>
      <c r="B78" s="18" t="s">
        <v>5</v>
      </c>
      <c r="C78" s="19" t="s">
        <v>6</v>
      </c>
      <c r="D78" s="19" t="s">
        <v>7</v>
      </c>
      <c r="E78" s="19" t="s">
        <v>59</v>
      </c>
      <c r="F78" s="19" t="s">
        <v>8</v>
      </c>
      <c r="G78" s="19" t="s">
        <v>9</v>
      </c>
      <c r="H78" s="28" t="s">
        <v>11</v>
      </c>
      <c r="I78" s="19" t="s">
        <v>12</v>
      </c>
      <c r="J78" s="19" t="s">
        <v>13</v>
      </c>
      <c r="K78" s="19" t="s">
        <v>8</v>
      </c>
      <c r="L78" s="9" t="s">
        <v>9</v>
      </c>
      <c r="N78" s="18" t="s">
        <v>15</v>
      </c>
      <c r="O78" s="9" t="s">
        <v>16</v>
      </c>
      <c r="P78" s="18" t="s">
        <v>30</v>
      </c>
      <c r="Q78" s="19" t="s">
        <v>31</v>
      </c>
      <c r="R78" s="19" t="s">
        <v>18</v>
      </c>
      <c r="S78" s="20" t="s">
        <v>9</v>
      </c>
      <c r="T78" s="18" t="s">
        <v>33</v>
      </c>
      <c r="U78" s="19" t="s">
        <v>34</v>
      </c>
      <c r="V78" s="20" t="s">
        <v>35</v>
      </c>
      <c r="AB78" s="79"/>
    </row>
    <row r="79" spans="1:28" ht="12.75">
      <c r="A79" s="37" t="s">
        <v>25</v>
      </c>
      <c r="B79" s="21">
        <f>SUM(B20:B32)</f>
        <v>108</v>
      </c>
      <c r="C79" s="21">
        <f aca="true" t="shared" si="8" ref="C79:S79">SUM(C20:C32)</f>
        <v>292</v>
      </c>
      <c r="D79" s="21">
        <f t="shared" si="8"/>
        <v>216</v>
      </c>
      <c r="E79" s="21">
        <f t="shared" si="8"/>
        <v>1361</v>
      </c>
      <c r="F79" s="21">
        <f>SUM(F20:F32)</f>
        <v>129</v>
      </c>
      <c r="G79" s="89">
        <f>SUM(B79:F79)</f>
        <v>2106</v>
      </c>
      <c r="H79" s="21">
        <f>SUM(H20:H32)</f>
        <v>1504</v>
      </c>
      <c r="I79" s="21">
        <f>SUM(I20:I32)</f>
        <v>183</v>
      </c>
      <c r="J79" s="21">
        <f>SUM(J20:J32)</f>
        <v>381</v>
      </c>
      <c r="K79" s="21">
        <f>SUM(K20:K32)</f>
        <v>38</v>
      </c>
      <c r="L79" s="91">
        <f>SUM(L20:L32)</f>
        <v>2106</v>
      </c>
      <c r="N79" s="21">
        <f t="shared" si="8"/>
        <v>1</v>
      </c>
      <c r="O79" s="21">
        <f t="shared" si="8"/>
        <v>1</v>
      </c>
      <c r="P79" s="21">
        <f t="shared" si="8"/>
        <v>0</v>
      </c>
      <c r="Q79" s="21">
        <f t="shared" si="8"/>
        <v>0</v>
      </c>
      <c r="R79" s="21">
        <f t="shared" si="8"/>
        <v>0</v>
      </c>
      <c r="S79" s="21">
        <f t="shared" si="8"/>
        <v>0</v>
      </c>
      <c r="T79" s="21">
        <v>80</v>
      </c>
      <c r="U79" s="21">
        <v>29</v>
      </c>
      <c r="V79" s="21">
        <v>40</v>
      </c>
      <c r="AB79" s="79"/>
    </row>
    <row r="80" spans="1:28" ht="12.75">
      <c r="A80" s="38" t="s">
        <v>26</v>
      </c>
      <c r="B80" s="24">
        <f>SUM(B33:B45)</f>
        <v>63</v>
      </c>
      <c r="C80" s="24">
        <f aca="true" t="shared" si="9" ref="C80:S80">SUM(C33:C45)</f>
        <v>155</v>
      </c>
      <c r="D80" s="24">
        <f t="shared" si="9"/>
        <v>102</v>
      </c>
      <c r="E80" s="24">
        <f t="shared" si="9"/>
        <v>558</v>
      </c>
      <c r="F80" s="24">
        <f>SUM(F33:F45)</f>
        <v>5</v>
      </c>
      <c r="G80" s="90">
        <f>SUM(B80:F80)</f>
        <v>883</v>
      </c>
      <c r="H80" s="24">
        <f>SUM(H33:H45)</f>
        <v>708</v>
      </c>
      <c r="I80" s="24">
        <f>SUM(I33:I45)</f>
        <v>23</v>
      </c>
      <c r="J80" s="24">
        <f>SUM(J33:J45)</f>
        <v>141</v>
      </c>
      <c r="K80" s="24">
        <f>SUM(K33:K45)</f>
        <v>11</v>
      </c>
      <c r="L80" s="35">
        <f>SUM(L33:L45)</f>
        <v>883</v>
      </c>
      <c r="N80" s="24">
        <f t="shared" si="9"/>
        <v>0</v>
      </c>
      <c r="O80" s="24">
        <f t="shared" si="9"/>
        <v>0</v>
      </c>
      <c r="P80" s="24">
        <f t="shared" si="9"/>
        <v>0</v>
      </c>
      <c r="Q80" s="24">
        <f t="shared" si="9"/>
        <v>0</v>
      </c>
      <c r="R80" s="24">
        <f t="shared" si="9"/>
        <v>0</v>
      </c>
      <c r="S80" s="24">
        <f t="shared" si="9"/>
        <v>0</v>
      </c>
      <c r="T80" s="24">
        <v>80</v>
      </c>
      <c r="U80" s="24">
        <v>29</v>
      </c>
      <c r="V80" s="24">
        <v>40</v>
      </c>
      <c r="AB80" s="79"/>
    </row>
    <row r="81" spans="1:28" ht="12.75">
      <c r="A81" s="38" t="s">
        <v>27</v>
      </c>
      <c r="B81" s="24">
        <f>SUM(B46:B58)</f>
        <v>87</v>
      </c>
      <c r="C81" s="24">
        <f aca="true" t="shared" si="10" ref="C81:S81">SUM(C46:C58)</f>
        <v>327</v>
      </c>
      <c r="D81" s="24">
        <f t="shared" si="10"/>
        <v>170</v>
      </c>
      <c r="E81" s="24">
        <f t="shared" si="10"/>
        <v>584</v>
      </c>
      <c r="F81" s="24">
        <f>SUM(F46:F58)</f>
        <v>3</v>
      </c>
      <c r="G81" s="90">
        <f>SUM(B81:F81)</f>
        <v>1171</v>
      </c>
      <c r="H81" s="24">
        <f>SUM(H46:H58)</f>
        <v>809</v>
      </c>
      <c r="I81" s="24">
        <f>SUM(I46:I58)</f>
        <v>34</v>
      </c>
      <c r="J81" s="24">
        <f>SUM(J46:J58)</f>
        <v>301</v>
      </c>
      <c r="K81" s="24">
        <f>SUM(K46:K58)</f>
        <v>27</v>
      </c>
      <c r="L81" s="35">
        <f>SUM(L46:L58)</f>
        <v>1171</v>
      </c>
      <c r="N81" s="24">
        <f t="shared" si="10"/>
        <v>0</v>
      </c>
      <c r="O81" s="24">
        <f t="shared" si="10"/>
        <v>0</v>
      </c>
      <c r="P81" s="24">
        <f t="shared" si="10"/>
        <v>0</v>
      </c>
      <c r="Q81" s="24">
        <f t="shared" si="10"/>
        <v>0</v>
      </c>
      <c r="R81" s="24">
        <f t="shared" si="10"/>
        <v>0</v>
      </c>
      <c r="S81" s="24">
        <f t="shared" si="10"/>
        <v>0</v>
      </c>
      <c r="T81" s="24">
        <v>80</v>
      </c>
      <c r="U81" s="24">
        <v>29</v>
      </c>
      <c r="V81" s="24">
        <v>40</v>
      </c>
      <c r="AB81" s="79"/>
    </row>
    <row r="82" spans="1:28" ht="13.5" thickBot="1">
      <c r="A82" s="11" t="s">
        <v>28</v>
      </c>
      <c r="B82" s="29">
        <f>SUM(B59:B71)</f>
        <v>67</v>
      </c>
      <c r="C82" s="29">
        <f aca="true" t="shared" si="11" ref="C82:S82">SUM(C59:C71)</f>
        <v>238</v>
      </c>
      <c r="D82" s="29">
        <f t="shared" si="11"/>
        <v>128</v>
      </c>
      <c r="E82" s="29">
        <f t="shared" si="11"/>
        <v>646</v>
      </c>
      <c r="F82" s="29">
        <f>SUM(F59:F71)</f>
        <v>2</v>
      </c>
      <c r="G82" s="92">
        <f>SUM(B82:F82)</f>
        <v>1081</v>
      </c>
      <c r="H82" s="29">
        <f>SUM(H59:H71)</f>
        <v>678</v>
      </c>
      <c r="I82" s="29">
        <f>SUM(I59:I71)</f>
        <v>70</v>
      </c>
      <c r="J82" s="29">
        <f>SUM(J59:J71)</f>
        <v>307</v>
      </c>
      <c r="K82" s="29">
        <f>SUM(K59:K71)</f>
        <v>26</v>
      </c>
      <c r="L82" s="36">
        <f>SUM(L59:L71)</f>
        <v>1081</v>
      </c>
      <c r="N82" s="29">
        <f t="shared" si="11"/>
        <v>0</v>
      </c>
      <c r="O82" s="29">
        <f t="shared" si="11"/>
        <v>0</v>
      </c>
      <c r="P82" s="29">
        <f t="shared" si="11"/>
        <v>0</v>
      </c>
      <c r="Q82" s="29">
        <f t="shared" si="11"/>
        <v>0</v>
      </c>
      <c r="R82" s="29">
        <f t="shared" si="11"/>
        <v>0</v>
      </c>
      <c r="S82" s="29">
        <f t="shared" si="11"/>
        <v>0</v>
      </c>
      <c r="T82" s="24">
        <v>80</v>
      </c>
      <c r="U82" s="24">
        <v>29</v>
      </c>
      <c r="V82" s="24">
        <v>40</v>
      </c>
      <c r="AB82" s="79"/>
    </row>
    <row r="83" spans="1:28" ht="13.5" thickBot="1">
      <c r="A83" s="31" t="s">
        <v>2</v>
      </c>
      <c r="B83" s="30">
        <f>SUM(B79:B82)</f>
        <v>325</v>
      </c>
      <c r="C83" s="32">
        <f aca="true" t="shared" si="12" ref="C83:S83">SUM(C79:C82)</f>
        <v>1012</v>
      </c>
      <c r="D83" s="32">
        <f t="shared" si="12"/>
        <v>616</v>
      </c>
      <c r="E83" s="32">
        <f t="shared" si="12"/>
        <v>3149</v>
      </c>
      <c r="F83" s="32">
        <f t="shared" si="12"/>
        <v>139</v>
      </c>
      <c r="G83" s="93">
        <f>SUM(B83:F83)</f>
        <v>5241</v>
      </c>
      <c r="H83" s="30">
        <f>SUM(H79:H82)</f>
        <v>3699</v>
      </c>
      <c r="I83" s="32">
        <f>SUM(I79:I82)</f>
        <v>310</v>
      </c>
      <c r="J83" s="32">
        <f>SUM(J79:J82)</f>
        <v>1130</v>
      </c>
      <c r="K83" s="32">
        <f>SUM(K79:K82)</f>
        <v>102</v>
      </c>
      <c r="L83" s="77">
        <f>SUM(L79:L82)</f>
        <v>5241</v>
      </c>
      <c r="N83" s="30">
        <f t="shared" si="12"/>
        <v>1</v>
      </c>
      <c r="O83" s="32">
        <f t="shared" si="12"/>
        <v>1</v>
      </c>
      <c r="P83" s="32">
        <f t="shared" si="12"/>
        <v>0</v>
      </c>
      <c r="Q83" s="32">
        <f t="shared" si="12"/>
        <v>0</v>
      </c>
      <c r="R83" s="32">
        <f t="shared" si="12"/>
        <v>0</v>
      </c>
      <c r="S83" s="32">
        <f t="shared" si="12"/>
        <v>0</v>
      </c>
      <c r="T83" s="32">
        <v>80</v>
      </c>
      <c r="U83" s="32">
        <v>29</v>
      </c>
      <c r="V83" s="77">
        <v>40</v>
      </c>
      <c r="AB83" s="79"/>
    </row>
    <row r="84" spans="1:28" ht="12.75">
      <c r="A84" s="66" t="s">
        <v>51</v>
      </c>
      <c r="S84" s="6"/>
      <c r="T84" s="6"/>
      <c r="U84" s="6"/>
      <c r="V84" s="6"/>
      <c r="W84" s="6"/>
      <c r="AB84" s="79"/>
    </row>
    <row r="85" spans="1:28" ht="12.75">
      <c r="A85" s="2"/>
      <c r="B85" s="2" t="s">
        <v>32</v>
      </c>
      <c r="C85" s="2" t="s">
        <v>20</v>
      </c>
      <c r="D85" s="2"/>
      <c r="E85" s="2"/>
      <c r="G85" s="2" t="s">
        <v>21</v>
      </c>
      <c r="H85" s="2" t="s">
        <v>22</v>
      </c>
      <c r="I85" s="2"/>
      <c r="K85" s="2" t="s">
        <v>23</v>
      </c>
      <c r="L85" s="2" t="s">
        <v>24</v>
      </c>
      <c r="O85" s="2" t="s">
        <v>37</v>
      </c>
      <c r="P85" s="2" t="s">
        <v>38</v>
      </c>
      <c r="Q85" s="2"/>
      <c r="R85" s="2" t="s">
        <v>39</v>
      </c>
      <c r="S85" s="2" t="s">
        <v>40</v>
      </c>
      <c r="T85" s="2"/>
      <c r="AB85" s="79"/>
    </row>
    <row r="86" spans="15:28" ht="13.5" thickBot="1">
      <c r="O86" s="2" t="s">
        <v>42</v>
      </c>
      <c r="P86" s="2"/>
      <c r="Q86" s="2" t="s">
        <v>41</v>
      </c>
      <c r="R86" s="2"/>
      <c r="S86" s="2"/>
      <c r="T86" s="2"/>
      <c r="AB86" s="79"/>
    </row>
    <row r="87" spans="19:28" ht="12.75">
      <c r="S87" s="6"/>
      <c r="T87" s="6"/>
      <c r="U87" s="5"/>
      <c r="V87" s="10"/>
      <c r="W87" s="10"/>
      <c r="X87" s="10"/>
      <c r="Y87" s="13"/>
      <c r="AB87" s="79"/>
    </row>
    <row r="88" spans="1:28" ht="12.75">
      <c r="A88" s="2" t="s">
        <v>72</v>
      </c>
      <c r="J88" s="6"/>
      <c r="K88" s="33"/>
      <c r="L88" s="5"/>
      <c r="M88" s="5"/>
      <c r="N88" s="5"/>
      <c r="O88" s="5"/>
      <c r="P88" s="5"/>
      <c r="Q88" s="5"/>
      <c r="R88" s="6"/>
      <c r="S88" s="6"/>
      <c r="T88" s="33"/>
      <c r="U88" s="5"/>
      <c r="V88" s="5"/>
      <c r="W88" s="5"/>
      <c r="X88" s="5"/>
      <c r="Y88" s="5"/>
      <c r="Z88" s="6"/>
      <c r="AB88" s="79"/>
    </row>
    <row r="89" ht="13.5" thickBot="1"/>
    <row r="90" spans="1:14" ht="13.5" thickBot="1">
      <c r="A90" s="115" t="s">
        <v>60</v>
      </c>
      <c r="B90" s="117" t="s">
        <v>61</v>
      </c>
      <c r="C90" s="118"/>
      <c r="D90" s="118"/>
      <c r="E90" s="118"/>
      <c r="F90" s="118"/>
      <c r="G90" s="119"/>
      <c r="H90" s="117" t="s">
        <v>62</v>
      </c>
      <c r="I90" s="118"/>
      <c r="J90" s="118"/>
      <c r="K90" s="118"/>
      <c r="L90" s="118"/>
      <c r="M90" s="120" t="s">
        <v>71</v>
      </c>
      <c r="N90" s="94"/>
    </row>
    <row r="91" spans="1:14" ht="13.5" thickBot="1">
      <c r="A91" s="116"/>
      <c r="B91" s="100" t="s">
        <v>63</v>
      </c>
      <c r="C91" s="101" t="s">
        <v>6</v>
      </c>
      <c r="D91" s="101" t="s">
        <v>7</v>
      </c>
      <c r="E91" s="101" t="s">
        <v>64</v>
      </c>
      <c r="F91" s="101" t="s">
        <v>8</v>
      </c>
      <c r="G91" s="102" t="s">
        <v>47</v>
      </c>
      <c r="H91" s="100" t="s">
        <v>11</v>
      </c>
      <c r="I91" s="101" t="s">
        <v>12</v>
      </c>
      <c r="J91" s="101" t="s">
        <v>13</v>
      </c>
      <c r="K91" s="101" t="s">
        <v>8</v>
      </c>
      <c r="L91" s="102" t="s">
        <v>47</v>
      </c>
      <c r="M91" s="121"/>
      <c r="N91" s="94"/>
    </row>
    <row r="92" spans="1:14" ht="12.75">
      <c r="A92" s="7" t="s">
        <v>65</v>
      </c>
      <c r="B92" s="107">
        <v>175</v>
      </c>
      <c r="C92" s="108">
        <v>513</v>
      </c>
      <c r="D92" s="108">
        <v>306</v>
      </c>
      <c r="E92" s="108">
        <v>1317</v>
      </c>
      <c r="F92" s="108">
        <v>124</v>
      </c>
      <c r="G92" s="109">
        <v>2435</v>
      </c>
      <c r="H92" s="107">
        <v>1639</v>
      </c>
      <c r="I92" s="108">
        <v>64</v>
      </c>
      <c r="J92" s="108">
        <v>687</v>
      </c>
      <c r="K92" s="108">
        <v>45</v>
      </c>
      <c r="L92" s="109">
        <v>2435</v>
      </c>
      <c r="M92" s="103">
        <v>24</v>
      </c>
      <c r="N92" s="94"/>
    </row>
    <row r="93" spans="1:14" ht="12.75">
      <c r="A93" s="34" t="s">
        <v>66</v>
      </c>
      <c r="B93" s="110">
        <v>13</v>
      </c>
      <c r="C93" s="45">
        <v>48</v>
      </c>
      <c r="D93" s="45">
        <v>47</v>
      </c>
      <c r="E93" s="45">
        <v>320</v>
      </c>
      <c r="F93" s="45">
        <v>2</v>
      </c>
      <c r="G93" s="111">
        <v>430</v>
      </c>
      <c r="H93" s="110">
        <v>74</v>
      </c>
      <c r="I93" s="45">
        <v>41</v>
      </c>
      <c r="J93" s="45">
        <v>305</v>
      </c>
      <c r="K93" s="45">
        <v>10</v>
      </c>
      <c r="L93" s="111">
        <v>430</v>
      </c>
      <c r="M93" s="104">
        <v>2</v>
      </c>
      <c r="N93" s="94"/>
    </row>
    <row r="94" spans="1:14" ht="12.75">
      <c r="A94" s="34" t="s">
        <v>67</v>
      </c>
      <c r="B94" s="110">
        <v>48</v>
      </c>
      <c r="C94" s="45">
        <v>58</v>
      </c>
      <c r="D94" s="45">
        <v>14</v>
      </c>
      <c r="E94" s="45">
        <v>85</v>
      </c>
      <c r="F94" s="45">
        <v>2</v>
      </c>
      <c r="G94" s="111">
        <v>207</v>
      </c>
      <c r="H94" s="110">
        <v>155</v>
      </c>
      <c r="I94" s="45">
        <v>9</v>
      </c>
      <c r="J94" s="45">
        <v>16</v>
      </c>
      <c r="K94" s="45">
        <v>27</v>
      </c>
      <c r="L94" s="111">
        <v>207</v>
      </c>
      <c r="M94" s="104">
        <v>29</v>
      </c>
      <c r="N94" s="94"/>
    </row>
    <row r="95" spans="1:14" ht="13.5" thickBot="1">
      <c r="A95" s="8" t="s">
        <v>68</v>
      </c>
      <c r="B95" s="112">
        <v>89</v>
      </c>
      <c r="C95" s="96">
        <v>393</v>
      </c>
      <c r="D95" s="96">
        <v>249</v>
      </c>
      <c r="E95" s="96">
        <v>1427</v>
      </c>
      <c r="F95" s="96">
        <v>11</v>
      </c>
      <c r="G95" s="113">
        <v>2169</v>
      </c>
      <c r="H95" s="112">
        <v>1831</v>
      </c>
      <c r="I95" s="96">
        <v>196</v>
      </c>
      <c r="J95" s="96">
        <v>122</v>
      </c>
      <c r="K95" s="96">
        <v>20</v>
      </c>
      <c r="L95" s="113">
        <v>2169</v>
      </c>
      <c r="M95" s="105">
        <v>25</v>
      </c>
      <c r="N95" s="94"/>
    </row>
    <row r="96" spans="1:14" ht="13.5" thickBot="1">
      <c r="A96" s="114" t="s">
        <v>69</v>
      </c>
      <c r="B96" s="97">
        <v>325</v>
      </c>
      <c r="C96" s="98">
        <v>1012</v>
      </c>
      <c r="D96" s="98">
        <v>616</v>
      </c>
      <c r="E96" s="98">
        <v>3149</v>
      </c>
      <c r="F96" s="98">
        <v>139</v>
      </c>
      <c r="G96" s="99">
        <v>5241</v>
      </c>
      <c r="H96" s="97">
        <v>3699</v>
      </c>
      <c r="I96" s="98">
        <v>310</v>
      </c>
      <c r="J96" s="98">
        <v>1130</v>
      </c>
      <c r="K96" s="98">
        <v>102</v>
      </c>
      <c r="L96" s="99">
        <v>5241</v>
      </c>
      <c r="M96" s="106">
        <f>SUM(M92:M95)</f>
        <v>80</v>
      </c>
      <c r="N96" s="95"/>
    </row>
    <row r="97" ht="12.75">
      <c r="A97" s="66" t="s">
        <v>51</v>
      </c>
    </row>
  </sheetData>
  <mergeCells count="4">
    <mergeCell ref="A90:A91"/>
    <mergeCell ref="B90:G90"/>
    <mergeCell ref="H90:L90"/>
    <mergeCell ref="M90:M91"/>
  </mergeCells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2009-07-29T17:57:52Z</dcterms:modified>
  <cp:category/>
  <cp:version/>
  <cp:contentType/>
  <cp:contentStatus/>
</cp:coreProperties>
</file>