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0"/>
  </bookViews>
  <sheets>
    <sheet name="ConsolidadoGVE21" sheetId="1" r:id="rId1"/>
    <sheet name="DSangSE" sheetId="2" r:id="rId2"/>
    <sheet name="FET Trim" sheetId="3" r:id="rId3"/>
    <sheet name="PlTrat" sheetId="4" r:id="rId4"/>
    <sheet name="TRIM" sheetId="5" r:id="rId5"/>
    <sheet name="Surtos" sheetId="6" r:id="rId6"/>
    <sheet name="FET sangue" sheetId="7" r:id="rId7"/>
    <sheet name="GrafGVE21" sheetId="8" r:id="rId8"/>
    <sheet name="Munic 1" sheetId="9" r:id="rId9"/>
    <sheet name="Munic2" sheetId="10" r:id="rId10"/>
    <sheet name="Munic3" sheetId="11" r:id="rId11"/>
    <sheet name="Munic4" sheetId="12" r:id="rId12"/>
    <sheet name="Munic5" sheetId="13" r:id="rId13"/>
  </sheets>
  <definedNames/>
  <calcPr fullCalcOnLoad="1"/>
</workbook>
</file>

<file path=xl/sharedStrings.xml><?xml version="1.0" encoding="utf-8"?>
<sst xmlns="http://schemas.openxmlformats.org/spreadsheetml/2006/main" count="187" uniqueCount="86">
  <si>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</si>
  <si>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</si>
  <si>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</si>
  <si>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</si>
  <si>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</si>
  <si>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</si>
  <si>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</si>
  <si>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</si>
  <si>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</si>
  <si>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</si>
  <si>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</si>
  <si>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</si>
  <si>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</si>
  <si>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</si>
  <si>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</si>
  <si>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</si>
  <si>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</si>
  <si>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</si>
  <si>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</si>
  <si>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</si>
  <si>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</si>
  <si>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</si>
  <si>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</si>
  <si>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</si>
  <si>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</si>
  <si>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</si>
  <si>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</si>
  <si>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</si>
  <si>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</si>
  <si>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</si>
  <si>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</si>
  <si>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</si>
  <si>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</si>
  <si>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</si>
  <si>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</si>
  <si>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</si>
  <si>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</si>
  <si>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</si>
  <si>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</si>
  <si>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</si>
  <si>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</si>
  <si>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</si>
  <si>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</si>
  <si>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</si>
  <si>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</si>
  <si>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</si>
  <si>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</si>
  <si>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</si>
  <si>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</si>
  <si>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</si>
  <si>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</si>
  <si>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</si>
  <si>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Alfredo Marcondes</t>
  </si>
  <si>
    <t>Álvares Machado</t>
  </si>
  <si>
    <t>Anhumas</t>
  </si>
  <si>
    <t>Caiabu</t>
  </si>
  <si>
    <t>Emilianópolis</t>
  </si>
  <si>
    <t>Estrela do Norte</t>
  </si>
  <si>
    <t>Flora Rica</t>
  </si>
  <si>
    <t>Iepê</t>
  </si>
  <si>
    <t>Indiana</t>
  </si>
  <si>
    <t>João Ramalho</t>
  </si>
  <si>
    <t>Nantes</t>
  </si>
  <si>
    <t>Narandiba</t>
  </si>
  <si>
    <t>Pirapozinho</t>
  </si>
  <si>
    <t>Presidente Bernardes</t>
  </si>
  <si>
    <t>Presidente Prudente</t>
  </si>
  <si>
    <t>Quatá</t>
  </si>
  <si>
    <t>Rancharia</t>
  </si>
  <si>
    <t>Regente Feijó</t>
  </si>
  <si>
    <t>Sandovalina</t>
  </si>
  <si>
    <t>Santo Expedito</t>
  </si>
  <si>
    <t>Taciba</t>
  </si>
  <si>
    <t>Tarabaí</t>
  </si>
  <si>
    <t>Total</t>
  </si>
  <si>
    <t>Irapuru</t>
  </si>
  <si>
    <t>Martinópolis</t>
  </si>
  <si>
    <t>MDDA GVE 21 - Presidente Prudente</t>
  </si>
  <si>
    <t>ANO:2007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</si>
  <si>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 - </t>
    </r>
  </si>
  <si>
    <r>
      <t xml:space="preserve">Planilha 2 - </t>
    </r>
    <r>
      <rPr>
        <sz val="10"/>
        <rFont val="Arial"/>
        <family val="2"/>
      </rPr>
      <t xml:space="preserve">Consolidação dos dados de MDDA por Município e Semanas Epidemiológicas - </t>
    </r>
  </si>
  <si>
    <t>Fonte: Sistema em excel e SIVEP_DDA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</si>
  <si>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 -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</si>
  <si>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</si>
  <si>
    <r>
      <t xml:space="preserve">Planilha 5 - </t>
    </r>
    <r>
      <rPr>
        <sz val="10"/>
        <rFont val="Arial"/>
        <family val="2"/>
      </rPr>
      <t>Consolidação dos Dados de MDDA - Faixa Etária</t>
    </r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</si>
  <si>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>isoladas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</si>
</sst>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1" fontId="0" fillId="0" borderId="2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Border="1" applyAlignment="1">
      <alignment horizontal="right" wrapText="1"/>
    </xf>
    <xf numFmtId="1" fontId="0" fillId="0" borderId="21" xfId="0" applyNumberFormat="1" applyFont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1" fontId="0" fillId="0" borderId="23" xfId="0" applyNumberFormat="1" applyFont="1" applyBorder="1" applyAlignment="1">
      <alignment horizontal="right" wrapText="1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1" fontId="0" fillId="0" borderId="41" xfId="0" applyNumberFormat="1" applyFont="1" applyBorder="1" applyAlignment="1">
      <alignment horizontal="right" wrapText="1"/>
    </xf>
    <xf numFmtId="1" fontId="0" fillId="0" borderId="42" xfId="0" applyNumberFormat="1" applyFont="1" applyBorder="1" applyAlignment="1">
      <alignment horizontal="right" wrapText="1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1" fillId="0" borderId="22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1" fillId="0" borderId="40" xfId="0" applyFont="1" applyBorder="1" applyAlignment="1">
      <alignment horizontal="right" wrapText="1"/>
    </xf>
    <xf numFmtId="0" fontId="11" fillId="0" borderId="41" xfId="0" applyFont="1" applyBorder="1" applyAlignment="1">
      <alignment horizontal="right" wrapText="1"/>
    </xf>
    <xf numFmtId="0" fontId="0" fillId="0" borderId="41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SE, 
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ConsolidadoGVE21!$A$62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ConsolidadoGVE21!$B$62:$BA$62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6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ConsolidadoGVE21!$A$18</c:f>
              <c:strCache>
                <c:ptCount val="1"/>
                <c:pt idx="0">
                  <c:v>João Ramalho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ConsolidadoGVE21!$B$18:$BA$18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ConsolidadoGVE21!$A$19</c:f>
              <c:strCache>
                <c:ptCount val="1"/>
                <c:pt idx="0">
                  <c:v>Martinópolis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ConsolidadoGVE21!$B$19:$BA$19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11</c:v>
                </c:pt>
                <c:pt idx="20">
                  <c:v>7</c:v>
                </c:pt>
                <c:pt idx="21">
                  <c:v>9</c:v>
                </c:pt>
                <c:pt idx="22">
                  <c:v>0</c:v>
                </c:pt>
                <c:pt idx="23">
                  <c:v>2</c:v>
                </c:pt>
                <c:pt idx="24">
                  <c:v>8</c:v>
                </c:pt>
                <c:pt idx="25">
                  <c:v>5</c:v>
                </c:pt>
                <c:pt idx="26">
                  <c:v>8</c:v>
                </c:pt>
                <c:pt idx="27">
                  <c:v>6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10</c:v>
                </c:pt>
                <c:pt idx="33">
                  <c:v>11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5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12</c:v>
                </c:pt>
                <c:pt idx="42">
                  <c:v>14</c:v>
                </c:pt>
                <c:pt idx="43">
                  <c:v>7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9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ConsolidadoGVE21!$A$21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9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2</c:v>
                </c:pt>
                <c:pt idx="33">
                  <c:v>20</c:v>
                </c:pt>
                <c:pt idx="34">
                  <c:v>9</c:v>
                </c:pt>
                <c:pt idx="35">
                  <c:v>16</c:v>
                </c:pt>
                <c:pt idx="36">
                  <c:v>13</c:v>
                </c:pt>
                <c:pt idx="37">
                  <c:v>5</c:v>
                </c:pt>
                <c:pt idx="38">
                  <c:v>7</c:v>
                </c:pt>
                <c:pt idx="39">
                  <c:v>7</c:v>
                </c:pt>
                <c:pt idx="40">
                  <c:v>10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ConsolidadoGVE21!$A$22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43</c:v>
                </c:pt>
                <c:pt idx="23">
                  <c:v>32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8</c:v>
                </c:pt>
                <c:pt idx="36">
                  <c:v>9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ConsolidadoGVE21!$A$23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ConsolidadoGVE21!$B$23:$BA$23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0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63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ConsolidadoGVE21!$A$24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ConsolidadoGVE21!$B$24:$BA$24</c:f>
              <c:numCache>
                <c:ptCount val="52"/>
                <c:pt idx="0">
                  <c:v>53</c:v>
                </c:pt>
                <c:pt idx="1">
                  <c:v>57</c:v>
                </c:pt>
                <c:pt idx="2">
                  <c:v>73</c:v>
                </c:pt>
                <c:pt idx="3">
                  <c:v>85</c:v>
                </c:pt>
                <c:pt idx="4">
                  <c:v>74</c:v>
                </c:pt>
                <c:pt idx="5">
                  <c:v>91</c:v>
                </c:pt>
                <c:pt idx="6">
                  <c:v>90</c:v>
                </c:pt>
                <c:pt idx="7">
                  <c:v>89</c:v>
                </c:pt>
                <c:pt idx="8">
                  <c:v>73</c:v>
                </c:pt>
                <c:pt idx="9">
                  <c:v>105</c:v>
                </c:pt>
                <c:pt idx="10">
                  <c:v>87</c:v>
                </c:pt>
                <c:pt idx="11">
                  <c:v>106</c:v>
                </c:pt>
                <c:pt idx="12">
                  <c:v>100</c:v>
                </c:pt>
                <c:pt idx="13">
                  <c:v>141</c:v>
                </c:pt>
                <c:pt idx="14">
                  <c:v>127</c:v>
                </c:pt>
                <c:pt idx="15">
                  <c:v>119</c:v>
                </c:pt>
                <c:pt idx="16">
                  <c:v>116</c:v>
                </c:pt>
                <c:pt idx="17">
                  <c:v>91</c:v>
                </c:pt>
                <c:pt idx="18">
                  <c:v>87</c:v>
                </c:pt>
                <c:pt idx="19">
                  <c:v>87</c:v>
                </c:pt>
                <c:pt idx="20">
                  <c:v>86</c:v>
                </c:pt>
                <c:pt idx="21">
                  <c:v>62</c:v>
                </c:pt>
                <c:pt idx="22">
                  <c:v>83</c:v>
                </c:pt>
                <c:pt idx="23">
                  <c:v>78</c:v>
                </c:pt>
                <c:pt idx="24">
                  <c:v>84</c:v>
                </c:pt>
                <c:pt idx="25">
                  <c:v>92</c:v>
                </c:pt>
                <c:pt idx="26">
                  <c:v>0</c:v>
                </c:pt>
                <c:pt idx="27">
                  <c:v>0</c:v>
                </c:pt>
                <c:pt idx="28">
                  <c:v>95</c:v>
                </c:pt>
                <c:pt idx="29">
                  <c:v>90</c:v>
                </c:pt>
                <c:pt idx="30">
                  <c:v>87</c:v>
                </c:pt>
                <c:pt idx="31">
                  <c:v>118</c:v>
                </c:pt>
                <c:pt idx="32">
                  <c:v>127</c:v>
                </c:pt>
                <c:pt idx="33">
                  <c:v>107</c:v>
                </c:pt>
                <c:pt idx="34">
                  <c:v>128</c:v>
                </c:pt>
                <c:pt idx="35">
                  <c:v>132</c:v>
                </c:pt>
                <c:pt idx="36">
                  <c:v>141</c:v>
                </c:pt>
                <c:pt idx="37">
                  <c:v>136</c:v>
                </c:pt>
                <c:pt idx="38">
                  <c:v>97</c:v>
                </c:pt>
                <c:pt idx="39">
                  <c:v>94</c:v>
                </c:pt>
                <c:pt idx="40">
                  <c:v>88</c:v>
                </c:pt>
                <c:pt idx="41">
                  <c:v>95</c:v>
                </c:pt>
                <c:pt idx="42">
                  <c:v>69</c:v>
                </c:pt>
                <c:pt idx="43">
                  <c:v>53</c:v>
                </c:pt>
                <c:pt idx="44">
                  <c:v>94</c:v>
                </c:pt>
                <c:pt idx="45">
                  <c:v>54</c:v>
                </c:pt>
                <c:pt idx="46">
                  <c:v>64</c:v>
                </c:pt>
                <c:pt idx="47">
                  <c:v>61</c:v>
                </c:pt>
                <c:pt idx="48">
                  <c:v>77</c:v>
                </c:pt>
                <c:pt idx="49">
                  <c:v>67</c:v>
                </c:pt>
                <c:pt idx="50">
                  <c:v>71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ConsolidadoGVE21!$A$25</c:f>
              <c:strCache>
                <c:ptCount val="1"/>
                <c:pt idx="0">
                  <c:v>Quatá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ConsolidadoGVE21!$B$25:$BA$25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11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30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10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7</c:v>
                </c:pt>
                <c:pt idx="36">
                  <c:v>15</c:v>
                </c:pt>
                <c:pt idx="37">
                  <c:v>8</c:v>
                </c:pt>
                <c:pt idx="38">
                  <c:v>12</c:v>
                </c:pt>
                <c:pt idx="39">
                  <c:v>9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ConsolidadoGVE21!$A$26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ConsolidadoGVE21!$B$26:$BA$26</c:f>
              <c:numCache>
                <c:ptCount val="52"/>
                <c:pt idx="0">
                  <c:v>15</c:v>
                </c:pt>
                <c:pt idx="1">
                  <c:v>23</c:v>
                </c:pt>
                <c:pt idx="2">
                  <c:v>49</c:v>
                </c:pt>
                <c:pt idx="3">
                  <c:v>49</c:v>
                </c:pt>
                <c:pt idx="4">
                  <c:v>21</c:v>
                </c:pt>
                <c:pt idx="5">
                  <c:v>49</c:v>
                </c:pt>
                <c:pt idx="6">
                  <c:v>5</c:v>
                </c:pt>
                <c:pt idx="7">
                  <c:v>27</c:v>
                </c:pt>
                <c:pt idx="8">
                  <c:v>47</c:v>
                </c:pt>
                <c:pt idx="9">
                  <c:v>0</c:v>
                </c:pt>
                <c:pt idx="10">
                  <c:v>49</c:v>
                </c:pt>
                <c:pt idx="11">
                  <c:v>37</c:v>
                </c:pt>
                <c:pt idx="12">
                  <c:v>35</c:v>
                </c:pt>
                <c:pt idx="13">
                  <c:v>17</c:v>
                </c:pt>
                <c:pt idx="14">
                  <c:v>26</c:v>
                </c:pt>
                <c:pt idx="15">
                  <c:v>48</c:v>
                </c:pt>
                <c:pt idx="16">
                  <c:v>70</c:v>
                </c:pt>
                <c:pt idx="17">
                  <c:v>38</c:v>
                </c:pt>
                <c:pt idx="18">
                  <c:v>35</c:v>
                </c:pt>
                <c:pt idx="19">
                  <c:v>40</c:v>
                </c:pt>
                <c:pt idx="20">
                  <c:v>31</c:v>
                </c:pt>
                <c:pt idx="21">
                  <c:v>48</c:v>
                </c:pt>
                <c:pt idx="22">
                  <c:v>30</c:v>
                </c:pt>
                <c:pt idx="23">
                  <c:v>33</c:v>
                </c:pt>
                <c:pt idx="24">
                  <c:v>42</c:v>
                </c:pt>
                <c:pt idx="25">
                  <c:v>28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39</c:v>
                </c:pt>
                <c:pt idx="30">
                  <c:v>57</c:v>
                </c:pt>
                <c:pt idx="31">
                  <c:v>45</c:v>
                </c:pt>
                <c:pt idx="32">
                  <c:v>61</c:v>
                </c:pt>
                <c:pt idx="33">
                  <c:v>47</c:v>
                </c:pt>
                <c:pt idx="34">
                  <c:v>43</c:v>
                </c:pt>
                <c:pt idx="35">
                  <c:v>27</c:v>
                </c:pt>
                <c:pt idx="36">
                  <c:v>37</c:v>
                </c:pt>
                <c:pt idx="37">
                  <c:v>21</c:v>
                </c:pt>
                <c:pt idx="38">
                  <c:v>32</c:v>
                </c:pt>
                <c:pt idx="39">
                  <c:v>22</c:v>
                </c:pt>
                <c:pt idx="40">
                  <c:v>33</c:v>
                </c:pt>
                <c:pt idx="41">
                  <c:v>48</c:v>
                </c:pt>
                <c:pt idx="42">
                  <c:v>32</c:v>
                </c:pt>
                <c:pt idx="43">
                  <c:v>55</c:v>
                </c:pt>
                <c:pt idx="44">
                  <c:v>25</c:v>
                </c:pt>
                <c:pt idx="45">
                  <c:v>17</c:v>
                </c:pt>
                <c:pt idx="46">
                  <c:v>0</c:v>
                </c:pt>
                <c:pt idx="47">
                  <c:v>32</c:v>
                </c:pt>
                <c:pt idx="48">
                  <c:v>40</c:v>
                </c:pt>
                <c:pt idx="49">
                  <c:v>35</c:v>
                </c:pt>
                <c:pt idx="50">
                  <c:v>32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ConsolidadoGVE21!$A$27</c:f>
              <c:strCache>
                <c:ptCount val="1"/>
                <c:pt idx="0">
                  <c:v>Regente Feijó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ConsolidadoGVE21!$A$28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ConsolidadoGVE21!$B$28:$BA$28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11</c:v>
                </c:pt>
                <c:pt idx="11">
                  <c:v>7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8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 casos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ConsolidadoGVE21!$A$29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ConsolidadoGVE21!$A$30</c:f>
              <c:strCache>
                <c:ptCount val="1"/>
                <c:pt idx="0">
                  <c:v>Taciba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44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7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7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ConsolidadoGVE21!$A$31</c:f>
              <c:strCache>
                <c:ptCount val="1"/>
                <c:pt idx="0">
                  <c:v>Tarabaí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ConsolidadoGVE21!$B$31:$BA$31</c:f>
              <c:numCache>
                <c:ptCount val="52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  <c:pt idx="9">
                  <c:v>15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11</c:v>
                </c:pt>
                <c:pt idx="17">
                  <c:v>11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
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175"/>
          <c:w val="0.779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ConsolidadoGVE21!$A$131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ConsolidadoGVE21!$B$131:$G$131</c:f>
              <c:numCache>
                <c:ptCount val="6"/>
                <c:pt idx="0">
                  <c:v>102</c:v>
                </c:pt>
                <c:pt idx="1">
                  <c:v>413</c:v>
                </c:pt>
                <c:pt idx="2">
                  <c:v>276</c:v>
                </c:pt>
                <c:pt idx="3">
                  <c:v>263</c:v>
                </c:pt>
                <c:pt idx="4">
                  <c:v>1094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ConsolidadoGVE21!$A$132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ConsolidadoGVE21!$B$132:$G$132</c:f>
              <c:numCache>
                <c:ptCount val="6"/>
                <c:pt idx="0">
                  <c:v>95</c:v>
                </c:pt>
                <c:pt idx="1">
                  <c:v>567</c:v>
                </c:pt>
                <c:pt idx="2">
                  <c:v>391</c:v>
                </c:pt>
                <c:pt idx="3">
                  <c:v>367</c:v>
                </c:pt>
                <c:pt idx="4">
                  <c:v>1193</c:v>
                </c:pt>
                <c:pt idx="5">
                  <c:v>19</c:v>
                </c:pt>
              </c:numCache>
            </c:numRef>
          </c:val>
        </c:ser>
        <c:ser>
          <c:idx val="2"/>
          <c:order val="2"/>
          <c:tx>
            <c:strRef>
              <c:f>ConsolidadoGVE21!$A$133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ConsolidadoGVE21!$B$133:$G$133</c:f>
              <c:numCache>
                <c:ptCount val="6"/>
                <c:pt idx="0">
                  <c:v>69</c:v>
                </c:pt>
                <c:pt idx="1">
                  <c:v>649</c:v>
                </c:pt>
                <c:pt idx="2">
                  <c:v>448</c:v>
                </c:pt>
                <c:pt idx="3">
                  <c:v>357</c:v>
                </c:pt>
                <c:pt idx="4">
                  <c:v>1179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ConsolidadoGVE21!$A$134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ConsolidadoGVE21!$B$134:$G$134</c:f>
              <c:numCache>
                <c:ptCount val="6"/>
                <c:pt idx="0">
                  <c:v>82</c:v>
                </c:pt>
                <c:pt idx="1">
                  <c:v>498</c:v>
                </c:pt>
                <c:pt idx="2">
                  <c:v>284</c:v>
                </c:pt>
                <c:pt idx="3">
                  <c:v>357</c:v>
                </c:pt>
                <c:pt idx="4">
                  <c:v>817</c:v>
                </c:pt>
                <c:pt idx="5">
                  <c:v>31</c:v>
                </c:pt>
              </c:numCache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21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tratamento,
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115"/>
          <c:w val="0.7792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ConsolidadoGVE21!$A$131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ConsolidadoGVE21!$I$131:$L$131</c:f>
              <c:numCache>
                <c:ptCount val="4"/>
                <c:pt idx="0">
                  <c:v>1294</c:v>
                </c:pt>
                <c:pt idx="1">
                  <c:v>479</c:v>
                </c:pt>
                <c:pt idx="2">
                  <c:v>377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ConsolidadoGVE21!$A$132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ConsolidadoGVE21!$I$132:$L$132</c:f>
              <c:numCache>
                <c:ptCount val="4"/>
                <c:pt idx="0">
                  <c:v>1670</c:v>
                </c:pt>
                <c:pt idx="1">
                  <c:v>597</c:v>
                </c:pt>
                <c:pt idx="2">
                  <c:v>360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ConsolidadoGVE21!$A$133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ConsolidadoGVE21!$I$133:$L$133</c:f>
              <c:numCache>
                <c:ptCount val="4"/>
                <c:pt idx="0">
                  <c:v>1895</c:v>
                </c:pt>
                <c:pt idx="1">
                  <c:v>511</c:v>
                </c:pt>
                <c:pt idx="2">
                  <c:v>293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ConsolidadoGVE21!$A$134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ConsolidadoGVE21!$I$134:$L$134</c:f>
              <c:numCache>
                <c:ptCount val="4"/>
                <c:pt idx="0">
                  <c:v>1412</c:v>
                </c:pt>
                <c:pt idx="1">
                  <c:v>452</c:v>
                </c:pt>
                <c:pt idx="2">
                  <c:v>205</c:v>
                </c:pt>
                <c:pt idx="3">
                  <c:v>0</c:v>
                </c:pt>
              </c:numCache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32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trimestre,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ConsolidadoGVE21!$H$130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ConsolidadoGVE21!$A$131:$A$135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ConsolidadoGVE21!$H$131:$H$135</c:f>
              <c:numCache>
                <c:ptCount val="5"/>
                <c:pt idx="0">
                  <c:v>2157</c:v>
                </c:pt>
                <c:pt idx="1">
                  <c:v>2632</c:v>
                </c:pt>
                <c:pt idx="2">
                  <c:v>2709</c:v>
                </c:pt>
                <c:pt idx="3">
                  <c:v>2069</c:v>
                </c:pt>
                <c:pt idx="4">
                  <c:v>9567</c:v>
                </c:pt>
              </c:numCache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91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notificados e investigados por trimestre, 
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115"/>
          <c:w val="0.834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ConsolidadoGVE21!$N$130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ConsolidadoGVE21!$A$131:$A$135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ConsolidadoGVE21!$N$131:$N$135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ConsolidadoGVE21!$O$130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ConsolidadoGVE21!$A$131:$A$135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ConsolidadoGVE21!$O$131:$O$135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764913"/>
        <c:axId val="66557626"/>
      </c:bar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4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27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diarréa sanguinolenta por faixa etária e trimestre,
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175"/>
          <c:w val="0.779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ConsolidadoGVE21!$A$204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ConsolidadoGVE21!$B$204:$H$204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ConsolidadoGVE21!$A$205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ConsolidadoGVE21!$B$205:$H$205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ConsolidadoGVE21!$A$206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ConsolidadoGVE21!$B$206:$H$206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ConsolidadoGVE21!$A$207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ConsolidadoGVE21!$B$207:$H$207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ConsolidadoGVE21!$A$208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ConsolidadoGVE21!$B$208:$H$208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etáiria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7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06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SE,
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ConsolidadoGVE21!$B$32:$BA$32</c:f>
              <c:numCache>
                <c:ptCount val="52"/>
                <c:pt idx="0">
                  <c:v>90</c:v>
                </c:pt>
                <c:pt idx="1">
                  <c:v>130</c:v>
                </c:pt>
                <c:pt idx="2">
                  <c:v>162</c:v>
                </c:pt>
                <c:pt idx="3">
                  <c:v>194</c:v>
                </c:pt>
                <c:pt idx="4">
                  <c:v>163</c:v>
                </c:pt>
                <c:pt idx="5">
                  <c:v>176</c:v>
                </c:pt>
                <c:pt idx="6">
                  <c:v>155</c:v>
                </c:pt>
                <c:pt idx="7">
                  <c:v>151</c:v>
                </c:pt>
                <c:pt idx="8">
                  <c:v>188</c:v>
                </c:pt>
                <c:pt idx="9">
                  <c:v>148</c:v>
                </c:pt>
                <c:pt idx="10">
                  <c:v>187</c:v>
                </c:pt>
                <c:pt idx="11">
                  <c:v>196</c:v>
                </c:pt>
                <c:pt idx="12">
                  <c:v>217</c:v>
                </c:pt>
                <c:pt idx="13">
                  <c:v>202</c:v>
                </c:pt>
                <c:pt idx="14">
                  <c:v>191</c:v>
                </c:pt>
                <c:pt idx="15">
                  <c:v>211</c:v>
                </c:pt>
                <c:pt idx="16">
                  <c:v>248</c:v>
                </c:pt>
                <c:pt idx="17">
                  <c:v>183</c:v>
                </c:pt>
                <c:pt idx="18">
                  <c:v>183</c:v>
                </c:pt>
                <c:pt idx="19">
                  <c:v>202</c:v>
                </c:pt>
                <c:pt idx="20">
                  <c:v>183</c:v>
                </c:pt>
                <c:pt idx="21">
                  <c:v>216</c:v>
                </c:pt>
                <c:pt idx="22">
                  <c:v>197</c:v>
                </c:pt>
                <c:pt idx="23">
                  <c:v>209</c:v>
                </c:pt>
                <c:pt idx="24">
                  <c:v>217</c:v>
                </c:pt>
                <c:pt idx="25">
                  <c:v>190</c:v>
                </c:pt>
                <c:pt idx="26">
                  <c:v>48</c:v>
                </c:pt>
                <c:pt idx="27">
                  <c:v>50</c:v>
                </c:pt>
                <c:pt idx="28">
                  <c:v>188</c:v>
                </c:pt>
                <c:pt idx="29">
                  <c:v>173</c:v>
                </c:pt>
                <c:pt idx="30">
                  <c:v>203</c:v>
                </c:pt>
                <c:pt idx="31">
                  <c:v>225</c:v>
                </c:pt>
                <c:pt idx="32">
                  <c:v>263</c:v>
                </c:pt>
                <c:pt idx="33">
                  <c:v>267</c:v>
                </c:pt>
                <c:pt idx="34">
                  <c:v>265</c:v>
                </c:pt>
                <c:pt idx="35">
                  <c:v>268</c:v>
                </c:pt>
                <c:pt idx="36">
                  <c:v>278</c:v>
                </c:pt>
                <c:pt idx="37">
                  <c:v>239</c:v>
                </c:pt>
                <c:pt idx="38">
                  <c:v>242</c:v>
                </c:pt>
                <c:pt idx="39">
                  <c:v>206</c:v>
                </c:pt>
                <c:pt idx="40">
                  <c:v>198</c:v>
                </c:pt>
                <c:pt idx="41">
                  <c:v>215</c:v>
                </c:pt>
                <c:pt idx="42">
                  <c:v>164</c:v>
                </c:pt>
                <c:pt idx="43">
                  <c:v>152</c:v>
                </c:pt>
                <c:pt idx="44">
                  <c:v>219</c:v>
                </c:pt>
                <c:pt idx="45">
                  <c:v>117</c:v>
                </c:pt>
                <c:pt idx="46">
                  <c:v>107</c:v>
                </c:pt>
                <c:pt idx="47">
                  <c:v>161</c:v>
                </c:pt>
                <c:pt idx="48">
                  <c:v>174</c:v>
                </c:pt>
                <c:pt idx="49">
                  <c:v>153</c:v>
                </c:pt>
                <c:pt idx="50">
                  <c:v>143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ConsolidadoGVE21!$A$8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ConsolidadoGVE21!$B$8:$BA$8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ConsolidadoGVE21!$A$9</c:f>
              <c:strCache>
                <c:ptCount val="1"/>
                <c:pt idx="0">
                  <c:v>Álvares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8</c:v>
                </c:pt>
                <c:pt idx="36">
                  <c:v>3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12</c:v>
                </c:pt>
                <c:pt idx="42">
                  <c:v>8</c:v>
                </c:pt>
                <c:pt idx="43">
                  <c:v>2</c:v>
                </c:pt>
                <c:pt idx="44">
                  <c:v>25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ConsolidadoGVE21!$A$10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ConsolidadoGVE21!$B$10:$BA$10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ConsolidadoGVE21!$A$11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ConsolidadoGVE21!$A$12</c:f>
              <c:strCache>
                <c:ptCount val="1"/>
                <c:pt idx="0">
                  <c:v>Emilianópolis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9</c:v>
                </c:pt>
                <c:pt idx="33">
                  <c:v>4</c:v>
                </c:pt>
                <c:pt idx="34">
                  <c:v>9</c:v>
                </c:pt>
                <c:pt idx="35">
                  <c:v>4</c:v>
                </c:pt>
                <c:pt idx="36">
                  <c:v>10</c:v>
                </c:pt>
                <c:pt idx="37">
                  <c:v>4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axId val="64862623"/>
        <c:axId val="46892696"/>
      </c:line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ConsolidadoGVE21!$A$13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ConsolidadoGVE21!$B$13:$BA$13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19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ConsolidadoGVE21!$A$14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16</c:v>
                </c:pt>
                <c:pt idx="24">
                  <c:v>3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ConsolidadoGVE21!$A$15</c:f>
              <c:strCache>
                <c:ptCount val="1"/>
                <c:pt idx="0">
                  <c:v>Iepê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ConsolidadoGVE21!$B$15:$BA$15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5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17</c:v>
                </c:pt>
                <c:pt idx="20">
                  <c:v>14</c:v>
                </c:pt>
                <c:pt idx="21">
                  <c:v>11</c:v>
                </c:pt>
                <c:pt idx="22">
                  <c:v>11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16</c:v>
                </c:pt>
                <c:pt idx="33">
                  <c:v>40</c:v>
                </c:pt>
                <c:pt idx="34">
                  <c:v>33</c:v>
                </c:pt>
                <c:pt idx="35">
                  <c:v>24</c:v>
                </c:pt>
                <c:pt idx="36">
                  <c:v>17</c:v>
                </c:pt>
                <c:pt idx="37">
                  <c:v>12</c:v>
                </c:pt>
                <c:pt idx="38">
                  <c:v>20</c:v>
                </c:pt>
                <c:pt idx="39">
                  <c:v>10</c:v>
                </c:pt>
                <c:pt idx="40">
                  <c:v>9</c:v>
                </c:pt>
                <c:pt idx="41">
                  <c:v>6</c:v>
                </c:pt>
                <c:pt idx="42">
                  <c:v>0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14</c:v>
                </c:pt>
                <c:pt idx="47">
                  <c:v>11</c:v>
                </c:pt>
                <c:pt idx="48">
                  <c:v>8</c:v>
                </c:pt>
                <c:pt idx="49">
                  <c:v>15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ConsolidadoGVE21!$A$16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8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ConsolidadoGVE21!$A$17</c:f>
              <c:strCache>
                <c:ptCount val="1"/>
                <c:pt idx="0">
                  <c:v>Irapuru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81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5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7109375" style="0" customWidth="1"/>
    <col min="10" max="53" width="6.7109375" style="0" customWidth="1"/>
  </cols>
  <sheetData>
    <row r="1" s="6" customFormat="1" ht="12.75">
      <c r="L1" s="6" t="s">
        <v>78</v>
      </c>
    </row>
    <row r="2" s="6" customFormat="1" ht="12.75">
      <c r="A2" s="6" t="s">
        <v>77</v>
      </c>
    </row>
    <row r="3" s="6" customFormat="1" ht="12.75"/>
    <row r="4" spans="1:14" s="6" customFormat="1" ht="12.75">
      <c r="A4" s="6" t="s">
        <v>79</v>
      </c>
      <c r="N4" s="80" t="s">
        <v>3</v>
      </c>
    </row>
    <row r="5" ht="13.5" thickBot="1"/>
    <row r="6" spans="1:54" s="12" customFormat="1" ht="13.5" thickBot="1">
      <c r="A6" s="15" t="s">
        <v>0</v>
      </c>
      <c r="B6" s="8"/>
      <c r="C6" s="8"/>
      <c r="D6" s="8"/>
      <c r="E6" s="8"/>
      <c r="F6" s="8"/>
      <c r="G6" s="8"/>
      <c r="H6" s="8"/>
      <c r="I6" s="8" t="s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15" t="s">
        <v>74</v>
      </c>
    </row>
    <row r="7" spans="1:54" s="12" customFormat="1" ht="13.5" thickBot="1">
      <c r="A7" s="16"/>
      <c r="B7" s="92">
        <v>1</v>
      </c>
      <c r="C7" s="93">
        <v>2</v>
      </c>
      <c r="D7" s="93">
        <v>3</v>
      </c>
      <c r="E7" s="93">
        <v>4</v>
      </c>
      <c r="F7" s="93">
        <v>5</v>
      </c>
      <c r="G7" s="93">
        <v>6</v>
      </c>
      <c r="H7" s="93">
        <v>7</v>
      </c>
      <c r="I7" s="93">
        <v>8</v>
      </c>
      <c r="J7" s="93">
        <v>9</v>
      </c>
      <c r="K7" s="93">
        <v>10</v>
      </c>
      <c r="L7" s="93">
        <v>11</v>
      </c>
      <c r="M7" s="93">
        <v>12</v>
      </c>
      <c r="N7" s="93">
        <v>13</v>
      </c>
      <c r="O7" s="93">
        <v>14</v>
      </c>
      <c r="P7" s="93">
        <v>15</v>
      </c>
      <c r="Q7" s="93">
        <v>16</v>
      </c>
      <c r="R7" s="93">
        <v>17</v>
      </c>
      <c r="S7" s="93">
        <v>18</v>
      </c>
      <c r="T7" s="93">
        <v>19</v>
      </c>
      <c r="U7" s="93">
        <v>20</v>
      </c>
      <c r="V7" s="93">
        <v>21</v>
      </c>
      <c r="W7" s="93">
        <v>22</v>
      </c>
      <c r="X7" s="93">
        <v>23</v>
      </c>
      <c r="Y7" s="93">
        <v>24</v>
      </c>
      <c r="Z7" s="93">
        <v>25</v>
      </c>
      <c r="AA7" s="93">
        <v>26</v>
      </c>
      <c r="AB7" s="94">
        <v>27</v>
      </c>
      <c r="AC7" s="94">
        <v>28</v>
      </c>
      <c r="AD7" s="94">
        <v>29</v>
      </c>
      <c r="AE7" s="94">
        <v>30</v>
      </c>
      <c r="AF7" s="94">
        <v>31</v>
      </c>
      <c r="AG7" s="94">
        <v>32</v>
      </c>
      <c r="AH7" s="94">
        <v>33</v>
      </c>
      <c r="AI7" s="94">
        <v>34</v>
      </c>
      <c r="AJ7" s="94">
        <v>35</v>
      </c>
      <c r="AK7" s="94">
        <v>36</v>
      </c>
      <c r="AL7" s="94">
        <v>37</v>
      </c>
      <c r="AM7" s="94">
        <v>38</v>
      </c>
      <c r="AN7" s="94">
        <v>39</v>
      </c>
      <c r="AO7" s="94">
        <v>40</v>
      </c>
      <c r="AP7" s="94">
        <v>41</v>
      </c>
      <c r="AQ7" s="94">
        <v>42</v>
      </c>
      <c r="AR7" s="94">
        <v>43</v>
      </c>
      <c r="AS7" s="94">
        <v>44</v>
      </c>
      <c r="AT7" s="94">
        <v>45</v>
      </c>
      <c r="AU7" s="94">
        <v>46</v>
      </c>
      <c r="AV7" s="94">
        <v>47</v>
      </c>
      <c r="AW7" s="94">
        <v>48</v>
      </c>
      <c r="AX7" s="94">
        <v>49</v>
      </c>
      <c r="AY7" s="94">
        <v>50</v>
      </c>
      <c r="AZ7" s="94">
        <v>51</v>
      </c>
      <c r="BA7" s="95">
        <v>52</v>
      </c>
      <c r="BB7" s="46"/>
    </row>
    <row r="8" spans="1:54" s="86" customFormat="1" ht="12.75">
      <c r="A8" s="88" t="s">
        <v>52</v>
      </c>
      <c r="B8" s="98">
        <v>1</v>
      </c>
      <c r="C8" s="99">
        <v>1</v>
      </c>
      <c r="D8" s="99">
        <v>4</v>
      </c>
      <c r="E8" s="99">
        <v>9</v>
      </c>
      <c r="F8" s="99">
        <v>6</v>
      </c>
      <c r="G8" s="99">
        <v>4</v>
      </c>
      <c r="H8" s="99">
        <v>5</v>
      </c>
      <c r="I8" s="99">
        <v>2</v>
      </c>
      <c r="J8" s="99">
        <v>2</v>
      </c>
      <c r="K8" s="99">
        <v>1</v>
      </c>
      <c r="L8" s="99">
        <v>5</v>
      </c>
      <c r="M8" s="99">
        <v>5</v>
      </c>
      <c r="N8" s="99">
        <v>7</v>
      </c>
      <c r="O8" s="99">
        <v>2</v>
      </c>
      <c r="P8" s="99">
        <v>3</v>
      </c>
      <c r="Q8" s="99">
        <v>1</v>
      </c>
      <c r="R8" s="99">
        <v>5</v>
      </c>
      <c r="S8" s="99">
        <v>0</v>
      </c>
      <c r="T8" s="99">
        <v>2</v>
      </c>
      <c r="U8" s="99">
        <v>1</v>
      </c>
      <c r="V8" s="99">
        <v>3</v>
      </c>
      <c r="W8" s="99">
        <v>2</v>
      </c>
      <c r="X8" s="99">
        <v>1</v>
      </c>
      <c r="Y8" s="99">
        <v>0</v>
      </c>
      <c r="Z8" s="99">
        <v>0</v>
      </c>
      <c r="AA8" s="99">
        <v>2</v>
      </c>
      <c r="AB8" s="99">
        <v>3</v>
      </c>
      <c r="AC8" s="99">
        <v>0</v>
      </c>
      <c r="AD8" s="99">
        <v>0</v>
      </c>
      <c r="AE8" s="99">
        <v>0</v>
      </c>
      <c r="AF8" s="99">
        <v>2</v>
      </c>
      <c r="AG8" s="99">
        <v>1</v>
      </c>
      <c r="AH8" s="99">
        <v>1</v>
      </c>
      <c r="AI8" s="99">
        <v>4</v>
      </c>
      <c r="AJ8" s="99">
        <v>8</v>
      </c>
      <c r="AK8" s="99">
        <v>5</v>
      </c>
      <c r="AL8" s="99">
        <v>1</v>
      </c>
      <c r="AM8" s="99">
        <v>1</v>
      </c>
      <c r="AN8" s="99">
        <v>1</v>
      </c>
      <c r="AO8" s="99">
        <v>0</v>
      </c>
      <c r="AP8" s="99">
        <v>0</v>
      </c>
      <c r="AQ8" s="99">
        <v>0</v>
      </c>
      <c r="AR8" s="99">
        <v>0</v>
      </c>
      <c r="AS8" s="100">
        <v>0</v>
      </c>
      <c r="AT8" s="100">
        <v>4</v>
      </c>
      <c r="AU8" s="100">
        <v>1</v>
      </c>
      <c r="AV8" s="100">
        <v>0</v>
      </c>
      <c r="AW8" s="100">
        <v>3</v>
      </c>
      <c r="AX8" s="100">
        <v>0</v>
      </c>
      <c r="AY8" s="100">
        <v>0</v>
      </c>
      <c r="AZ8" s="100">
        <v>1</v>
      </c>
      <c r="BA8" s="101">
        <v>0</v>
      </c>
      <c r="BB8" s="90">
        <f>SUM(B8:BA8)</f>
        <v>110</v>
      </c>
    </row>
    <row r="9" spans="1:54" s="86" customFormat="1" ht="12.75">
      <c r="A9" s="88" t="s">
        <v>53</v>
      </c>
      <c r="B9" s="102">
        <v>0</v>
      </c>
      <c r="C9" s="96">
        <v>0</v>
      </c>
      <c r="D9" s="96">
        <v>0</v>
      </c>
      <c r="E9" s="96">
        <v>6</v>
      </c>
      <c r="F9" s="96">
        <v>3</v>
      </c>
      <c r="G9" s="96">
        <v>0</v>
      </c>
      <c r="H9" s="96">
        <v>9</v>
      </c>
      <c r="I9" s="96">
        <v>0</v>
      </c>
      <c r="J9" s="96">
        <v>0</v>
      </c>
      <c r="K9" s="96">
        <v>0</v>
      </c>
      <c r="L9" s="96">
        <v>0</v>
      </c>
      <c r="M9" s="96">
        <v>3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3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12</v>
      </c>
      <c r="AA9" s="96">
        <v>5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5</v>
      </c>
      <c r="AH9" s="96">
        <v>2</v>
      </c>
      <c r="AI9" s="96">
        <v>0</v>
      </c>
      <c r="AJ9" s="96">
        <v>4</v>
      </c>
      <c r="AK9" s="96">
        <v>8</v>
      </c>
      <c r="AL9" s="96">
        <v>3</v>
      </c>
      <c r="AM9" s="96">
        <v>0</v>
      </c>
      <c r="AN9" s="96">
        <v>7</v>
      </c>
      <c r="AO9" s="96">
        <v>7</v>
      </c>
      <c r="AP9" s="96">
        <v>7</v>
      </c>
      <c r="AQ9" s="96">
        <v>12</v>
      </c>
      <c r="AR9" s="96">
        <v>8</v>
      </c>
      <c r="AS9" s="97">
        <v>2</v>
      </c>
      <c r="AT9" s="97">
        <v>25</v>
      </c>
      <c r="AU9" s="97">
        <v>3</v>
      </c>
      <c r="AV9" s="97">
        <v>0</v>
      </c>
      <c r="AW9" s="97">
        <v>4</v>
      </c>
      <c r="AX9" s="97">
        <v>0</v>
      </c>
      <c r="AY9" s="97">
        <v>0</v>
      </c>
      <c r="AZ9" s="97">
        <v>0</v>
      </c>
      <c r="BA9" s="103">
        <v>0</v>
      </c>
      <c r="BB9" s="91">
        <f>SUM(B9:BA9)</f>
        <v>138</v>
      </c>
    </row>
    <row r="10" spans="1:54" s="86" customFormat="1" ht="12.75">
      <c r="A10" s="88" t="s">
        <v>54</v>
      </c>
      <c r="B10" s="102">
        <v>2</v>
      </c>
      <c r="C10" s="96">
        <v>1</v>
      </c>
      <c r="D10" s="96">
        <v>3</v>
      </c>
      <c r="E10" s="96">
        <v>0</v>
      </c>
      <c r="F10" s="96">
        <v>0</v>
      </c>
      <c r="G10" s="96">
        <v>3</v>
      </c>
      <c r="H10" s="96">
        <v>4</v>
      </c>
      <c r="I10" s="96">
        <v>2</v>
      </c>
      <c r="J10" s="96">
        <v>0</v>
      </c>
      <c r="K10" s="96">
        <v>0</v>
      </c>
      <c r="L10" s="96">
        <v>0</v>
      </c>
      <c r="M10" s="96">
        <v>5</v>
      </c>
      <c r="N10" s="96">
        <v>2</v>
      </c>
      <c r="O10" s="96">
        <v>10</v>
      </c>
      <c r="P10" s="96">
        <v>2</v>
      </c>
      <c r="Q10" s="96">
        <v>3</v>
      </c>
      <c r="R10" s="96">
        <v>0</v>
      </c>
      <c r="S10" s="96">
        <v>0</v>
      </c>
      <c r="T10" s="96">
        <v>1</v>
      </c>
      <c r="U10" s="96">
        <v>0</v>
      </c>
      <c r="V10" s="96">
        <v>3</v>
      </c>
      <c r="W10" s="96">
        <v>1</v>
      </c>
      <c r="X10" s="96">
        <v>0</v>
      </c>
      <c r="Y10" s="96">
        <v>3</v>
      </c>
      <c r="Z10" s="96">
        <v>4</v>
      </c>
      <c r="AA10" s="96">
        <v>2</v>
      </c>
      <c r="AB10" s="96">
        <v>5</v>
      </c>
      <c r="AC10" s="96">
        <v>0</v>
      </c>
      <c r="AD10" s="96">
        <v>1</v>
      </c>
      <c r="AE10" s="96">
        <v>1</v>
      </c>
      <c r="AF10" s="96">
        <v>1</v>
      </c>
      <c r="AG10" s="96">
        <v>0</v>
      </c>
      <c r="AH10" s="96">
        <v>0</v>
      </c>
      <c r="AI10" s="96">
        <v>0</v>
      </c>
      <c r="AJ10" s="96">
        <v>2</v>
      </c>
      <c r="AK10" s="96">
        <v>0</v>
      </c>
      <c r="AL10" s="96">
        <v>0</v>
      </c>
      <c r="AM10" s="96">
        <v>1</v>
      </c>
      <c r="AN10" s="96">
        <v>5</v>
      </c>
      <c r="AO10" s="96">
        <v>3</v>
      </c>
      <c r="AP10" s="96">
        <v>2</v>
      </c>
      <c r="AQ10" s="96">
        <v>1</v>
      </c>
      <c r="AR10" s="96">
        <v>2</v>
      </c>
      <c r="AS10" s="97">
        <v>2</v>
      </c>
      <c r="AT10" s="97">
        <v>3</v>
      </c>
      <c r="AU10" s="97">
        <v>1</v>
      </c>
      <c r="AV10" s="97">
        <v>4</v>
      </c>
      <c r="AW10" s="97">
        <v>4</v>
      </c>
      <c r="AX10" s="97">
        <v>2</v>
      </c>
      <c r="AY10" s="97">
        <v>0</v>
      </c>
      <c r="AZ10" s="97">
        <v>0</v>
      </c>
      <c r="BA10" s="103">
        <v>0</v>
      </c>
      <c r="BB10" s="91">
        <f aca="true" t="shared" si="0" ref="BB10:BB32">SUM(B10:BA10)</f>
        <v>91</v>
      </c>
    </row>
    <row r="11" spans="1:54" s="86" customFormat="1" ht="12.75">
      <c r="A11" s="88" t="s">
        <v>55</v>
      </c>
      <c r="B11" s="102">
        <v>0</v>
      </c>
      <c r="C11" s="96">
        <v>1</v>
      </c>
      <c r="D11" s="96">
        <v>0</v>
      </c>
      <c r="E11" s="96">
        <v>0</v>
      </c>
      <c r="F11" s="96">
        <v>0</v>
      </c>
      <c r="G11" s="96">
        <v>2</v>
      </c>
      <c r="H11" s="96">
        <v>1</v>
      </c>
      <c r="I11" s="96">
        <v>0</v>
      </c>
      <c r="J11" s="96">
        <v>2</v>
      </c>
      <c r="K11" s="96">
        <v>0</v>
      </c>
      <c r="L11" s="96">
        <v>0</v>
      </c>
      <c r="M11" s="96">
        <v>2</v>
      </c>
      <c r="N11" s="96">
        <v>0</v>
      </c>
      <c r="O11" s="96">
        <v>3</v>
      </c>
      <c r="P11" s="96">
        <v>1</v>
      </c>
      <c r="Q11" s="96">
        <v>3</v>
      </c>
      <c r="R11" s="96">
        <v>0</v>
      </c>
      <c r="S11" s="96">
        <v>2</v>
      </c>
      <c r="T11" s="96">
        <v>1</v>
      </c>
      <c r="U11" s="96">
        <v>0</v>
      </c>
      <c r="V11" s="96">
        <v>0</v>
      </c>
      <c r="W11" s="96">
        <v>2</v>
      </c>
      <c r="X11" s="96">
        <v>0</v>
      </c>
      <c r="Y11" s="96">
        <v>3</v>
      </c>
      <c r="Z11" s="96">
        <v>1</v>
      </c>
      <c r="AA11" s="96">
        <v>0</v>
      </c>
      <c r="AB11" s="96">
        <v>1</v>
      </c>
      <c r="AC11" s="96">
        <v>0</v>
      </c>
      <c r="AD11" s="96">
        <v>1</v>
      </c>
      <c r="AE11" s="96">
        <v>1</v>
      </c>
      <c r="AF11" s="96">
        <v>0</v>
      </c>
      <c r="AG11" s="96">
        <v>0</v>
      </c>
      <c r="AH11" s="96">
        <v>0</v>
      </c>
      <c r="AI11" s="96">
        <v>3</v>
      </c>
      <c r="AJ11" s="96">
        <v>0</v>
      </c>
      <c r="AK11" s="96">
        <v>0</v>
      </c>
      <c r="AL11" s="96">
        <v>0</v>
      </c>
      <c r="AM11" s="96">
        <v>6</v>
      </c>
      <c r="AN11" s="96">
        <v>1</v>
      </c>
      <c r="AO11" s="96">
        <v>0</v>
      </c>
      <c r="AP11" s="96">
        <v>2</v>
      </c>
      <c r="AQ11" s="96">
        <v>0</v>
      </c>
      <c r="AR11" s="96">
        <v>1</v>
      </c>
      <c r="AS11" s="97">
        <v>0</v>
      </c>
      <c r="AT11" s="97">
        <v>1</v>
      </c>
      <c r="AU11" s="97">
        <v>0</v>
      </c>
      <c r="AV11" s="97">
        <v>0</v>
      </c>
      <c r="AW11" s="97">
        <v>1</v>
      </c>
      <c r="AX11" s="97">
        <v>0</v>
      </c>
      <c r="AY11" s="97">
        <v>0</v>
      </c>
      <c r="AZ11" s="97">
        <v>0</v>
      </c>
      <c r="BA11" s="103">
        <v>0</v>
      </c>
      <c r="BB11" s="91">
        <f t="shared" si="0"/>
        <v>42</v>
      </c>
    </row>
    <row r="12" spans="1:54" s="86" customFormat="1" ht="12.75">
      <c r="A12" s="88" t="s">
        <v>56</v>
      </c>
      <c r="B12" s="102">
        <v>0</v>
      </c>
      <c r="C12" s="96">
        <v>0</v>
      </c>
      <c r="D12" s="96">
        <v>0</v>
      </c>
      <c r="E12" s="96">
        <v>0</v>
      </c>
      <c r="F12" s="96">
        <v>1</v>
      </c>
      <c r="G12" s="96">
        <v>0</v>
      </c>
      <c r="H12" s="96">
        <v>0</v>
      </c>
      <c r="I12" s="96">
        <v>4</v>
      </c>
      <c r="J12" s="96">
        <v>2</v>
      </c>
      <c r="K12" s="96">
        <v>1</v>
      </c>
      <c r="L12" s="96">
        <v>0</v>
      </c>
      <c r="M12" s="96">
        <v>2</v>
      </c>
      <c r="N12" s="96">
        <v>0</v>
      </c>
      <c r="O12" s="96">
        <v>0</v>
      </c>
      <c r="P12" s="96">
        <v>2</v>
      </c>
      <c r="Q12" s="96">
        <v>0</v>
      </c>
      <c r="R12" s="96">
        <v>0</v>
      </c>
      <c r="S12" s="96">
        <v>0</v>
      </c>
      <c r="T12" s="96">
        <v>1</v>
      </c>
      <c r="U12" s="96">
        <v>0</v>
      </c>
      <c r="V12" s="96">
        <v>0</v>
      </c>
      <c r="W12" s="96">
        <v>0</v>
      </c>
      <c r="X12" s="96">
        <v>2</v>
      </c>
      <c r="Y12" s="96">
        <v>0</v>
      </c>
      <c r="Z12" s="96">
        <v>4</v>
      </c>
      <c r="AA12" s="96">
        <v>3</v>
      </c>
      <c r="AB12" s="96">
        <v>0</v>
      </c>
      <c r="AC12" s="96">
        <v>0</v>
      </c>
      <c r="AD12" s="96">
        <v>1</v>
      </c>
      <c r="AE12" s="96">
        <v>1</v>
      </c>
      <c r="AF12" s="96">
        <v>3</v>
      </c>
      <c r="AG12" s="96">
        <v>1</v>
      </c>
      <c r="AH12" s="96">
        <v>9</v>
      </c>
      <c r="AI12" s="96">
        <v>4</v>
      </c>
      <c r="AJ12" s="96">
        <v>9</v>
      </c>
      <c r="AK12" s="96">
        <v>4</v>
      </c>
      <c r="AL12" s="96">
        <v>10</v>
      </c>
      <c r="AM12" s="96">
        <v>4</v>
      </c>
      <c r="AN12" s="96">
        <v>9</v>
      </c>
      <c r="AO12" s="96">
        <v>2</v>
      </c>
      <c r="AP12" s="96">
        <v>5</v>
      </c>
      <c r="AQ12" s="96">
        <v>1</v>
      </c>
      <c r="AR12" s="96">
        <v>5</v>
      </c>
      <c r="AS12" s="97">
        <v>1</v>
      </c>
      <c r="AT12" s="97">
        <v>1</v>
      </c>
      <c r="AU12" s="97">
        <v>2</v>
      </c>
      <c r="AV12" s="97">
        <v>2</v>
      </c>
      <c r="AW12" s="97">
        <v>3</v>
      </c>
      <c r="AX12" s="97">
        <v>0</v>
      </c>
      <c r="AY12" s="97">
        <v>4</v>
      </c>
      <c r="AZ12" s="97">
        <v>1</v>
      </c>
      <c r="BA12" s="103">
        <v>2</v>
      </c>
      <c r="BB12" s="91">
        <f t="shared" si="0"/>
        <v>106</v>
      </c>
    </row>
    <row r="13" spans="1:54" s="86" customFormat="1" ht="12.75">
      <c r="A13" s="89" t="s">
        <v>57</v>
      </c>
      <c r="B13" s="102">
        <v>1</v>
      </c>
      <c r="C13" s="96">
        <v>2</v>
      </c>
      <c r="D13" s="96">
        <v>0</v>
      </c>
      <c r="E13" s="96">
        <v>0</v>
      </c>
      <c r="F13" s="96">
        <v>1</v>
      </c>
      <c r="G13" s="96">
        <v>0</v>
      </c>
      <c r="H13" s="96">
        <v>1</v>
      </c>
      <c r="I13" s="96">
        <v>1</v>
      </c>
      <c r="J13" s="96">
        <v>0</v>
      </c>
      <c r="K13" s="96">
        <v>0</v>
      </c>
      <c r="L13" s="96">
        <v>0</v>
      </c>
      <c r="M13" s="96">
        <v>0</v>
      </c>
      <c r="N13" s="96">
        <v>4</v>
      </c>
      <c r="O13" s="96">
        <v>0</v>
      </c>
      <c r="P13" s="96">
        <v>3</v>
      </c>
      <c r="Q13" s="96">
        <v>4</v>
      </c>
      <c r="R13" s="96">
        <v>19</v>
      </c>
      <c r="S13" s="96">
        <v>9</v>
      </c>
      <c r="T13" s="96">
        <v>11</v>
      </c>
      <c r="U13" s="96">
        <v>10</v>
      </c>
      <c r="V13" s="96">
        <v>6</v>
      </c>
      <c r="W13" s="96">
        <v>7</v>
      </c>
      <c r="X13" s="96">
        <v>0</v>
      </c>
      <c r="Y13" s="96">
        <v>4</v>
      </c>
      <c r="Z13" s="96">
        <v>3</v>
      </c>
      <c r="AA13" s="96">
        <v>1</v>
      </c>
      <c r="AB13" s="96">
        <v>0</v>
      </c>
      <c r="AC13" s="96">
        <v>4</v>
      </c>
      <c r="AD13" s="96">
        <v>6</v>
      </c>
      <c r="AE13" s="96">
        <v>8</v>
      </c>
      <c r="AF13" s="96">
        <v>2</v>
      </c>
      <c r="AG13" s="96">
        <v>2</v>
      </c>
      <c r="AH13" s="96">
        <v>4</v>
      </c>
      <c r="AI13" s="96">
        <v>6</v>
      </c>
      <c r="AJ13" s="96">
        <v>1</v>
      </c>
      <c r="AK13" s="96">
        <v>1</v>
      </c>
      <c r="AL13" s="96">
        <v>0</v>
      </c>
      <c r="AM13" s="96">
        <v>2</v>
      </c>
      <c r="AN13" s="96">
        <v>2</v>
      </c>
      <c r="AO13" s="96">
        <v>2</v>
      </c>
      <c r="AP13" s="96">
        <v>2</v>
      </c>
      <c r="AQ13" s="96">
        <v>3</v>
      </c>
      <c r="AR13" s="96">
        <v>3</v>
      </c>
      <c r="AS13" s="97">
        <v>0</v>
      </c>
      <c r="AT13" s="97">
        <v>1</v>
      </c>
      <c r="AU13" s="97">
        <v>1</v>
      </c>
      <c r="AV13" s="97">
        <v>0</v>
      </c>
      <c r="AW13" s="97">
        <v>3</v>
      </c>
      <c r="AX13" s="97">
        <v>3</v>
      </c>
      <c r="AY13" s="97">
        <v>0</v>
      </c>
      <c r="AZ13" s="97">
        <v>0</v>
      </c>
      <c r="BA13" s="103">
        <v>0</v>
      </c>
      <c r="BB13" s="91">
        <f t="shared" si="0"/>
        <v>143</v>
      </c>
    </row>
    <row r="14" spans="1:54" s="86" customFormat="1" ht="12.75">
      <c r="A14" s="88" t="s">
        <v>58</v>
      </c>
      <c r="B14" s="102">
        <v>1</v>
      </c>
      <c r="C14" s="96">
        <v>2</v>
      </c>
      <c r="D14" s="96">
        <v>2</v>
      </c>
      <c r="E14" s="96">
        <v>0</v>
      </c>
      <c r="F14" s="96">
        <v>0</v>
      </c>
      <c r="G14" s="96">
        <v>0</v>
      </c>
      <c r="H14" s="96">
        <v>0</v>
      </c>
      <c r="I14" s="96">
        <v>1</v>
      </c>
      <c r="J14" s="96">
        <v>2</v>
      </c>
      <c r="K14" s="96">
        <v>2</v>
      </c>
      <c r="L14" s="96">
        <v>3</v>
      </c>
      <c r="M14" s="96">
        <v>0</v>
      </c>
      <c r="N14" s="96">
        <v>1</v>
      </c>
      <c r="O14" s="96">
        <v>0</v>
      </c>
      <c r="P14" s="96">
        <v>0</v>
      </c>
      <c r="Q14" s="96">
        <v>4</v>
      </c>
      <c r="R14" s="96">
        <v>0</v>
      </c>
      <c r="S14" s="96">
        <v>3</v>
      </c>
      <c r="T14" s="96">
        <v>4</v>
      </c>
      <c r="U14" s="96">
        <v>4</v>
      </c>
      <c r="V14" s="96">
        <v>1</v>
      </c>
      <c r="W14" s="96">
        <v>3</v>
      </c>
      <c r="X14" s="96">
        <v>8</v>
      </c>
      <c r="Y14" s="96">
        <v>16</v>
      </c>
      <c r="Z14" s="96">
        <v>3</v>
      </c>
      <c r="AA14" s="96">
        <v>2</v>
      </c>
      <c r="AB14" s="96">
        <v>7</v>
      </c>
      <c r="AC14" s="96">
        <v>2</v>
      </c>
      <c r="AD14" s="96">
        <v>0</v>
      </c>
      <c r="AE14" s="96">
        <v>1</v>
      </c>
      <c r="AF14" s="96">
        <v>2</v>
      </c>
      <c r="AG14" s="96">
        <v>0</v>
      </c>
      <c r="AH14" s="96">
        <v>0</v>
      </c>
      <c r="AI14" s="96">
        <v>0</v>
      </c>
      <c r="AJ14" s="96">
        <v>4</v>
      </c>
      <c r="AK14" s="96">
        <v>2</v>
      </c>
      <c r="AL14" s="96">
        <v>1</v>
      </c>
      <c r="AM14" s="96">
        <v>4</v>
      </c>
      <c r="AN14" s="96">
        <v>3</v>
      </c>
      <c r="AO14" s="96">
        <v>1</v>
      </c>
      <c r="AP14" s="96">
        <v>2</v>
      </c>
      <c r="AQ14" s="96">
        <v>2</v>
      </c>
      <c r="AR14" s="96">
        <v>0</v>
      </c>
      <c r="AS14" s="97">
        <v>2</v>
      </c>
      <c r="AT14" s="97">
        <v>3</v>
      </c>
      <c r="AU14" s="97">
        <v>3</v>
      </c>
      <c r="AV14" s="97">
        <v>3</v>
      </c>
      <c r="AW14" s="97">
        <v>3</v>
      </c>
      <c r="AX14" s="97">
        <v>4</v>
      </c>
      <c r="AY14" s="97">
        <v>2</v>
      </c>
      <c r="AZ14" s="97">
        <v>0</v>
      </c>
      <c r="BA14" s="103">
        <v>0</v>
      </c>
      <c r="BB14" s="91">
        <f t="shared" si="0"/>
        <v>113</v>
      </c>
    </row>
    <row r="15" spans="1:54" s="86" customFormat="1" ht="12.75">
      <c r="A15" s="88" t="s">
        <v>59</v>
      </c>
      <c r="B15" s="102">
        <v>7</v>
      </c>
      <c r="C15" s="96">
        <v>13</v>
      </c>
      <c r="D15" s="96">
        <v>5</v>
      </c>
      <c r="E15" s="96">
        <v>11</v>
      </c>
      <c r="F15" s="96">
        <v>6</v>
      </c>
      <c r="G15" s="96">
        <v>3</v>
      </c>
      <c r="H15" s="96">
        <v>2</v>
      </c>
      <c r="I15" s="96">
        <v>2</v>
      </c>
      <c r="J15" s="96">
        <v>3</v>
      </c>
      <c r="K15" s="96">
        <v>7</v>
      </c>
      <c r="L15" s="96">
        <v>4</v>
      </c>
      <c r="M15" s="96">
        <v>1</v>
      </c>
      <c r="N15" s="96">
        <v>7</v>
      </c>
      <c r="O15" s="96">
        <v>7</v>
      </c>
      <c r="P15" s="96">
        <v>4</v>
      </c>
      <c r="Q15" s="96">
        <v>3</v>
      </c>
      <c r="R15" s="96">
        <v>6</v>
      </c>
      <c r="S15" s="96">
        <v>6</v>
      </c>
      <c r="T15" s="96">
        <v>7</v>
      </c>
      <c r="U15" s="96">
        <v>17</v>
      </c>
      <c r="V15" s="96">
        <v>14</v>
      </c>
      <c r="W15" s="96">
        <v>11</v>
      </c>
      <c r="X15" s="96">
        <v>11</v>
      </c>
      <c r="Y15" s="96">
        <v>4</v>
      </c>
      <c r="Z15" s="96">
        <v>5</v>
      </c>
      <c r="AA15" s="96">
        <v>0</v>
      </c>
      <c r="AB15" s="96">
        <v>5</v>
      </c>
      <c r="AC15" s="96">
        <v>8</v>
      </c>
      <c r="AD15" s="96">
        <v>7</v>
      </c>
      <c r="AE15" s="96">
        <v>6</v>
      </c>
      <c r="AF15" s="96">
        <v>0</v>
      </c>
      <c r="AG15" s="96">
        <v>4</v>
      </c>
      <c r="AH15" s="96">
        <v>16</v>
      </c>
      <c r="AI15" s="96">
        <v>40</v>
      </c>
      <c r="AJ15" s="96">
        <v>33</v>
      </c>
      <c r="AK15" s="96">
        <v>24</v>
      </c>
      <c r="AL15" s="96">
        <v>17</v>
      </c>
      <c r="AM15" s="96">
        <v>12</v>
      </c>
      <c r="AN15" s="96">
        <v>20</v>
      </c>
      <c r="AO15" s="96">
        <v>10</v>
      </c>
      <c r="AP15" s="96">
        <v>9</v>
      </c>
      <c r="AQ15" s="96">
        <v>6</v>
      </c>
      <c r="AR15" s="96">
        <v>0</v>
      </c>
      <c r="AS15" s="97">
        <v>8</v>
      </c>
      <c r="AT15" s="97">
        <v>12</v>
      </c>
      <c r="AU15" s="97">
        <v>10</v>
      </c>
      <c r="AV15" s="97">
        <v>14</v>
      </c>
      <c r="AW15" s="97">
        <v>11</v>
      </c>
      <c r="AX15" s="97">
        <v>8</v>
      </c>
      <c r="AY15" s="97">
        <v>15</v>
      </c>
      <c r="AZ15" s="97">
        <v>11</v>
      </c>
      <c r="BA15" s="103">
        <v>0</v>
      </c>
      <c r="BB15" s="91">
        <f t="shared" si="0"/>
        <v>472</v>
      </c>
    </row>
    <row r="16" spans="1:54" s="86" customFormat="1" ht="12.75">
      <c r="A16" s="88" t="s">
        <v>60</v>
      </c>
      <c r="B16" s="102">
        <v>0</v>
      </c>
      <c r="C16" s="96">
        <v>0</v>
      </c>
      <c r="D16" s="96">
        <v>0</v>
      </c>
      <c r="E16" s="96">
        <v>1</v>
      </c>
      <c r="F16" s="96">
        <v>0</v>
      </c>
      <c r="G16" s="96">
        <v>2</v>
      </c>
      <c r="H16" s="96">
        <v>0</v>
      </c>
      <c r="I16" s="96">
        <v>3</v>
      </c>
      <c r="J16" s="96">
        <v>0</v>
      </c>
      <c r="K16" s="96">
        <v>1</v>
      </c>
      <c r="L16" s="96">
        <v>0</v>
      </c>
      <c r="M16" s="96">
        <v>5</v>
      </c>
      <c r="N16" s="96">
        <v>3</v>
      </c>
      <c r="O16" s="96">
        <v>1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2</v>
      </c>
      <c r="X16" s="96">
        <v>2</v>
      </c>
      <c r="Y16" s="96">
        <v>7</v>
      </c>
      <c r="Z16" s="96">
        <v>8</v>
      </c>
      <c r="AA16" s="96">
        <v>1</v>
      </c>
      <c r="AB16" s="96">
        <v>0</v>
      </c>
      <c r="AC16" s="96">
        <v>0</v>
      </c>
      <c r="AD16" s="96">
        <v>0</v>
      </c>
      <c r="AE16" s="96">
        <v>0</v>
      </c>
      <c r="AF16" s="96">
        <v>8</v>
      </c>
      <c r="AG16" s="96">
        <v>0</v>
      </c>
      <c r="AH16" s="96">
        <v>2</v>
      </c>
      <c r="AI16" s="96">
        <v>0</v>
      </c>
      <c r="AJ16" s="96">
        <v>2</v>
      </c>
      <c r="AK16" s="96">
        <v>4</v>
      </c>
      <c r="AL16" s="96">
        <v>2</v>
      </c>
      <c r="AM16" s="96">
        <v>0</v>
      </c>
      <c r="AN16" s="96">
        <v>3</v>
      </c>
      <c r="AO16" s="96">
        <v>3</v>
      </c>
      <c r="AP16" s="96">
        <v>0</v>
      </c>
      <c r="AQ16" s="96">
        <v>0</v>
      </c>
      <c r="AR16" s="96">
        <v>0</v>
      </c>
      <c r="AS16" s="97">
        <v>0</v>
      </c>
      <c r="AT16" s="97">
        <v>0</v>
      </c>
      <c r="AU16" s="97">
        <v>2</v>
      </c>
      <c r="AV16" s="97">
        <v>0</v>
      </c>
      <c r="AW16" s="97">
        <v>3</v>
      </c>
      <c r="AX16" s="97">
        <v>2</v>
      </c>
      <c r="AY16" s="97">
        <v>0</v>
      </c>
      <c r="AZ16" s="97">
        <v>0</v>
      </c>
      <c r="BA16" s="103">
        <v>0</v>
      </c>
      <c r="BB16" s="91">
        <f t="shared" si="0"/>
        <v>67</v>
      </c>
    </row>
    <row r="17" spans="1:54" s="86" customFormat="1" ht="12.75">
      <c r="A17" s="88" t="s">
        <v>75</v>
      </c>
      <c r="B17" s="102">
        <v>0</v>
      </c>
      <c r="C17" s="96">
        <v>0</v>
      </c>
      <c r="D17" s="96">
        <v>4</v>
      </c>
      <c r="E17" s="96">
        <v>0</v>
      </c>
      <c r="F17" s="96">
        <v>2</v>
      </c>
      <c r="G17" s="96">
        <v>2</v>
      </c>
      <c r="H17" s="96">
        <v>1</v>
      </c>
      <c r="I17" s="96">
        <v>0</v>
      </c>
      <c r="J17" s="96">
        <v>2</v>
      </c>
      <c r="K17" s="96">
        <v>3</v>
      </c>
      <c r="L17" s="96">
        <v>1</v>
      </c>
      <c r="M17" s="96">
        <v>1</v>
      </c>
      <c r="N17" s="96">
        <v>1</v>
      </c>
      <c r="O17" s="96">
        <v>2</v>
      </c>
      <c r="P17" s="96">
        <v>0</v>
      </c>
      <c r="Q17" s="96">
        <v>0</v>
      </c>
      <c r="R17" s="96">
        <v>0</v>
      </c>
      <c r="S17" s="96">
        <v>2</v>
      </c>
      <c r="T17" s="96">
        <v>1</v>
      </c>
      <c r="U17" s="96">
        <v>0</v>
      </c>
      <c r="V17" s="96">
        <v>3</v>
      </c>
      <c r="W17" s="96">
        <v>0</v>
      </c>
      <c r="X17" s="96">
        <v>0</v>
      </c>
      <c r="Y17" s="96">
        <v>2</v>
      </c>
      <c r="Z17" s="96">
        <v>2</v>
      </c>
      <c r="AA17" s="96">
        <v>5</v>
      </c>
      <c r="AB17" s="96">
        <v>1</v>
      </c>
      <c r="AC17" s="96">
        <v>3</v>
      </c>
      <c r="AD17" s="96">
        <v>2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1</v>
      </c>
      <c r="AK17" s="96">
        <v>4</v>
      </c>
      <c r="AL17" s="96">
        <v>1</v>
      </c>
      <c r="AM17" s="96">
        <v>3</v>
      </c>
      <c r="AN17" s="96">
        <v>4</v>
      </c>
      <c r="AO17" s="96">
        <v>2</v>
      </c>
      <c r="AP17" s="96">
        <v>2</v>
      </c>
      <c r="AQ17" s="96">
        <v>2</v>
      </c>
      <c r="AR17" s="96">
        <v>6</v>
      </c>
      <c r="AS17" s="97">
        <v>1</v>
      </c>
      <c r="AT17" s="97">
        <v>1</v>
      </c>
      <c r="AU17" s="97">
        <v>0</v>
      </c>
      <c r="AV17" s="97">
        <v>0</v>
      </c>
      <c r="AW17" s="97">
        <v>2</v>
      </c>
      <c r="AX17" s="97">
        <v>0</v>
      </c>
      <c r="AY17" s="97">
        <v>0</v>
      </c>
      <c r="AZ17" s="97">
        <v>0</v>
      </c>
      <c r="BA17" s="103">
        <v>0</v>
      </c>
      <c r="BB17" s="91">
        <f t="shared" si="0"/>
        <v>69</v>
      </c>
    </row>
    <row r="18" spans="1:54" s="86" customFormat="1" ht="12.75">
      <c r="A18" s="88" t="s">
        <v>61</v>
      </c>
      <c r="B18" s="102">
        <v>1</v>
      </c>
      <c r="C18" s="96">
        <v>0</v>
      </c>
      <c r="D18" s="96">
        <v>0</v>
      </c>
      <c r="E18" s="96">
        <v>5</v>
      </c>
      <c r="F18" s="96">
        <v>0</v>
      </c>
      <c r="G18" s="96">
        <v>2</v>
      </c>
      <c r="H18" s="96">
        <v>2</v>
      </c>
      <c r="I18" s="96">
        <v>0</v>
      </c>
      <c r="J18" s="96">
        <v>1</v>
      </c>
      <c r="K18" s="96">
        <v>4</v>
      </c>
      <c r="L18" s="96">
        <v>6</v>
      </c>
      <c r="M18" s="96">
        <v>0</v>
      </c>
      <c r="N18" s="96">
        <v>6</v>
      </c>
      <c r="O18" s="96">
        <v>0</v>
      </c>
      <c r="P18" s="96">
        <v>0</v>
      </c>
      <c r="Q18" s="96">
        <v>5</v>
      </c>
      <c r="R18" s="96">
        <v>0</v>
      </c>
      <c r="S18" s="96">
        <v>0</v>
      </c>
      <c r="T18" s="96">
        <v>1</v>
      </c>
      <c r="U18" s="96">
        <v>4</v>
      </c>
      <c r="V18" s="96">
        <v>4</v>
      </c>
      <c r="W18" s="96">
        <v>3</v>
      </c>
      <c r="X18" s="96">
        <v>0</v>
      </c>
      <c r="Y18" s="96">
        <v>0</v>
      </c>
      <c r="Z18" s="96">
        <v>2</v>
      </c>
      <c r="AA18" s="96">
        <v>4</v>
      </c>
      <c r="AB18" s="96">
        <v>0</v>
      </c>
      <c r="AC18" s="96">
        <v>2</v>
      </c>
      <c r="AD18" s="96">
        <v>0</v>
      </c>
      <c r="AE18" s="96">
        <v>1</v>
      </c>
      <c r="AF18" s="96">
        <v>5</v>
      </c>
      <c r="AG18" s="96">
        <v>1</v>
      </c>
      <c r="AH18" s="96">
        <v>0</v>
      </c>
      <c r="AI18" s="96">
        <v>0</v>
      </c>
      <c r="AJ18" s="96">
        <v>2</v>
      </c>
      <c r="AK18" s="96">
        <v>5</v>
      </c>
      <c r="AL18" s="96">
        <v>3</v>
      </c>
      <c r="AM18" s="96">
        <v>4</v>
      </c>
      <c r="AN18" s="96">
        <v>2</v>
      </c>
      <c r="AO18" s="96">
        <v>2</v>
      </c>
      <c r="AP18" s="96">
        <v>1</v>
      </c>
      <c r="AQ18" s="96">
        <v>1</v>
      </c>
      <c r="AR18" s="96">
        <v>2</v>
      </c>
      <c r="AS18" s="97">
        <v>0</v>
      </c>
      <c r="AT18" s="97">
        <v>7</v>
      </c>
      <c r="AU18" s="97">
        <v>0</v>
      </c>
      <c r="AV18" s="97">
        <v>3</v>
      </c>
      <c r="AW18" s="97">
        <v>0</v>
      </c>
      <c r="AX18" s="97">
        <v>1</v>
      </c>
      <c r="AY18" s="97">
        <v>3</v>
      </c>
      <c r="AZ18" s="97">
        <v>8</v>
      </c>
      <c r="BA18" s="103">
        <v>0</v>
      </c>
      <c r="BB18" s="91">
        <f t="shared" si="0"/>
        <v>103</v>
      </c>
    </row>
    <row r="19" spans="1:54" s="86" customFormat="1" ht="12.75">
      <c r="A19" s="88" t="s">
        <v>76</v>
      </c>
      <c r="B19" s="102">
        <v>3</v>
      </c>
      <c r="C19" s="96">
        <v>6</v>
      </c>
      <c r="D19" s="96">
        <v>3</v>
      </c>
      <c r="E19" s="96">
        <v>9</v>
      </c>
      <c r="F19" s="96">
        <v>7</v>
      </c>
      <c r="G19" s="96">
        <v>4</v>
      </c>
      <c r="H19" s="96">
        <v>11</v>
      </c>
      <c r="I19" s="96">
        <v>0</v>
      </c>
      <c r="J19" s="96">
        <v>0</v>
      </c>
      <c r="K19" s="96">
        <v>0</v>
      </c>
      <c r="L19" s="96">
        <v>5</v>
      </c>
      <c r="M19" s="96">
        <v>0</v>
      </c>
      <c r="N19" s="96">
        <v>11</v>
      </c>
      <c r="O19" s="96">
        <v>8</v>
      </c>
      <c r="P19" s="96">
        <v>8</v>
      </c>
      <c r="Q19" s="96">
        <v>12</v>
      </c>
      <c r="R19" s="96">
        <v>10</v>
      </c>
      <c r="S19" s="96">
        <v>6</v>
      </c>
      <c r="T19" s="96">
        <v>8</v>
      </c>
      <c r="U19" s="96">
        <v>11</v>
      </c>
      <c r="V19" s="96">
        <v>7</v>
      </c>
      <c r="W19" s="96">
        <v>9</v>
      </c>
      <c r="X19" s="96">
        <v>0</v>
      </c>
      <c r="Y19" s="96">
        <v>2</v>
      </c>
      <c r="Z19" s="96">
        <v>8</v>
      </c>
      <c r="AA19" s="96">
        <v>5</v>
      </c>
      <c r="AB19" s="96">
        <v>8</v>
      </c>
      <c r="AC19" s="96">
        <v>6</v>
      </c>
      <c r="AD19" s="96">
        <v>2</v>
      </c>
      <c r="AE19" s="96">
        <v>6</v>
      </c>
      <c r="AF19" s="96">
        <v>7</v>
      </c>
      <c r="AG19" s="96">
        <v>11</v>
      </c>
      <c r="AH19" s="96">
        <v>10</v>
      </c>
      <c r="AI19" s="96">
        <v>11</v>
      </c>
      <c r="AJ19" s="96">
        <v>8</v>
      </c>
      <c r="AK19" s="96">
        <v>5</v>
      </c>
      <c r="AL19" s="96">
        <v>10</v>
      </c>
      <c r="AM19" s="96">
        <v>5</v>
      </c>
      <c r="AN19" s="96">
        <v>17</v>
      </c>
      <c r="AO19" s="96">
        <v>17</v>
      </c>
      <c r="AP19" s="96">
        <v>16</v>
      </c>
      <c r="AQ19" s="96">
        <v>12</v>
      </c>
      <c r="AR19" s="96">
        <v>14</v>
      </c>
      <c r="AS19" s="97">
        <v>7</v>
      </c>
      <c r="AT19" s="97">
        <v>10</v>
      </c>
      <c r="AU19" s="97">
        <v>6</v>
      </c>
      <c r="AV19" s="97">
        <v>4</v>
      </c>
      <c r="AW19" s="97">
        <v>8</v>
      </c>
      <c r="AX19" s="97">
        <v>12</v>
      </c>
      <c r="AY19" s="97">
        <v>9</v>
      </c>
      <c r="AZ19" s="97">
        <v>6</v>
      </c>
      <c r="BA19" s="103">
        <v>0</v>
      </c>
      <c r="BB19" s="91">
        <f t="shared" si="0"/>
        <v>380</v>
      </c>
    </row>
    <row r="20" spans="1:54" s="86" customFormat="1" ht="12.75">
      <c r="A20" s="88" t="s">
        <v>62</v>
      </c>
      <c r="B20" s="102">
        <v>0</v>
      </c>
      <c r="C20" s="96">
        <v>7</v>
      </c>
      <c r="D20" s="96">
        <v>0</v>
      </c>
      <c r="E20" s="96">
        <v>2</v>
      </c>
      <c r="F20" s="96">
        <v>2</v>
      </c>
      <c r="G20" s="96">
        <v>3</v>
      </c>
      <c r="H20" s="96">
        <v>2</v>
      </c>
      <c r="I20" s="96">
        <v>4</v>
      </c>
      <c r="J20" s="96">
        <v>2</v>
      </c>
      <c r="K20" s="96">
        <v>1</v>
      </c>
      <c r="L20" s="96">
        <v>2</v>
      </c>
      <c r="M20" s="96">
        <v>3</v>
      </c>
      <c r="N20" s="96">
        <v>4</v>
      </c>
      <c r="O20" s="96">
        <v>0</v>
      </c>
      <c r="P20" s="96">
        <v>0</v>
      </c>
      <c r="Q20" s="96">
        <v>1</v>
      </c>
      <c r="R20" s="96">
        <v>2</v>
      </c>
      <c r="S20" s="96">
        <v>1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1</v>
      </c>
      <c r="AC20" s="96">
        <v>0</v>
      </c>
      <c r="AD20" s="96">
        <v>1</v>
      </c>
      <c r="AE20" s="96">
        <v>2</v>
      </c>
      <c r="AF20" s="96">
        <v>1</v>
      </c>
      <c r="AG20" s="96">
        <v>2</v>
      </c>
      <c r="AH20" s="96">
        <v>1</v>
      </c>
      <c r="AI20" s="96">
        <v>0</v>
      </c>
      <c r="AJ20" s="96">
        <v>1</v>
      </c>
      <c r="AK20" s="96">
        <v>0</v>
      </c>
      <c r="AL20" s="96">
        <v>1</v>
      </c>
      <c r="AM20" s="96">
        <v>0</v>
      </c>
      <c r="AN20" s="96">
        <v>2</v>
      </c>
      <c r="AO20" s="96">
        <v>1</v>
      </c>
      <c r="AP20" s="96">
        <v>0</v>
      </c>
      <c r="AQ20" s="96">
        <v>1</v>
      </c>
      <c r="AR20" s="96">
        <v>1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1</v>
      </c>
      <c r="AY20" s="97">
        <v>0</v>
      </c>
      <c r="AZ20" s="97">
        <v>0</v>
      </c>
      <c r="BA20" s="103">
        <v>0</v>
      </c>
      <c r="BB20" s="91">
        <f t="shared" si="0"/>
        <v>52</v>
      </c>
    </row>
    <row r="21" spans="1:55" s="85" customFormat="1" ht="12.75">
      <c r="A21" s="88" t="s">
        <v>63</v>
      </c>
      <c r="B21" s="102">
        <v>0</v>
      </c>
      <c r="C21" s="96">
        <v>0</v>
      </c>
      <c r="D21" s="96">
        <v>1</v>
      </c>
      <c r="E21" s="96">
        <v>0</v>
      </c>
      <c r="F21" s="96">
        <v>9</v>
      </c>
      <c r="G21" s="96">
        <v>0</v>
      </c>
      <c r="H21" s="96">
        <v>2</v>
      </c>
      <c r="I21" s="96">
        <v>0</v>
      </c>
      <c r="J21" s="96">
        <v>2</v>
      </c>
      <c r="K21" s="96">
        <v>4</v>
      </c>
      <c r="L21" s="96">
        <v>2</v>
      </c>
      <c r="M21" s="96">
        <v>9</v>
      </c>
      <c r="N21" s="96">
        <v>8</v>
      </c>
      <c r="O21" s="96">
        <v>0</v>
      </c>
      <c r="P21" s="96">
        <v>0</v>
      </c>
      <c r="Q21" s="96">
        <v>0</v>
      </c>
      <c r="R21" s="96">
        <v>0</v>
      </c>
      <c r="S21" s="96">
        <v>3</v>
      </c>
      <c r="T21" s="96">
        <v>4</v>
      </c>
      <c r="U21" s="96">
        <v>8</v>
      </c>
      <c r="V21" s="96">
        <v>2</v>
      </c>
      <c r="W21" s="96">
        <v>4</v>
      </c>
      <c r="X21" s="96">
        <v>0</v>
      </c>
      <c r="Y21" s="96">
        <v>5</v>
      </c>
      <c r="Z21" s="96">
        <v>2</v>
      </c>
      <c r="AA21" s="96">
        <v>6</v>
      </c>
      <c r="AB21" s="96">
        <v>3</v>
      </c>
      <c r="AC21" s="96">
        <v>2</v>
      </c>
      <c r="AD21" s="96">
        <v>0</v>
      </c>
      <c r="AE21" s="96">
        <v>6</v>
      </c>
      <c r="AF21" s="96">
        <v>6</v>
      </c>
      <c r="AG21" s="96">
        <v>7</v>
      </c>
      <c r="AH21" s="96">
        <v>2</v>
      </c>
      <c r="AI21" s="96">
        <v>20</v>
      </c>
      <c r="AJ21" s="96">
        <v>9</v>
      </c>
      <c r="AK21" s="96">
        <v>16</v>
      </c>
      <c r="AL21" s="96">
        <v>13</v>
      </c>
      <c r="AM21" s="96">
        <v>5</v>
      </c>
      <c r="AN21" s="96">
        <v>7</v>
      </c>
      <c r="AO21" s="96">
        <v>7</v>
      </c>
      <c r="AP21" s="96">
        <v>10</v>
      </c>
      <c r="AQ21" s="96">
        <v>6</v>
      </c>
      <c r="AR21" s="96">
        <v>1</v>
      </c>
      <c r="AS21" s="97">
        <v>0</v>
      </c>
      <c r="AT21" s="97">
        <v>0</v>
      </c>
      <c r="AU21" s="97">
        <v>0</v>
      </c>
      <c r="AV21" s="97">
        <v>0</v>
      </c>
      <c r="AW21" s="97">
        <v>8</v>
      </c>
      <c r="AX21" s="97">
        <v>0</v>
      </c>
      <c r="AY21" s="97">
        <v>0</v>
      </c>
      <c r="AZ21" s="97">
        <v>0</v>
      </c>
      <c r="BA21" s="103">
        <v>0</v>
      </c>
      <c r="BB21" s="91">
        <f t="shared" si="0"/>
        <v>199</v>
      </c>
      <c r="BC21" s="86"/>
    </row>
    <row r="22" spans="1:55" s="85" customFormat="1" ht="12.75">
      <c r="A22" s="88" t="s">
        <v>64</v>
      </c>
      <c r="B22" s="102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</v>
      </c>
      <c r="I22" s="96">
        <v>0</v>
      </c>
      <c r="J22" s="96">
        <v>1</v>
      </c>
      <c r="K22" s="96">
        <v>4</v>
      </c>
      <c r="L22" s="96">
        <v>0</v>
      </c>
      <c r="M22" s="96">
        <v>0</v>
      </c>
      <c r="N22" s="96">
        <v>1</v>
      </c>
      <c r="O22" s="96">
        <v>1</v>
      </c>
      <c r="P22" s="96">
        <v>0</v>
      </c>
      <c r="Q22" s="96">
        <v>1</v>
      </c>
      <c r="R22" s="96">
        <v>0</v>
      </c>
      <c r="S22" s="96">
        <v>0</v>
      </c>
      <c r="T22" s="96">
        <v>1</v>
      </c>
      <c r="U22" s="96">
        <v>0</v>
      </c>
      <c r="V22" s="96">
        <v>1</v>
      </c>
      <c r="W22" s="96">
        <v>0</v>
      </c>
      <c r="X22" s="96">
        <v>43</v>
      </c>
      <c r="Y22" s="96">
        <v>32</v>
      </c>
      <c r="Z22" s="96">
        <v>7</v>
      </c>
      <c r="AA22" s="96">
        <v>0</v>
      </c>
      <c r="AB22" s="96">
        <v>0</v>
      </c>
      <c r="AC22" s="96">
        <v>10</v>
      </c>
      <c r="AD22" s="96">
        <v>0</v>
      </c>
      <c r="AE22" s="96">
        <v>4</v>
      </c>
      <c r="AF22" s="96">
        <v>4</v>
      </c>
      <c r="AG22" s="96">
        <v>3</v>
      </c>
      <c r="AH22" s="96">
        <v>5</v>
      </c>
      <c r="AI22" s="96">
        <v>4</v>
      </c>
      <c r="AJ22" s="96">
        <v>1</v>
      </c>
      <c r="AK22" s="96">
        <v>8</v>
      </c>
      <c r="AL22" s="96">
        <v>9</v>
      </c>
      <c r="AM22" s="96">
        <v>3</v>
      </c>
      <c r="AN22" s="96">
        <v>6</v>
      </c>
      <c r="AO22" s="96">
        <v>4</v>
      </c>
      <c r="AP22" s="96">
        <v>4</v>
      </c>
      <c r="AQ22" s="96">
        <v>6</v>
      </c>
      <c r="AR22" s="96">
        <v>1</v>
      </c>
      <c r="AS22" s="97">
        <v>6</v>
      </c>
      <c r="AT22" s="97">
        <v>0</v>
      </c>
      <c r="AU22" s="97">
        <v>0</v>
      </c>
      <c r="AV22" s="97">
        <v>2</v>
      </c>
      <c r="AW22" s="97">
        <v>0</v>
      </c>
      <c r="AX22" s="97">
        <v>3</v>
      </c>
      <c r="AY22" s="97">
        <v>5</v>
      </c>
      <c r="AZ22" s="97">
        <v>3</v>
      </c>
      <c r="BA22" s="103">
        <v>0</v>
      </c>
      <c r="BB22" s="91">
        <f t="shared" si="0"/>
        <v>185</v>
      </c>
      <c r="BC22" s="86"/>
    </row>
    <row r="23" spans="1:55" s="85" customFormat="1" ht="12.75">
      <c r="A23" s="88" t="s">
        <v>65</v>
      </c>
      <c r="B23" s="102">
        <v>0</v>
      </c>
      <c r="C23" s="96">
        <v>6</v>
      </c>
      <c r="D23" s="96">
        <v>0</v>
      </c>
      <c r="E23" s="96">
        <v>0</v>
      </c>
      <c r="F23" s="96">
        <v>2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1</v>
      </c>
      <c r="P23" s="96">
        <v>2</v>
      </c>
      <c r="Q23" s="96">
        <v>1</v>
      </c>
      <c r="R23" s="96">
        <v>0</v>
      </c>
      <c r="S23" s="96">
        <v>2</v>
      </c>
      <c r="T23" s="96">
        <v>1</v>
      </c>
      <c r="U23" s="96">
        <v>3</v>
      </c>
      <c r="V23" s="96">
        <v>1</v>
      </c>
      <c r="W23" s="96">
        <v>0</v>
      </c>
      <c r="X23" s="96">
        <v>3</v>
      </c>
      <c r="Y23" s="96">
        <v>4</v>
      </c>
      <c r="Z23" s="96">
        <v>13</v>
      </c>
      <c r="AA23" s="96">
        <v>3</v>
      </c>
      <c r="AB23" s="96">
        <v>2</v>
      </c>
      <c r="AC23" s="96">
        <v>1</v>
      </c>
      <c r="AD23" s="96">
        <v>2</v>
      </c>
      <c r="AE23" s="96">
        <v>2</v>
      </c>
      <c r="AF23" s="96">
        <v>3</v>
      </c>
      <c r="AG23" s="96">
        <v>4</v>
      </c>
      <c r="AH23" s="96">
        <v>5</v>
      </c>
      <c r="AI23" s="96">
        <v>4</v>
      </c>
      <c r="AJ23" s="96">
        <v>2</v>
      </c>
      <c r="AK23" s="96">
        <v>5</v>
      </c>
      <c r="AL23" s="96">
        <v>4</v>
      </c>
      <c r="AM23" s="96">
        <v>8</v>
      </c>
      <c r="AN23" s="96">
        <v>6</v>
      </c>
      <c r="AO23" s="96">
        <v>4</v>
      </c>
      <c r="AP23" s="96">
        <v>3</v>
      </c>
      <c r="AQ23" s="96">
        <v>6</v>
      </c>
      <c r="AR23" s="96">
        <v>5</v>
      </c>
      <c r="AS23" s="97">
        <v>3</v>
      </c>
      <c r="AT23" s="97">
        <v>6</v>
      </c>
      <c r="AU23" s="97">
        <v>6</v>
      </c>
      <c r="AV23" s="97">
        <v>3</v>
      </c>
      <c r="AW23" s="97">
        <v>0</v>
      </c>
      <c r="AX23" s="97">
        <v>8</v>
      </c>
      <c r="AY23" s="97">
        <v>8</v>
      </c>
      <c r="AZ23" s="97">
        <v>0</v>
      </c>
      <c r="BA23" s="103">
        <v>0</v>
      </c>
      <c r="BB23" s="91">
        <f t="shared" si="0"/>
        <v>142</v>
      </c>
      <c r="BC23" s="86"/>
    </row>
    <row r="24" spans="1:55" s="85" customFormat="1" ht="12.75">
      <c r="A24" s="88" t="s">
        <v>66</v>
      </c>
      <c r="B24" s="102">
        <v>53</v>
      </c>
      <c r="C24" s="96">
        <v>57</v>
      </c>
      <c r="D24" s="96">
        <v>73</v>
      </c>
      <c r="E24" s="96">
        <v>85</v>
      </c>
      <c r="F24" s="96">
        <v>74</v>
      </c>
      <c r="G24" s="96">
        <v>91</v>
      </c>
      <c r="H24" s="96">
        <v>90</v>
      </c>
      <c r="I24" s="96">
        <v>89</v>
      </c>
      <c r="J24" s="96">
        <v>73</v>
      </c>
      <c r="K24" s="96">
        <v>105</v>
      </c>
      <c r="L24" s="96">
        <v>87</v>
      </c>
      <c r="M24" s="96">
        <v>106</v>
      </c>
      <c r="N24" s="96">
        <v>100</v>
      </c>
      <c r="O24" s="96">
        <v>141</v>
      </c>
      <c r="P24" s="96">
        <v>127</v>
      </c>
      <c r="Q24" s="96">
        <v>119</v>
      </c>
      <c r="R24" s="96">
        <v>116</v>
      </c>
      <c r="S24" s="96">
        <v>91</v>
      </c>
      <c r="T24" s="96">
        <v>87</v>
      </c>
      <c r="U24" s="96">
        <v>87</v>
      </c>
      <c r="V24" s="96">
        <v>86</v>
      </c>
      <c r="W24" s="96">
        <v>62</v>
      </c>
      <c r="X24" s="96">
        <v>83</v>
      </c>
      <c r="Y24" s="96">
        <v>78</v>
      </c>
      <c r="Z24" s="96">
        <v>84</v>
      </c>
      <c r="AA24" s="96">
        <v>92</v>
      </c>
      <c r="AB24" s="96">
        <v>0</v>
      </c>
      <c r="AC24" s="96">
        <v>0</v>
      </c>
      <c r="AD24" s="96">
        <v>95</v>
      </c>
      <c r="AE24" s="96">
        <v>90</v>
      </c>
      <c r="AF24" s="96">
        <v>87</v>
      </c>
      <c r="AG24" s="96">
        <v>118</v>
      </c>
      <c r="AH24" s="96">
        <v>127</v>
      </c>
      <c r="AI24" s="96">
        <v>107</v>
      </c>
      <c r="AJ24" s="96">
        <v>128</v>
      </c>
      <c r="AK24" s="96">
        <v>132</v>
      </c>
      <c r="AL24" s="96">
        <v>141</v>
      </c>
      <c r="AM24" s="96">
        <v>136</v>
      </c>
      <c r="AN24" s="96">
        <v>97</v>
      </c>
      <c r="AO24" s="96">
        <v>94</v>
      </c>
      <c r="AP24" s="96">
        <v>88</v>
      </c>
      <c r="AQ24" s="96">
        <v>95</v>
      </c>
      <c r="AR24" s="96">
        <v>69</v>
      </c>
      <c r="AS24" s="97">
        <v>53</v>
      </c>
      <c r="AT24" s="97">
        <v>94</v>
      </c>
      <c r="AU24" s="97">
        <v>54</v>
      </c>
      <c r="AV24" s="97">
        <v>64</v>
      </c>
      <c r="AW24" s="97">
        <v>61</v>
      </c>
      <c r="AX24" s="97">
        <v>77</v>
      </c>
      <c r="AY24" s="97">
        <v>67</v>
      </c>
      <c r="AZ24" s="97">
        <v>71</v>
      </c>
      <c r="BA24" s="103">
        <v>22</v>
      </c>
      <c r="BB24" s="91">
        <f t="shared" si="0"/>
        <v>4503</v>
      </c>
      <c r="BC24" s="86"/>
    </row>
    <row r="25" spans="1:55" s="85" customFormat="1" ht="12.75">
      <c r="A25" s="88" t="s">
        <v>67</v>
      </c>
      <c r="B25" s="102">
        <v>3</v>
      </c>
      <c r="C25" s="96">
        <v>0</v>
      </c>
      <c r="D25" s="96">
        <v>7</v>
      </c>
      <c r="E25" s="96">
        <v>3</v>
      </c>
      <c r="F25" s="96">
        <v>11</v>
      </c>
      <c r="G25" s="96">
        <v>6</v>
      </c>
      <c r="H25" s="96">
        <v>11</v>
      </c>
      <c r="I25" s="96">
        <v>7</v>
      </c>
      <c r="J25" s="96">
        <v>30</v>
      </c>
      <c r="K25" s="96">
        <v>0</v>
      </c>
      <c r="L25" s="96">
        <v>5</v>
      </c>
      <c r="M25" s="96">
        <v>0</v>
      </c>
      <c r="N25" s="96">
        <v>11</v>
      </c>
      <c r="O25" s="96">
        <v>0</v>
      </c>
      <c r="P25" s="96">
        <v>9</v>
      </c>
      <c r="Q25" s="96">
        <v>0</v>
      </c>
      <c r="R25" s="96">
        <v>9</v>
      </c>
      <c r="S25" s="96">
        <v>6</v>
      </c>
      <c r="T25" s="96">
        <v>7</v>
      </c>
      <c r="U25" s="96">
        <v>9</v>
      </c>
      <c r="V25" s="96">
        <v>7</v>
      </c>
      <c r="W25" s="96">
        <v>6</v>
      </c>
      <c r="X25" s="96">
        <v>4</v>
      </c>
      <c r="Y25" s="96">
        <v>0</v>
      </c>
      <c r="Z25" s="96">
        <v>10</v>
      </c>
      <c r="AA25" s="96">
        <v>8</v>
      </c>
      <c r="AB25" s="96">
        <v>0</v>
      </c>
      <c r="AC25" s="96">
        <v>0</v>
      </c>
      <c r="AD25" s="96">
        <v>14</v>
      </c>
      <c r="AE25" s="96">
        <v>2</v>
      </c>
      <c r="AF25" s="96">
        <v>8</v>
      </c>
      <c r="AG25" s="96">
        <v>8</v>
      </c>
      <c r="AH25" s="96">
        <v>3</v>
      </c>
      <c r="AI25" s="96">
        <v>7</v>
      </c>
      <c r="AJ25" s="96">
        <v>2</v>
      </c>
      <c r="AK25" s="96">
        <v>7</v>
      </c>
      <c r="AL25" s="96">
        <v>15</v>
      </c>
      <c r="AM25" s="96">
        <v>8</v>
      </c>
      <c r="AN25" s="96">
        <v>12</v>
      </c>
      <c r="AO25" s="96">
        <v>9</v>
      </c>
      <c r="AP25" s="96">
        <v>3</v>
      </c>
      <c r="AQ25" s="96">
        <v>0</v>
      </c>
      <c r="AR25" s="96">
        <v>3</v>
      </c>
      <c r="AS25" s="97">
        <v>8</v>
      </c>
      <c r="AT25" s="97">
        <v>5</v>
      </c>
      <c r="AU25" s="97">
        <v>0</v>
      </c>
      <c r="AV25" s="97">
        <v>7</v>
      </c>
      <c r="AW25" s="97">
        <v>5</v>
      </c>
      <c r="AX25" s="97">
        <v>4</v>
      </c>
      <c r="AY25" s="97">
        <v>0</v>
      </c>
      <c r="AZ25" s="97">
        <v>5</v>
      </c>
      <c r="BA25" s="103">
        <v>0</v>
      </c>
      <c r="BB25" s="91">
        <f t="shared" si="0"/>
        <v>304</v>
      </c>
      <c r="BC25" s="86"/>
    </row>
    <row r="26" spans="1:55" s="85" customFormat="1" ht="12.75">
      <c r="A26" s="88" t="s">
        <v>68</v>
      </c>
      <c r="B26" s="102">
        <v>15</v>
      </c>
      <c r="C26" s="96">
        <v>23</v>
      </c>
      <c r="D26" s="96">
        <v>49</v>
      </c>
      <c r="E26" s="96">
        <v>49</v>
      </c>
      <c r="F26" s="96">
        <v>21</v>
      </c>
      <c r="G26" s="96">
        <v>49</v>
      </c>
      <c r="H26" s="96">
        <v>5</v>
      </c>
      <c r="I26" s="96">
        <v>27</v>
      </c>
      <c r="J26" s="96">
        <v>47</v>
      </c>
      <c r="K26" s="96">
        <v>0</v>
      </c>
      <c r="L26" s="96">
        <v>49</v>
      </c>
      <c r="M26" s="96">
        <v>37</v>
      </c>
      <c r="N26" s="96">
        <v>35</v>
      </c>
      <c r="O26" s="96">
        <v>17</v>
      </c>
      <c r="P26" s="96">
        <v>26</v>
      </c>
      <c r="Q26" s="96">
        <v>48</v>
      </c>
      <c r="R26" s="96">
        <v>70</v>
      </c>
      <c r="S26" s="96">
        <v>38</v>
      </c>
      <c r="T26" s="96">
        <v>35</v>
      </c>
      <c r="U26" s="96">
        <v>40</v>
      </c>
      <c r="V26" s="96">
        <v>31</v>
      </c>
      <c r="W26" s="96">
        <v>48</v>
      </c>
      <c r="X26" s="96">
        <v>30</v>
      </c>
      <c r="Y26" s="96">
        <v>33</v>
      </c>
      <c r="Z26" s="96">
        <v>42</v>
      </c>
      <c r="AA26" s="96">
        <v>28</v>
      </c>
      <c r="AB26" s="96">
        <v>0</v>
      </c>
      <c r="AC26" s="96">
        <v>0</v>
      </c>
      <c r="AD26" s="96">
        <v>50</v>
      </c>
      <c r="AE26" s="96">
        <v>39</v>
      </c>
      <c r="AF26" s="96">
        <v>57</v>
      </c>
      <c r="AG26" s="96">
        <v>45</v>
      </c>
      <c r="AH26" s="96">
        <v>61</v>
      </c>
      <c r="AI26" s="96">
        <v>47</v>
      </c>
      <c r="AJ26" s="96">
        <v>43</v>
      </c>
      <c r="AK26" s="96">
        <v>27</v>
      </c>
      <c r="AL26" s="96">
        <v>37</v>
      </c>
      <c r="AM26" s="96">
        <v>21</v>
      </c>
      <c r="AN26" s="96">
        <v>32</v>
      </c>
      <c r="AO26" s="96">
        <v>22</v>
      </c>
      <c r="AP26" s="96">
        <v>33</v>
      </c>
      <c r="AQ26" s="96">
        <v>48</v>
      </c>
      <c r="AR26" s="96">
        <v>32</v>
      </c>
      <c r="AS26" s="97">
        <v>55</v>
      </c>
      <c r="AT26" s="97">
        <v>25</v>
      </c>
      <c r="AU26" s="97">
        <v>17</v>
      </c>
      <c r="AV26" s="97">
        <v>0</v>
      </c>
      <c r="AW26" s="97">
        <v>32</v>
      </c>
      <c r="AX26" s="97">
        <v>40</v>
      </c>
      <c r="AY26" s="97">
        <v>35</v>
      </c>
      <c r="AZ26" s="97">
        <v>32</v>
      </c>
      <c r="BA26" s="103">
        <v>32</v>
      </c>
      <c r="BB26" s="91">
        <f t="shared" si="0"/>
        <v>1754</v>
      </c>
      <c r="BC26" s="86"/>
    </row>
    <row r="27" spans="1:55" s="85" customFormat="1" ht="12.75">
      <c r="A27" s="88" t="s">
        <v>69</v>
      </c>
      <c r="B27" s="102">
        <v>0</v>
      </c>
      <c r="C27" s="96">
        <v>0</v>
      </c>
      <c r="D27" s="96">
        <v>1</v>
      </c>
      <c r="E27" s="96">
        <v>3</v>
      </c>
      <c r="F27" s="96">
        <v>2</v>
      </c>
      <c r="G27" s="96">
        <v>0</v>
      </c>
      <c r="H27" s="96">
        <v>1</v>
      </c>
      <c r="I27" s="96">
        <v>1</v>
      </c>
      <c r="J27" s="96">
        <v>2</v>
      </c>
      <c r="K27" s="96">
        <v>0</v>
      </c>
      <c r="L27" s="96">
        <v>1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1</v>
      </c>
      <c r="T27" s="96">
        <v>1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1</v>
      </c>
      <c r="AH27" s="96">
        <v>0</v>
      </c>
      <c r="AI27" s="96">
        <v>2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1</v>
      </c>
      <c r="AP27" s="96">
        <v>0</v>
      </c>
      <c r="AQ27" s="96">
        <v>0</v>
      </c>
      <c r="AR27" s="96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1</v>
      </c>
      <c r="AX27" s="97">
        <v>0</v>
      </c>
      <c r="AY27" s="97">
        <v>0</v>
      </c>
      <c r="AZ27" s="97">
        <v>0</v>
      </c>
      <c r="BA27" s="103">
        <v>0</v>
      </c>
      <c r="BB27" s="91">
        <f t="shared" si="0"/>
        <v>18</v>
      </c>
      <c r="BC27" s="86"/>
    </row>
    <row r="28" spans="1:55" s="85" customFormat="1" ht="12.75">
      <c r="A28" s="88" t="s">
        <v>70</v>
      </c>
      <c r="B28" s="102">
        <v>1</v>
      </c>
      <c r="C28" s="96">
        <v>1</v>
      </c>
      <c r="D28" s="96">
        <v>1</v>
      </c>
      <c r="E28" s="96">
        <v>1</v>
      </c>
      <c r="F28" s="96">
        <v>4</v>
      </c>
      <c r="G28" s="96">
        <v>1</v>
      </c>
      <c r="H28" s="96">
        <v>1</v>
      </c>
      <c r="I28" s="96">
        <v>2</v>
      </c>
      <c r="J28" s="96">
        <v>2</v>
      </c>
      <c r="K28" s="96">
        <v>0</v>
      </c>
      <c r="L28" s="96">
        <v>11</v>
      </c>
      <c r="M28" s="96">
        <v>7</v>
      </c>
      <c r="N28" s="96">
        <v>10</v>
      </c>
      <c r="O28" s="96">
        <v>4</v>
      </c>
      <c r="P28" s="96">
        <v>1</v>
      </c>
      <c r="Q28" s="96">
        <v>1</v>
      </c>
      <c r="R28" s="96">
        <v>0</v>
      </c>
      <c r="S28" s="96">
        <v>2</v>
      </c>
      <c r="T28" s="96">
        <v>2</v>
      </c>
      <c r="U28" s="96">
        <v>0</v>
      </c>
      <c r="V28" s="96">
        <v>5</v>
      </c>
      <c r="W28" s="96">
        <v>4</v>
      </c>
      <c r="X28" s="96">
        <v>5</v>
      </c>
      <c r="Y28" s="96">
        <v>3</v>
      </c>
      <c r="Z28" s="96">
        <v>3</v>
      </c>
      <c r="AA28" s="96">
        <v>9</v>
      </c>
      <c r="AB28" s="96">
        <v>7</v>
      </c>
      <c r="AC28" s="96">
        <v>3</v>
      </c>
      <c r="AD28" s="96">
        <v>3</v>
      </c>
      <c r="AE28" s="96">
        <v>1</v>
      </c>
      <c r="AF28" s="96">
        <v>2</v>
      </c>
      <c r="AG28" s="96">
        <v>3</v>
      </c>
      <c r="AH28" s="96">
        <v>7</v>
      </c>
      <c r="AI28" s="96">
        <v>5</v>
      </c>
      <c r="AJ28" s="96">
        <v>2</v>
      </c>
      <c r="AK28" s="96">
        <v>4</v>
      </c>
      <c r="AL28" s="96">
        <v>0</v>
      </c>
      <c r="AM28" s="96">
        <v>1</v>
      </c>
      <c r="AN28" s="96">
        <v>0</v>
      </c>
      <c r="AO28" s="96">
        <v>5</v>
      </c>
      <c r="AP28" s="96">
        <v>1</v>
      </c>
      <c r="AQ28" s="96">
        <v>4</v>
      </c>
      <c r="AR28" s="96">
        <v>6</v>
      </c>
      <c r="AS28" s="97">
        <v>3</v>
      </c>
      <c r="AT28" s="97">
        <v>9</v>
      </c>
      <c r="AU28" s="97">
        <v>2</v>
      </c>
      <c r="AV28" s="97">
        <v>1</v>
      </c>
      <c r="AW28" s="97">
        <v>0</v>
      </c>
      <c r="AX28" s="97">
        <v>4</v>
      </c>
      <c r="AY28" s="97">
        <v>4</v>
      </c>
      <c r="AZ28" s="97">
        <v>3</v>
      </c>
      <c r="BA28" s="103">
        <v>0</v>
      </c>
      <c r="BB28" s="91">
        <f t="shared" si="0"/>
        <v>161</v>
      </c>
      <c r="BC28" s="86"/>
    </row>
    <row r="29" spans="1:55" s="85" customFormat="1" ht="12.75">
      <c r="A29" s="88" t="s">
        <v>71</v>
      </c>
      <c r="B29" s="102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/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/>
      <c r="AM29" s="96">
        <v>4</v>
      </c>
      <c r="AN29" s="96">
        <v>0</v>
      </c>
      <c r="AO29" s="96">
        <v>0</v>
      </c>
      <c r="AP29" s="96">
        <v>0</v>
      </c>
      <c r="AQ29" s="96">
        <v>2</v>
      </c>
      <c r="AR29" s="96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103">
        <v>0</v>
      </c>
      <c r="BB29" s="91">
        <f t="shared" si="0"/>
        <v>6</v>
      </c>
      <c r="BC29" s="86"/>
    </row>
    <row r="30" spans="1:55" s="85" customFormat="1" ht="12.75">
      <c r="A30" s="88" t="s">
        <v>72</v>
      </c>
      <c r="B30" s="102">
        <v>0</v>
      </c>
      <c r="C30" s="96">
        <v>0</v>
      </c>
      <c r="D30" s="96">
        <v>0</v>
      </c>
      <c r="E30" s="96">
        <v>0</v>
      </c>
      <c r="F30" s="96">
        <v>1</v>
      </c>
      <c r="G30" s="96">
        <v>1</v>
      </c>
      <c r="H30" s="96">
        <v>0</v>
      </c>
      <c r="I30" s="96">
        <v>0</v>
      </c>
      <c r="J30" s="96">
        <v>4</v>
      </c>
      <c r="K30" s="96">
        <v>0</v>
      </c>
      <c r="L30" s="96">
        <v>1</v>
      </c>
      <c r="M30" s="96">
        <v>2</v>
      </c>
      <c r="N30" s="96">
        <v>4</v>
      </c>
      <c r="O30" s="96">
        <v>4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2</v>
      </c>
      <c r="V30" s="96">
        <v>0</v>
      </c>
      <c r="W30" s="96">
        <v>44</v>
      </c>
      <c r="X30" s="96">
        <v>0</v>
      </c>
      <c r="Y30" s="96">
        <v>10</v>
      </c>
      <c r="Z30" s="96">
        <v>0</v>
      </c>
      <c r="AA30" s="96">
        <v>4</v>
      </c>
      <c r="AB30" s="96">
        <v>2</v>
      </c>
      <c r="AC30" s="96">
        <v>7</v>
      </c>
      <c r="AD30" s="96">
        <v>3</v>
      </c>
      <c r="AE30" s="96">
        <v>0</v>
      </c>
      <c r="AF30" s="96">
        <v>2</v>
      </c>
      <c r="AG30" s="96">
        <v>5</v>
      </c>
      <c r="AH30" s="96">
        <v>4</v>
      </c>
      <c r="AI30" s="96">
        <v>0</v>
      </c>
      <c r="AJ30" s="96">
        <v>0</v>
      </c>
      <c r="AK30" s="96">
        <v>1</v>
      </c>
      <c r="AL30" s="96">
        <v>7</v>
      </c>
      <c r="AM30" s="96">
        <v>4</v>
      </c>
      <c r="AN30" s="96">
        <v>1</v>
      </c>
      <c r="AO30" s="96">
        <v>4</v>
      </c>
      <c r="AP30" s="96">
        <v>4</v>
      </c>
      <c r="AQ30" s="96">
        <v>2</v>
      </c>
      <c r="AR30" s="96">
        <v>2</v>
      </c>
      <c r="AS30" s="97">
        <v>1</v>
      </c>
      <c r="AT30" s="97">
        <v>7</v>
      </c>
      <c r="AU30" s="97">
        <v>6</v>
      </c>
      <c r="AV30" s="97">
        <v>0</v>
      </c>
      <c r="AW30" s="97">
        <v>3</v>
      </c>
      <c r="AX30" s="97">
        <v>0</v>
      </c>
      <c r="AY30" s="97">
        <v>1</v>
      </c>
      <c r="AZ30" s="97">
        <v>0</v>
      </c>
      <c r="BA30" s="103">
        <v>0</v>
      </c>
      <c r="BB30" s="91">
        <f t="shared" si="0"/>
        <v>143</v>
      </c>
      <c r="BC30" s="86"/>
    </row>
    <row r="31" spans="1:55" s="85" customFormat="1" ht="13.5" thickBot="1">
      <c r="A31" s="88" t="s">
        <v>73</v>
      </c>
      <c r="B31" s="104">
        <v>2</v>
      </c>
      <c r="C31" s="105">
        <v>10</v>
      </c>
      <c r="D31" s="105">
        <v>9</v>
      </c>
      <c r="E31" s="105">
        <v>10</v>
      </c>
      <c r="F31" s="105">
        <v>11</v>
      </c>
      <c r="G31" s="105">
        <v>3</v>
      </c>
      <c r="H31" s="105">
        <v>5</v>
      </c>
      <c r="I31" s="105">
        <v>6</v>
      </c>
      <c r="J31" s="105">
        <v>11</v>
      </c>
      <c r="K31" s="105">
        <v>15</v>
      </c>
      <c r="L31" s="105">
        <v>5</v>
      </c>
      <c r="M31" s="105">
        <v>8</v>
      </c>
      <c r="N31" s="105">
        <v>2</v>
      </c>
      <c r="O31" s="105">
        <v>1</v>
      </c>
      <c r="P31" s="105">
        <v>3</v>
      </c>
      <c r="Q31" s="105">
        <v>5</v>
      </c>
      <c r="R31" s="105">
        <v>11</v>
      </c>
      <c r="S31" s="105">
        <v>11</v>
      </c>
      <c r="T31" s="105">
        <v>5</v>
      </c>
      <c r="U31" s="105">
        <v>6</v>
      </c>
      <c r="V31" s="105">
        <v>9</v>
      </c>
      <c r="W31" s="105">
        <v>8</v>
      </c>
      <c r="X31" s="105">
        <v>5</v>
      </c>
      <c r="Y31" s="105">
        <v>3</v>
      </c>
      <c r="Z31" s="105">
        <v>4</v>
      </c>
      <c r="AA31" s="105">
        <v>10</v>
      </c>
      <c r="AB31" s="105">
        <v>3</v>
      </c>
      <c r="AC31" s="105">
        <v>2</v>
      </c>
      <c r="AD31" s="105">
        <v>0</v>
      </c>
      <c r="AE31" s="105">
        <v>2</v>
      </c>
      <c r="AF31" s="105">
        <v>3</v>
      </c>
      <c r="AG31" s="105">
        <v>4</v>
      </c>
      <c r="AH31" s="105">
        <v>4</v>
      </c>
      <c r="AI31" s="105">
        <v>3</v>
      </c>
      <c r="AJ31" s="105">
        <v>3</v>
      </c>
      <c r="AK31" s="105">
        <v>6</v>
      </c>
      <c r="AL31" s="105">
        <v>3</v>
      </c>
      <c r="AM31" s="105">
        <v>7</v>
      </c>
      <c r="AN31" s="105">
        <v>5</v>
      </c>
      <c r="AO31" s="105">
        <v>6</v>
      </c>
      <c r="AP31" s="105">
        <v>4</v>
      </c>
      <c r="AQ31" s="105">
        <v>5</v>
      </c>
      <c r="AR31" s="105">
        <v>3</v>
      </c>
      <c r="AS31" s="106">
        <v>0</v>
      </c>
      <c r="AT31" s="106">
        <v>5</v>
      </c>
      <c r="AU31" s="106">
        <v>3</v>
      </c>
      <c r="AV31" s="106">
        <v>0</v>
      </c>
      <c r="AW31" s="106">
        <v>6</v>
      </c>
      <c r="AX31" s="106">
        <v>5</v>
      </c>
      <c r="AY31" s="106">
        <v>0</v>
      </c>
      <c r="AZ31" s="106">
        <v>2</v>
      </c>
      <c r="BA31" s="107">
        <v>4</v>
      </c>
      <c r="BB31" s="109">
        <f t="shared" si="0"/>
        <v>266</v>
      </c>
      <c r="BC31" s="86"/>
    </row>
    <row r="32" spans="1:54" s="85" customFormat="1" ht="13.5" thickBot="1">
      <c r="A32" s="84" t="s">
        <v>74</v>
      </c>
      <c r="B32" s="87">
        <f aca="true" t="shared" si="1" ref="B32:AG32">SUM(B8:B31)</f>
        <v>90</v>
      </c>
      <c r="C32" s="87">
        <f t="shared" si="1"/>
        <v>130</v>
      </c>
      <c r="D32" s="87">
        <f t="shared" si="1"/>
        <v>162</v>
      </c>
      <c r="E32" s="87">
        <f t="shared" si="1"/>
        <v>194</v>
      </c>
      <c r="F32" s="87">
        <f t="shared" si="1"/>
        <v>163</v>
      </c>
      <c r="G32" s="87">
        <f t="shared" si="1"/>
        <v>176</v>
      </c>
      <c r="H32" s="87">
        <f t="shared" si="1"/>
        <v>155</v>
      </c>
      <c r="I32" s="87">
        <f t="shared" si="1"/>
        <v>151</v>
      </c>
      <c r="J32" s="87">
        <f t="shared" si="1"/>
        <v>188</v>
      </c>
      <c r="K32" s="87">
        <f t="shared" si="1"/>
        <v>148</v>
      </c>
      <c r="L32" s="87">
        <f t="shared" si="1"/>
        <v>187</v>
      </c>
      <c r="M32" s="87">
        <f>SUM(M8:M31)</f>
        <v>196</v>
      </c>
      <c r="N32" s="87">
        <f>SUM(N8:N31)</f>
        <v>217</v>
      </c>
      <c r="O32" s="87">
        <f t="shared" si="1"/>
        <v>202</v>
      </c>
      <c r="P32" s="87">
        <f t="shared" si="1"/>
        <v>191</v>
      </c>
      <c r="Q32" s="87">
        <f aca="true" t="shared" si="2" ref="Q32:V32">SUM(Q8:Q31)</f>
        <v>211</v>
      </c>
      <c r="R32" s="87">
        <f t="shared" si="2"/>
        <v>248</v>
      </c>
      <c r="S32" s="87">
        <f t="shared" si="2"/>
        <v>183</v>
      </c>
      <c r="T32" s="87">
        <f t="shared" si="2"/>
        <v>183</v>
      </c>
      <c r="U32" s="87">
        <f t="shared" si="2"/>
        <v>202</v>
      </c>
      <c r="V32" s="87">
        <f t="shared" si="2"/>
        <v>183</v>
      </c>
      <c r="W32" s="87">
        <f t="shared" si="1"/>
        <v>216</v>
      </c>
      <c r="X32" s="87">
        <f t="shared" si="1"/>
        <v>197</v>
      </c>
      <c r="Y32" s="87">
        <f t="shared" si="1"/>
        <v>209</v>
      </c>
      <c r="Z32" s="87">
        <f t="shared" si="1"/>
        <v>217</v>
      </c>
      <c r="AA32" s="87">
        <f t="shared" si="1"/>
        <v>190</v>
      </c>
      <c r="AB32" s="87">
        <f t="shared" si="1"/>
        <v>48</v>
      </c>
      <c r="AC32" s="87">
        <f t="shared" si="1"/>
        <v>50</v>
      </c>
      <c r="AD32" s="87">
        <f t="shared" si="1"/>
        <v>188</v>
      </c>
      <c r="AE32" s="87">
        <f t="shared" si="1"/>
        <v>173</v>
      </c>
      <c r="AF32" s="87">
        <f t="shared" si="1"/>
        <v>203</v>
      </c>
      <c r="AG32" s="87">
        <f t="shared" si="1"/>
        <v>225</v>
      </c>
      <c r="AH32" s="87">
        <f aca="true" t="shared" si="3" ref="AH32:BA32">SUM(AH8:AH31)</f>
        <v>263</v>
      </c>
      <c r="AI32" s="87">
        <f t="shared" si="3"/>
        <v>267</v>
      </c>
      <c r="AJ32" s="87">
        <f t="shared" si="3"/>
        <v>265</v>
      </c>
      <c r="AK32" s="87">
        <f t="shared" si="3"/>
        <v>268</v>
      </c>
      <c r="AL32" s="87">
        <f t="shared" si="3"/>
        <v>278</v>
      </c>
      <c r="AM32" s="87">
        <f t="shared" si="3"/>
        <v>239</v>
      </c>
      <c r="AN32" s="87">
        <f t="shared" si="3"/>
        <v>242</v>
      </c>
      <c r="AO32" s="87">
        <f t="shared" si="3"/>
        <v>206</v>
      </c>
      <c r="AP32" s="87">
        <f t="shared" si="3"/>
        <v>198</v>
      </c>
      <c r="AQ32" s="87">
        <f t="shared" si="3"/>
        <v>215</v>
      </c>
      <c r="AR32" s="87">
        <f t="shared" si="3"/>
        <v>164</v>
      </c>
      <c r="AS32" s="87">
        <f t="shared" si="3"/>
        <v>152</v>
      </c>
      <c r="AT32" s="87">
        <f t="shared" si="3"/>
        <v>219</v>
      </c>
      <c r="AU32" s="87">
        <f t="shared" si="3"/>
        <v>117</v>
      </c>
      <c r="AV32" s="87">
        <f t="shared" si="3"/>
        <v>107</v>
      </c>
      <c r="AW32" s="87">
        <f t="shared" si="3"/>
        <v>161</v>
      </c>
      <c r="AX32" s="87">
        <f t="shared" si="3"/>
        <v>174</v>
      </c>
      <c r="AY32" s="87">
        <f t="shared" si="3"/>
        <v>153</v>
      </c>
      <c r="AZ32" s="87">
        <f t="shared" si="3"/>
        <v>143</v>
      </c>
      <c r="BA32" s="108">
        <f t="shared" si="3"/>
        <v>60</v>
      </c>
      <c r="BB32" s="110">
        <f t="shared" si="0"/>
        <v>9567</v>
      </c>
    </row>
    <row r="33" spans="1:44" s="85" customFormat="1" ht="12.75">
      <c r="A33" s="83" t="s">
        <v>81</v>
      </c>
      <c r="AK33" s="111"/>
      <c r="AL33" s="112"/>
      <c r="AM33" s="112"/>
      <c r="AN33" s="112"/>
      <c r="AO33" s="112"/>
      <c r="AP33" s="112"/>
      <c r="AQ33" s="112"/>
      <c r="AR33" s="112"/>
    </row>
    <row r="34" spans="25:44" ht="12.75">
      <c r="Y34" s="144"/>
      <c r="Z34" s="144"/>
      <c r="AA34" s="144"/>
      <c r="AB34" s="59"/>
      <c r="AC34" s="13"/>
      <c r="AD34" s="59"/>
      <c r="AE34" s="13"/>
      <c r="AF34" s="13"/>
      <c r="AG34" s="13"/>
      <c r="AH34" s="59"/>
      <c r="AI34" s="59"/>
      <c r="AJ34" s="59"/>
      <c r="AK34" s="79"/>
      <c r="AL34" s="70"/>
      <c r="AM34" s="70"/>
      <c r="AN34" s="70"/>
      <c r="AO34" s="70"/>
      <c r="AP34" s="70"/>
      <c r="AQ34" s="70"/>
      <c r="AR34" s="70"/>
    </row>
    <row r="35" spans="1:14" s="52" customFormat="1" ht="13.5" thickBot="1">
      <c r="A35" s="6" t="s">
        <v>80</v>
      </c>
      <c r="N35" s="6" t="s">
        <v>4</v>
      </c>
    </row>
    <row r="36" spans="1:54" s="6" customFormat="1" ht="13.5" thickBot="1">
      <c r="A36" s="15" t="s">
        <v>0</v>
      </c>
      <c r="B36" s="8"/>
      <c r="C36" s="8"/>
      <c r="D36" s="8"/>
      <c r="E36" s="8"/>
      <c r="F36" s="8"/>
      <c r="G36" s="8"/>
      <c r="H36" s="8"/>
      <c r="I36" s="8" t="s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15" t="s">
        <v>74</v>
      </c>
    </row>
    <row r="37" spans="1:54" s="6" customFormat="1" ht="13.5" thickBot="1">
      <c r="A37" s="16"/>
      <c r="B37" s="17">
        <v>1</v>
      </c>
      <c r="C37" s="10">
        <v>2</v>
      </c>
      <c r="D37" s="10">
        <v>3</v>
      </c>
      <c r="E37" s="10">
        <v>4</v>
      </c>
      <c r="F37" s="10">
        <v>5</v>
      </c>
      <c r="G37" s="10">
        <v>6</v>
      </c>
      <c r="H37" s="10">
        <v>7</v>
      </c>
      <c r="I37" s="10">
        <v>8</v>
      </c>
      <c r="J37" s="10">
        <v>9</v>
      </c>
      <c r="K37" s="10">
        <v>10</v>
      </c>
      <c r="L37" s="10">
        <v>11</v>
      </c>
      <c r="M37" s="10">
        <v>12</v>
      </c>
      <c r="N37" s="10">
        <v>13</v>
      </c>
      <c r="O37" s="10">
        <v>14</v>
      </c>
      <c r="P37" s="10">
        <v>15</v>
      </c>
      <c r="Q37" s="10">
        <v>16</v>
      </c>
      <c r="R37" s="10">
        <v>17</v>
      </c>
      <c r="S37" s="10">
        <v>18</v>
      </c>
      <c r="T37" s="10">
        <v>19</v>
      </c>
      <c r="U37" s="10">
        <v>20</v>
      </c>
      <c r="V37" s="10">
        <v>21</v>
      </c>
      <c r="W37" s="10">
        <v>22</v>
      </c>
      <c r="X37" s="10">
        <v>23</v>
      </c>
      <c r="Y37" s="10">
        <v>24</v>
      </c>
      <c r="Z37" s="10">
        <v>25</v>
      </c>
      <c r="AA37" s="10">
        <v>26</v>
      </c>
      <c r="AB37" s="11">
        <v>27</v>
      </c>
      <c r="AC37" s="11">
        <v>28</v>
      </c>
      <c r="AD37" s="11">
        <v>29</v>
      </c>
      <c r="AE37" s="11">
        <v>30</v>
      </c>
      <c r="AF37" s="11">
        <v>31</v>
      </c>
      <c r="AG37" s="11">
        <v>32</v>
      </c>
      <c r="AH37" s="11">
        <v>33</v>
      </c>
      <c r="AI37" s="11">
        <v>34</v>
      </c>
      <c r="AJ37" s="11">
        <v>35</v>
      </c>
      <c r="AK37" s="11">
        <v>36</v>
      </c>
      <c r="AL37" s="11">
        <v>37</v>
      </c>
      <c r="AM37" s="11">
        <v>38</v>
      </c>
      <c r="AN37" s="11">
        <v>39</v>
      </c>
      <c r="AO37" s="11">
        <v>40</v>
      </c>
      <c r="AP37" s="11">
        <v>41</v>
      </c>
      <c r="AQ37" s="11">
        <v>42</v>
      </c>
      <c r="AR37" s="11">
        <v>43</v>
      </c>
      <c r="AS37" s="11">
        <v>44</v>
      </c>
      <c r="AT37" s="11">
        <v>45</v>
      </c>
      <c r="AU37" s="11">
        <v>46</v>
      </c>
      <c r="AV37" s="11">
        <v>47</v>
      </c>
      <c r="AW37" s="11">
        <v>48</v>
      </c>
      <c r="AX37" s="11">
        <v>49</v>
      </c>
      <c r="AY37" s="18">
        <v>50</v>
      </c>
      <c r="AZ37" s="14">
        <v>51</v>
      </c>
      <c r="BA37" s="9">
        <v>52</v>
      </c>
      <c r="BB37" s="16"/>
    </row>
    <row r="38" spans="1:54" ht="12.75">
      <c r="A38" s="81" t="s">
        <v>52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113">
        <v>0</v>
      </c>
      <c r="BB38" s="117">
        <f aca="true" t="shared" si="4" ref="BB38:BB62">SUM(B38:BA38)</f>
        <v>0</v>
      </c>
    </row>
    <row r="39" spans="1:54" ht="12.75">
      <c r="A39" s="81" t="s">
        <v>53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0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14">
        <v>0</v>
      </c>
      <c r="BB39" s="118">
        <f t="shared" si="4"/>
        <v>0</v>
      </c>
    </row>
    <row r="40" spans="1:54" ht="12.75">
      <c r="A40" s="81" t="s">
        <v>54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0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114">
        <v>0</v>
      </c>
      <c r="BB40" s="118">
        <f t="shared" si="4"/>
        <v>0</v>
      </c>
    </row>
    <row r="41" spans="1:54" ht="12.75">
      <c r="A41" s="81" t="s">
        <v>55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0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114">
        <v>0</v>
      </c>
      <c r="BB41" s="118">
        <f t="shared" si="4"/>
        <v>0</v>
      </c>
    </row>
    <row r="42" spans="1:54" ht="12.75">
      <c r="A42" s="81" t="s">
        <v>56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0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14">
        <v>0</v>
      </c>
      <c r="BB42" s="118">
        <f t="shared" si="4"/>
        <v>0</v>
      </c>
    </row>
    <row r="43" spans="1:54" ht="12.75">
      <c r="A43" s="82" t="s">
        <v>57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0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14">
        <v>0</v>
      </c>
      <c r="BB43" s="118">
        <f t="shared" si="4"/>
        <v>0</v>
      </c>
    </row>
    <row r="44" spans="1:54" ht="12.75">
      <c r="A44" s="81" t="s">
        <v>58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0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0</v>
      </c>
      <c r="BA44" s="114">
        <v>0</v>
      </c>
      <c r="BB44" s="118">
        <f t="shared" si="4"/>
        <v>0</v>
      </c>
    </row>
    <row r="45" spans="1:54" ht="12.75">
      <c r="A45" s="81" t="s">
        <v>59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0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  <c r="AZ45" s="71">
        <v>0</v>
      </c>
      <c r="BA45" s="114">
        <v>0</v>
      </c>
      <c r="BB45" s="118">
        <f t="shared" si="4"/>
        <v>0</v>
      </c>
    </row>
    <row r="46" spans="1:54" ht="12.75">
      <c r="A46" s="81" t="s">
        <v>60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0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14">
        <v>0</v>
      </c>
      <c r="BB46" s="118">
        <f t="shared" si="4"/>
        <v>0</v>
      </c>
    </row>
    <row r="47" spans="1:54" ht="12.75">
      <c r="A47" s="81" t="s">
        <v>75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0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14">
        <v>0</v>
      </c>
      <c r="BB47" s="118">
        <f t="shared" si="4"/>
        <v>0</v>
      </c>
    </row>
    <row r="48" spans="1:54" ht="12.75">
      <c r="A48" s="81" t="s">
        <v>61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0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114">
        <v>0</v>
      </c>
      <c r="BB48" s="118">
        <f t="shared" si="4"/>
        <v>0</v>
      </c>
    </row>
    <row r="49" spans="1:54" ht="12.75">
      <c r="A49" s="81" t="s">
        <v>76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0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114">
        <v>0</v>
      </c>
      <c r="BB49" s="118">
        <f t="shared" si="4"/>
        <v>0</v>
      </c>
    </row>
    <row r="50" spans="1:54" ht="12.75">
      <c r="A50" s="81" t="s">
        <v>62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0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14">
        <v>0</v>
      </c>
      <c r="BB50" s="118">
        <f t="shared" si="4"/>
        <v>0</v>
      </c>
    </row>
    <row r="51" spans="1:54" ht="12.75">
      <c r="A51" s="81" t="s">
        <v>63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0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14">
        <v>0</v>
      </c>
      <c r="BB51" s="118">
        <f t="shared" si="4"/>
        <v>0</v>
      </c>
    </row>
    <row r="52" spans="1:54" ht="12.75">
      <c r="A52" s="81" t="s">
        <v>64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0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114">
        <v>0</v>
      </c>
      <c r="BB52" s="118">
        <f t="shared" si="4"/>
        <v>0</v>
      </c>
    </row>
    <row r="53" spans="1:54" ht="12.75">
      <c r="A53" s="81" t="s">
        <v>65</v>
      </c>
      <c r="B53" s="71">
        <v>0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0">
        <v>2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114">
        <v>0</v>
      </c>
      <c r="BB53" s="118">
        <f t="shared" si="4"/>
        <v>2</v>
      </c>
    </row>
    <row r="54" spans="1:54" ht="12.75">
      <c r="A54" s="81" t="s">
        <v>66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0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14">
        <v>0</v>
      </c>
      <c r="BB54" s="118">
        <f t="shared" si="4"/>
        <v>0</v>
      </c>
    </row>
    <row r="55" spans="1:54" ht="12.75">
      <c r="A55" s="81" t="s">
        <v>67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0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14">
        <v>0</v>
      </c>
      <c r="BB55" s="118">
        <f t="shared" si="4"/>
        <v>0</v>
      </c>
    </row>
    <row r="56" spans="1:54" ht="12.75">
      <c r="A56" s="81" t="s">
        <v>68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0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  <c r="AZ56" s="71">
        <v>0</v>
      </c>
      <c r="BA56" s="114">
        <v>0</v>
      </c>
      <c r="BB56" s="118">
        <f t="shared" si="4"/>
        <v>0</v>
      </c>
    </row>
    <row r="57" spans="1:54" ht="12.75">
      <c r="A57" s="81" t="s">
        <v>69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0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114">
        <v>0</v>
      </c>
      <c r="BB57" s="118">
        <f t="shared" si="4"/>
        <v>0</v>
      </c>
    </row>
    <row r="58" spans="1:54" ht="12.75">
      <c r="A58" s="81" t="s">
        <v>70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0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14">
        <v>0</v>
      </c>
      <c r="BB58" s="118">
        <f t="shared" si="4"/>
        <v>0</v>
      </c>
    </row>
    <row r="59" spans="1:54" ht="12.75">
      <c r="A59" s="81" t="s">
        <v>71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0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14">
        <v>0</v>
      </c>
      <c r="BB59" s="118">
        <f t="shared" si="4"/>
        <v>0</v>
      </c>
    </row>
    <row r="60" spans="1:54" ht="12.75">
      <c r="A60" s="81" t="s">
        <v>72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0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114">
        <v>0</v>
      </c>
      <c r="BB60" s="118">
        <f t="shared" si="4"/>
        <v>0</v>
      </c>
    </row>
    <row r="61" spans="1:54" ht="13.5" thickBot="1">
      <c r="A61" s="81" t="s">
        <v>73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0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  <c r="AZ61" s="71">
        <v>0</v>
      </c>
      <c r="BA61" s="114">
        <v>0</v>
      </c>
      <c r="BB61" s="119">
        <f t="shared" si="4"/>
        <v>0</v>
      </c>
    </row>
    <row r="62" spans="1:54" ht="13.5" thickBot="1">
      <c r="A62" s="4" t="s">
        <v>2</v>
      </c>
      <c r="B62" s="63">
        <f aca="true" t="shared" si="5" ref="B62:AG62">SUM(B38:B61)</f>
        <v>0</v>
      </c>
      <c r="C62" s="63">
        <f t="shared" si="5"/>
        <v>0</v>
      </c>
      <c r="D62" s="63">
        <f t="shared" si="5"/>
        <v>0</v>
      </c>
      <c r="E62" s="63">
        <f t="shared" si="5"/>
        <v>0</v>
      </c>
      <c r="F62" s="63">
        <f t="shared" si="5"/>
        <v>0</v>
      </c>
      <c r="G62" s="63">
        <f t="shared" si="5"/>
        <v>0</v>
      </c>
      <c r="H62" s="63">
        <f t="shared" si="5"/>
        <v>0</v>
      </c>
      <c r="I62" s="63">
        <f t="shared" si="5"/>
        <v>0</v>
      </c>
      <c r="J62" s="63">
        <f t="shared" si="5"/>
        <v>0</v>
      </c>
      <c r="K62" s="63">
        <f t="shared" si="5"/>
        <v>0</v>
      </c>
      <c r="L62" s="63">
        <f t="shared" si="5"/>
        <v>0</v>
      </c>
      <c r="M62" s="63">
        <f t="shared" si="5"/>
        <v>0</v>
      </c>
      <c r="N62" s="63">
        <f t="shared" si="5"/>
        <v>0</v>
      </c>
      <c r="O62" s="63">
        <f t="shared" si="5"/>
        <v>0</v>
      </c>
      <c r="P62" s="63">
        <f t="shared" si="5"/>
        <v>0</v>
      </c>
      <c r="Q62" s="63">
        <f t="shared" si="5"/>
        <v>0</v>
      </c>
      <c r="R62" s="63">
        <f t="shared" si="5"/>
        <v>0</v>
      </c>
      <c r="S62" s="63">
        <f t="shared" si="5"/>
        <v>0</v>
      </c>
      <c r="T62" s="63">
        <f t="shared" si="5"/>
        <v>0</v>
      </c>
      <c r="U62" s="63">
        <f t="shared" si="5"/>
        <v>0</v>
      </c>
      <c r="V62" s="63">
        <f t="shared" si="5"/>
        <v>0</v>
      </c>
      <c r="W62" s="63">
        <f t="shared" si="5"/>
        <v>0</v>
      </c>
      <c r="X62" s="63">
        <f t="shared" si="5"/>
        <v>0</v>
      </c>
      <c r="Y62" s="63">
        <f t="shared" si="5"/>
        <v>0</v>
      </c>
      <c r="Z62" s="63">
        <f t="shared" si="5"/>
        <v>0</v>
      </c>
      <c r="AA62" s="63">
        <f t="shared" si="5"/>
        <v>0</v>
      </c>
      <c r="AB62" s="63">
        <f t="shared" si="5"/>
        <v>0</v>
      </c>
      <c r="AC62" s="63">
        <f t="shared" si="5"/>
        <v>0</v>
      </c>
      <c r="AD62" s="63">
        <f t="shared" si="5"/>
        <v>0</v>
      </c>
      <c r="AE62" s="63">
        <f t="shared" si="5"/>
        <v>2</v>
      </c>
      <c r="AF62" s="63">
        <f t="shared" si="5"/>
        <v>0</v>
      </c>
      <c r="AG62" s="63">
        <f t="shared" si="5"/>
        <v>0</v>
      </c>
      <c r="AH62" s="63">
        <f aca="true" t="shared" si="6" ref="AH62:BA62">SUM(AH38:AH61)</f>
        <v>0</v>
      </c>
      <c r="AI62" s="63">
        <f t="shared" si="6"/>
        <v>0</v>
      </c>
      <c r="AJ62" s="63">
        <f t="shared" si="6"/>
        <v>0</v>
      </c>
      <c r="AK62" s="63">
        <f t="shared" si="6"/>
        <v>0</v>
      </c>
      <c r="AL62" s="63">
        <f t="shared" si="6"/>
        <v>0</v>
      </c>
      <c r="AM62" s="63">
        <f t="shared" si="6"/>
        <v>0</v>
      </c>
      <c r="AN62" s="63">
        <f t="shared" si="6"/>
        <v>0</v>
      </c>
      <c r="AO62" s="63">
        <f t="shared" si="6"/>
        <v>0</v>
      </c>
      <c r="AP62" s="63">
        <f t="shared" si="6"/>
        <v>0</v>
      </c>
      <c r="AQ62" s="63">
        <f t="shared" si="6"/>
        <v>0</v>
      </c>
      <c r="AR62" s="63">
        <f t="shared" si="6"/>
        <v>0</v>
      </c>
      <c r="AS62" s="63">
        <f t="shared" si="6"/>
        <v>0</v>
      </c>
      <c r="AT62" s="63">
        <f t="shared" si="6"/>
        <v>0</v>
      </c>
      <c r="AU62" s="63">
        <f t="shared" si="6"/>
        <v>0</v>
      </c>
      <c r="AV62" s="63">
        <f t="shared" si="6"/>
        <v>0</v>
      </c>
      <c r="AW62" s="63">
        <f t="shared" si="6"/>
        <v>0</v>
      </c>
      <c r="AX62" s="63">
        <f t="shared" si="6"/>
        <v>0</v>
      </c>
      <c r="AY62" s="63">
        <f t="shared" si="6"/>
        <v>0</v>
      </c>
      <c r="AZ62" s="63">
        <f t="shared" si="6"/>
        <v>0</v>
      </c>
      <c r="BA62" s="115">
        <f t="shared" si="6"/>
        <v>0</v>
      </c>
      <c r="BB62" s="116">
        <f t="shared" si="4"/>
        <v>2</v>
      </c>
    </row>
    <row r="63" ht="12.75">
      <c r="A63" s="83" t="s">
        <v>81</v>
      </c>
    </row>
    <row r="66" s="6" customFormat="1" ht="12.75">
      <c r="A66" s="6" t="s">
        <v>82</v>
      </c>
    </row>
    <row r="67" s="6" customFormat="1" ht="13.5" thickBot="1">
      <c r="B67" s="80" t="s">
        <v>3</v>
      </c>
    </row>
    <row r="68" spans="1:22" s="6" customFormat="1" ht="13.5" thickBot="1">
      <c r="A68" s="15"/>
      <c r="B68" s="22"/>
      <c r="C68" s="20" t="s">
        <v>13</v>
      </c>
      <c r="D68" s="20"/>
      <c r="E68" s="24"/>
      <c r="F68" s="20"/>
      <c r="G68" s="20"/>
      <c r="H68" s="20"/>
      <c r="I68" s="22" t="s">
        <v>17</v>
      </c>
      <c r="J68" s="20"/>
      <c r="K68" s="20"/>
      <c r="L68" s="20"/>
      <c r="M68" s="23"/>
      <c r="N68" s="25" t="s">
        <v>20</v>
      </c>
      <c r="O68" s="23"/>
      <c r="P68" s="26"/>
      <c r="Q68" s="27" t="s">
        <v>22</v>
      </c>
      <c r="R68" s="20"/>
      <c r="S68" s="23"/>
      <c r="T68" s="22" t="s">
        <v>45</v>
      </c>
      <c r="U68" s="20"/>
      <c r="V68" s="23"/>
    </row>
    <row r="69" spans="1:22" s="6" customFormat="1" ht="13.5" thickBot="1">
      <c r="A69" s="21" t="s">
        <v>5</v>
      </c>
      <c r="B69" s="28" t="s">
        <v>6</v>
      </c>
      <c r="C69" s="29" t="s">
        <v>7</v>
      </c>
      <c r="D69" s="29" t="s">
        <v>8</v>
      </c>
      <c r="E69" s="29" t="s">
        <v>9</v>
      </c>
      <c r="F69" s="29" t="s">
        <v>10</v>
      </c>
      <c r="G69" s="29" t="s">
        <v>11</v>
      </c>
      <c r="H69" s="30" t="s">
        <v>12</v>
      </c>
      <c r="I69" s="38" t="s">
        <v>14</v>
      </c>
      <c r="J69" s="29" t="s">
        <v>15</v>
      </c>
      <c r="K69" s="29" t="s">
        <v>16</v>
      </c>
      <c r="L69" s="29" t="s">
        <v>11</v>
      </c>
      <c r="M69" s="19" t="s">
        <v>12</v>
      </c>
      <c r="N69" s="72" t="s">
        <v>18</v>
      </c>
      <c r="O69" s="73" t="s">
        <v>19</v>
      </c>
      <c r="P69" s="28" t="s">
        <v>39</v>
      </c>
      <c r="Q69" s="29" t="s">
        <v>40</v>
      </c>
      <c r="R69" s="29" t="s">
        <v>21</v>
      </c>
      <c r="S69" s="19" t="s">
        <v>12</v>
      </c>
      <c r="T69" s="28" t="s">
        <v>42</v>
      </c>
      <c r="U69" s="29" t="s">
        <v>43</v>
      </c>
      <c r="V69" s="30" t="s">
        <v>44</v>
      </c>
    </row>
    <row r="70" spans="1:22" ht="12.75">
      <c r="A70" s="7">
        <v>1</v>
      </c>
      <c r="B70" s="122">
        <v>7</v>
      </c>
      <c r="C70" s="123">
        <v>18</v>
      </c>
      <c r="D70" s="123">
        <v>17</v>
      </c>
      <c r="E70" s="123">
        <v>11</v>
      </c>
      <c r="F70" s="123">
        <v>37</v>
      </c>
      <c r="G70" s="123">
        <v>0</v>
      </c>
      <c r="H70" s="124">
        <f>SUM(B70:G70)</f>
        <v>90</v>
      </c>
      <c r="I70" s="122">
        <v>55</v>
      </c>
      <c r="J70" s="123">
        <v>19</v>
      </c>
      <c r="K70" s="123">
        <v>16</v>
      </c>
      <c r="L70" s="123">
        <v>0</v>
      </c>
      <c r="M70" s="125">
        <f>SUM(I70:L70)</f>
        <v>90</v>
      </c>
      <c r="N70" s="120">
        <v>0</v>
      </c>
      <c r="O70" s="69">
        <v>0</v>
      </c>
      <c r="P70" s="74">
        <v>0</v>
      </c>
      <c r="Q70" s="75">
        <v>0</v>
      </c>
      <c r="R70" s="75">
        <v>0</v>
      </c>
      <c r="S70" s="141">
        <v>0</v>
      </c>
      <c r="T70" s="31">
        <v>147</v>
      </c>
      <c r="U70" s="32">
        <v>94</v>
      </c>
      <c r="V70" s="33">
        <v>94</v>
      </c>
    </row>
    <row r="71" spans="1:22" ht="12.75">
      <c r="A71" s="7">
        <v>2</v>
      </c>
      <c r="B71" s="126">
        <v>6</v>
      </c>
      <c r="C71" s="127">
        <v>26</v>
      </c>
      <c r="D71" s="127">
        <v>26</v>
      </c>
      <c r="E71" s="127">
        <v>3</v>
      </c>
      <c r="F71" s="127">
        <v>63</v>
      </c>
      <c r="G71" s="127">
        <v>6</v>
      </c>
      <c r="H71" s="128">
        <f>SUM(B71:G71)</f>
        <v>130</v>
      </c>
      <c r="I71" s="126">
        <v>80</v>
      </c>
      <c r="J71" s="127">
        <v>31</v>
      </c>
      <c r="K71" s="127">
        <v>13</v>
      </c>
      <c r="L71" s="127">
        <v>6</v>
      </c>
      <c r="M71" s="129">
        <f aca="true" t="shared" si="7" ref="M71:M121">SUM(I71:L71)</f>
        <v>130</v>
      </c>
      <c r="N71" s="121">
        <v>0</v>
      </c>
      <c r="O71" s="77">
        <v>0</v>
      </c>
      <c r="P71" s="76">
        <v>0</v>
      </c>
      <c r="Q71" s="71">
        <v>0</v>
      </c>
      <c r="R71" s="71">
        <v>0</v>
      </c>
      <c r="S71" s="114">
        <v>0</v>
      </c>
      <c r="T71" s="34">
        <v>147</v>
      </c>
      <c r="U71" s="2">
        <v>94</v>
      </c>
      <c r="V71" s="35">
        <v>94</v>
      </c>
    </row>
    <row r="72" spans="1:22" ht="12.75">
      <c r="A72" s="7">
        <v>3</v>
      </c>
      <c r="B72" s="126">
        <v>9</v>
      </c>
      <c r="C72" s="127">
        <v>37</v>
      </c>
      <c r="D72" s="127">
        <v>18</v>
      </c>
      <c r="E72" s="127">
        <v>17</v>
      </c>
      <c r="F72" s="127">
        <v>80</v>
      </c>
      <c r="G72" s="127">
        <v>1</v>
      </c>
      <c r="H72" s="128">
        <f aca="true" t="shared" si="8" ref="H72:H93">SUM(B72:G72)</f>
        <v>162</v>
      </c>
      <c r="I72" s="126">
        <v>101</v>
      </c>
      <c r="J72" s="127">
        <v>42</v>
      </c>
      <c r="K72" s="127">
        <v>19</v>
      </c>
      <c r="L72" s="127">
        <v>0</v>
      </c>
      <c r="M72" s="129">
        <f t="shared" si="7"/>
        <v>162</v>
      </c>
      <c r="N72" s="121">
        <v>0</v>
      </c>
      <c r="O72" s="77">
        <v>0</v>
      </c>
      <c r="P72" s="76">
        <v>0</v>
      </c>
      <c r="Q72" s="71">
        <v>0</v>
      </c>
      <c r="R72" s="71">
        <v>0</v>
      </c>
      <c r="S72" s="114">
        <v>0</v>
      </c>
      <c r="T72" s="34">
        <v>147</v>
      </c>
      <c r="U72" s="2">
        <v>94</v>
      </c>
      <c r="V72" s="35">
        <v>94</v>
      </c>
    </row>
    <row r="73" spans="1:22" ht="12.75">
      <c r="A73" s="7">
        <v>4</v>
      </c>
      <c r="B73" s="126">
        <v>9</v>
      </c>
      <c r="C73" s="127">
        <v>37</v>
      </c>
      <c r="D73" s="127">
        <v>27</v>
      </c>
      <c r="E73" s="127">
        <v>19</v>
      </c>
      <c r="F73" s="127">
        <v>102</v>
      </c>
      <c r="G73" s="127">
        <v>0</v>
      </c>
      <c r="H73" s="128">
        <f t="shared" si="8"/>
        <v>194</v>
      </c>
      <c r="I73" s="126">
        <v>102</v>
      </c>
      <c r="J73" s="127">
        <v>47</v>
      </c>
      <c r="K73" s="127">
        <v>45</v>
      </c>
      <c r="L73" s="127">
        <v>0</v>
      </c>
      <c r="M73" s="129">
        <f t="shared" si="7"/>
        <v>194</v>
      </c>
      <c r="N73" s="121">
        <v>0</v>
      </c>
      <c r="O73" s="77">
        <v>0</v>
      </c>
      <c r="P73" s="76">
        <v>0</v>
      </c>
      <c r="Q73" s="71">
        <v>0</v>
      </c>
      <c r="R73" s="71">
        <v>0</v>
      </c>
      <c r="S73" s="114">
        <v>0</v>
      </c>
      <c r="T73" s="34">
        <v>147</v>
      </c>
      <c r="U73" s="2">
        <v>94</v>
      </c>
      <c r="V73" s="35">
        <v>94</v>
      </c>
    </row>
    <row r="74" spans="1:23" ht="12.75">
      <c r="A74" s="7">
        <v>5</v>
      </c>
      <c r="B74" s="126">
        <v>5</v>
      </c>
      <c r="C74" s="127">
        <v>30</v>
      </c>
      <c r="D74" s="127">
        <v>19</v>
      </c>
      <c r="E74" s="127">
        <v>15</v>
      </c>
      <c r="F74" s="127">
        <v>94</v>
      </c>
      <c r="G74" s="127">
        <v>0</v>
      </c>
      <c r="H74" s="128">
        <f t="shared" si="8"/>
        <v>163</v>
      </c>
      <c r="I74" s="126">
        <v>100</v>
      </c>
      <c r="J74" s="127">
        <v>37</v>
      </c>
      <c r="K74" s="127">
        <v>26</v>
      </c>
      <c r="L74" s="127">
        <v>0</v>
      </c>
      <c r="M74" s="129">
        <f t="shared" si="7"/>
        <v>163</v>
      </c>
      <c r="N74" s="121">
        <v>0</v>
      </c>
      <c r="O74" s="77">
        <v>0</v>
      </c>
      <c r="P74" s="76">
        <v>0</v>
      </c>
      <c r="Q74" s="71">
        <v>0</v>
      </c>
      <c r="R74" s="71">
        <v>0</v>
      </c>
      <c r="S74" s="114">
        <v>0</v>
      </c>
      <c r="T74" s="34">
        <v>147</v>
      </c>
      <c r="U74" s="2">
        <v>94</v>
      </c>
      <c r="V74" s="35">
        <v>94</v>
      </c>
      <c r="W74" s="55"/>
    </row>
    <row r="75" spans="1:23" ht="12.75">
      <c r="A75" s="7">
        <v>6</v>
      </c>
      <c r="B75" s="126">
        <v>6</v>
      </c>
      <c r="C75" s="127">
        <v>24</v>
      </c>
      <c r="D75" s="127">
        <v>17</v>
      </c>
      <c r="E75" s="127">
        <v>21</v>
      </c>
      <c r="F75" s="127">
        <v>108</v>
      </c>
      <c r="G75" s="127">
        <v>0</v>
      </c>
      <c r="H75" s="128">
        <f t="shared" si="8"/>
        <v>176</v>
      </c>
      <c r="I75" s="126">
        <v>90</v>
      </c>
      <c r="J75" s="127">
        <v>39</v>
      </c>
      <c r="K75" s="127">
        <v>47</v>
      </c>
      <c r="L75" s="127">
        <v>0</v>
      </c>
      <c r="M75" s="129">
        <f t="shared" si="7"/>
        <v>176</v>
      </c>
      <c r="N75" s="121">
        <v>0</v>
      </c>
      <c r="O75" s="77">
        <v>0</v>
      </c>
      <c r="P75" s="76">
        <v>0</v>
      </c>
      <c r="Q75" s="71">
        <v>0</v>
      </c>
      <c r="R75" s="71">
        <v>0</v>
      </c>
      <c r="S75" s="114">
        <v>0</v>
      </c>
      <c r="T75" s="34">
        <v>147</v>
      </c>
      <c r="U75" s="2">
        <v>94</v>
      </c>
      <c r="V75" s="35">
        <v>94</v>
      </c>
      <c r="W75" s="55"/>
    </row>
    <row r="76" spans="1:23" ht="12.75">
      <c r="A76" s="7">
        <v>7</v>
      </c>
      <c r="B76" s="126">
        <v>6</v>
      </c>
      <c r="C76" s="127">
        <v>31</v>
      </c>
      <c r="D76" s="127">
        <v>17</v>
      </c>
      <c r="E76" s="127">
        <v>28</v>
      </c>
      <c r="F76" s="127">
        <v>73</v>
      </c>
      <c r="G76" s="127">
        <v>0</v>
      </c>
      <c r="H76" s="128">
        <f t="shared" si="8"/>
        <v>155</v>
      </c>
      <c r="I76" s="126">
        <v>117</v>
      </c>
      <c r="J76" s="127">
        <v>11</v>
      </c>
      <c r="K76" s="127">
        <v>27</v>
      </c>
      <c r="L76" s="127">
        <v>0</v>
      </c>
      <c r="M76" s="129">
        <f t="shared" si="7"/>
        <v>155</v>
      </c>
      <c r="N76" s="121">
        <v>0</v>
      </c>
      <c r="O76" s="77">
        <v>0</v>
      </c>
      <c r="P76" s="76">
        <v>0</v>
      </c>
      <c r="Q76" s="71">
        <v>0</v>
      </c>
      <c r="R76" s="71">
        <v>0</v>
      </c>
      <c r="S76" s="114">
        <v>0</v>
      </c>
      <c r="T76" s="34">
        <v>147</v>
      </c>
      <c r="U76" s="2">
        <v>94</v>
      </c>
      <c r="V76" s="35">
        <v>94</v>
      </c>
      <c r="W76" s="55"/>
    </row>
    <row r="77" spans="1:23" ht="12.75">
      <c r="A77" s="7">
        <v>8</v>
      </c>
      <c r="B77" s="126">
        <v>8</v>
      </c>
      <c r="C77" s="127">
        <v>31</v>
      </c>
      <c r="D77" s="127">
        <v>24</v>
      </c>
      <c r="E77" s="127">
        <v>17</v>
      </c>
      <c r="F77" s="127">
        <v>71</v>
      </c>
      <c r="G77" s="127">
        <v>0</v>
      </c>
      <c r="H77" s="128">
        <f t="shared" si="8"/>
        <v>151</v>
      </c>
      <c r="I77" s="126">
        <v>75</v>
      </c>
      <c r="J77" s="127">
        <v>39</v>
      </c>
      <c r="K77" s="127">
        <v>37</v>
      </c>
      <c r="L77" s="127">
        <v>0</v>
      </c>
      <c r="M77" s="129">
        <f t="shared" si="7"/>
        <v>151</v>
      </c>
      <c r="N77" s="121">
        <v>0</v>
      </c>
      <c r="O77" s="77">
        <v>0</v>
      </c>
      <c r="P77" s="76">
        <v>0</v>
      </c>
      <c r="Q77" s="71">
        <v>0</v>
      </c>
      <c r="R77" s="71">
        <v>0</v>
      </c>
      <c r="S77" s="114">
        <v>0</v>
      </c>
      <c r="T77" s="34">
        <v>147</v>
      </c>
      <c r="U77" s="2">
        <v>94</v>
      </c>
      <c r="V77" s="35">
        <v>94</v>
      </c>
      <c r="W77" s="55"/>
    </row>
    <row r="78" spans="1:23" ht="12.75">
      <c r="A78" s="7">
        <v>9</v>
      </c>
      <c r="B78" s="126">
        <v>10</v>
      </c>
      <c r="C78" s="127">
        <v>31</v>
      </c>
      <c r="D78" s="127">
        <v>17</v>
      </c>
      <c r="E78" s="127">
        <v>42</v>
      </c>
      <c r="F78" s="127">
        <v>86</v>
      </c>
      <c r="G78" s="127">
        <v>2</v>
      </c>
      <c r="H78" s="128">
        <f t="shared" si="8"/>
        <v>188</v>
      </c>
      <c r="I78" s="126">
        <v>89</v>
      </c>
      <c r="J78" s="127">
        <v>75</v>
      </c>
      <c r="K78" s="127">
        <v>24</v>
      </c>
      <c r="L78" s="127">
        <v>0</v>
      </c>
      <c r="M78" s="129">
        <f t="shared" si="7"/>
        <v>188</v>
      </c>
      <c r="N78" s="121">
        <v>0</v>
      </c>
      <c r="O78" s="77">
        <v>0</v>
      </c>
      <c r="P78" s="76">
        <v>0</v>
      </c>
      <c r="Q78" s="71">
        <v>0</v>
      </c>
      <c r="R78" s="71">
        <v>0</v>
      </c>
      <c r="S78" s="114">
        <v>0</v>
      </c>
      <c r="T78" s="34">
        <v>147</v>
      </c>
      <c r="U78" s="2">
        <v>94</v>
      </c>
      <c r="V78" s="35">
        <v>94</v>
      </c>
      <c r="W78" s="55"/>
    </row>
    <row r="79" spans="1:23" ht="12.75">
      <c r="A79" s="7">
        <v>10</v>
      </c>
      <c r="B79" s="126">
        <v>4</v>
      </c>
      <c r="C79" s="127">
        <v>34</v>
      </c>
      <c r="D79" s="127">
        <v>13</v>
      </c>
      <c r="E79" s="127">
        <v>19</v>
      </c>
      <c r="F79" s="127">
        <v>78</v>
      </c>
      <c r="G79" s="127">
        <v>0</v>
      </c>
      <c r="H79" s="128">
        <f t="shared" si="8"/>
        <v>148</v>
      </c>
      <c r="I79" s="126">
        <v>90</v>
      </c>
      <c r="J79" s="127">
        <v>20</v>
      </c>
      <c r="K79" s="127">
        <v>37</v>
      </c>
      <c r="L79" s="127">
        <v>1</v>
      </c>
      <c r="M79" s="129">
        <f t="shared" si="7"/>
        <v>148</v>
      </c>
      <c r="N79" s="121">
        <v>0</v>
      </c>
      <c r="O79" s="77">
        <v>0</v>
      </c>
      <c r="P79" s="76">
        <v>0</v>
      </c>
      <c r="Q79" s="71">
        <v>0</v>
      </c>
      <c r="R79" s="71">
        <v>0</v>
      </c>
      <c r="S79" s="114">
        <v>0</v>
      </c>
      <c r="T79" s="34">
        <v>147</v>
      </c>
      <c r="U79" s="2">
        <v>94</v>
      </c>
      <c r="V79" s="35">
        <v>94</v>
      </c>
      <c r="W79" s="55"/>
    </row>
    <row r="80" spans="1:23" ht="12.75">
      <c r="A80" s="7">
        <v>11</v>
      </c>
      <c r="B80" s="126">
        <v>5</v>
      </c>
      <c r="C80" s="127">
        <v>21</v>
      </c>
      <c r="D80" s="127">
        <v>23</v>
      </c>
      <c r="E80" s="127">
        <v>31</v>
      </c>
      <c r="F80" s="127">
        <v>107</v>
      </c>
      <c r="G80" s="127">
        <v>0</v>
      </c>
      <c r="H80" s="128">
        <f t="shared" si="8"/>
        <v>187</v>
      </c>
      <c r="I80" s="126">
        <v>112</v>
      </c>
      <c r="J80" s="127">
        <v>43</v>
      </c>
      <c r="K80" s="127">
        <v>32</v>
      </c>
      <c r="L80" s="127">
        <v>0</v>
      </c>
      <c r="M80" s="129">
        <f t="shared" si="7"/>
        <v>187</v>
      </c>
      <c r="N80" s="121">
        <v>1</v>
      </c>
      <c r="O80" s="77"/>
      <c r="P80" s="76">
        <v>0</v>
      </c>
      <c r="Q80" s="71">
        <v>0</v>
      </c>
      <c r="R80" s="71">
        <v>0</v>
      </c>
      <c r="S80" s="114">
        <v>0</v>
      </c>
      <c r="T80" s="34">
        <v>147</v>
      </c>
      <c r="U80" s="2">
        <v>94</v>
      </c>
      <c r="V80" s="35">
        <v>94</v>
      </c>
      <c r="W80" s="55"/>
    </row>
    <row r="81" spans="1:23" ht="12.75">
      <c r="A81" s="7">
        <v>12</v>
      </c>
      <c r="B81" s="126">
        <v>10</v>
      </c>
      <c r="C81" s="127">
        <v>46</v>
      </c>
      <c r="D81" s="127">
        <v>25</v>
      </c>
      <c r="E81" s="127">
        <v>16</v>
      </c>
      <c r="F81" s="127">
        <v>99</v>
      </c>
      <c r="G81" s="127">
        <v>0</v>
      </c>
      <c r="H81" s="128">
        <f t="shared" si="8"/>
        <v>196</v>
      </c>
      <c r="I81" s="126">
        <v>135</v>
      </c>
      <c r="J81" s="127">
        <v>37</v>
      </c>
      <c r="K81" s="127">
        <v>24</v>
      </c>
      <c r="L81" s="127">
        <v>0</v>
      </c>
      <c r="M81" s="129">
        <f t="shared" si="7"/>
        <v>196</v>
      </c>
      <c r="N81" s="121">
        <v>1</v>
      </c>
      <c r="O81" s="77"/>
      <c r="P81" s="76">
        <v>0</v>
      </c>
      <c r="Q81" s="71">
        <v>0</v>
      </c>
      <c r="R81" s="71">
        <v>0</v>
      </c>
      <c r="S81" s="114">
        <v>0</v>
      </c>
      <c r="T81" s="34">
        <v>147</v>
      </c>
      <c r="U81" s="2">
        <v>94</v>
      </c>
      <c r="V81" s="35">
        <v>94</v>
      </c>
      <c r="W81" s="55"/>
    </row>
    <row r="82" spans="1:23" ht="12.75">
      <c r="A82" s="7">
        <v>13</v>
      </c>
      <c r="B82" s="126">
        <v>17</v>
      </c>
      <c r="C82" s="127">
        <v>47</v>
      </c>
      <c r="D82" s="127">
        <v>33</v>
      </c>
      <c r="E82" s="127">
        <v>24</v>
      </c>
      <c r="F82" s="127">
        <v>96</v>
      </c>
      <c r="G82" s="127">
        <v>0</v>
      </c>
      <c r="H82" s="128">
        <f t="shared" si="8"/>
        <v>217</v>
      </c>
      <c r="I82" s="126">
        <v>148</v>
      </c>
      <c r="J82" s="127">
        <v>39</v>
      </c>
      <c r="K82" s="127">
        <v>30</v>
      </c>
      <c r="L82" s="127">
        <v>0</v>
      </c>
      <c r="M82" s="129">
        <f t="shared" si="7"/>
        <v>217</v>
      </c>
      <c r="N82" s="121">
        <v>0</v>
      </c>
      <c r="O82" s="77">
        <v>0</v>
      </c>
      <c r="P82" s="76">
        <v>0</v>
      </c>
      <c r="Q82" s="71">
        <v>0</v>
      </c>
      <c r="R82" s="71">
        <v>0</v>
      </c>
      <c r="S82" s="114">
        <v>0</v>
      </c>
      <c r="T82" s="34">
        <v>147</v>
      </c>
      <c r="U82" s="2">
        <v>94</v>
      </c>
      <c r="V82" s="35">
        <v>94</v>
      </c>
      <c r="W82" s="55"/>
    </row>
    <row r="83" spans="1:23" ht="12.75">
      <c r="A83" s="7">
        <v>14</v>
      </c>
      <c r="B83" s="126">
        <v>13</v>
      </c>
      <c r="C83" s="127">
        <v>40</v>
      </c>
      <c r="D83" s="127">
        <v>33</v>
      </c>
      <c r="E83" s="127">
        <v>14</v>
      </c>
      <c r="F83" s="127">
        <v>102</v>
      </c>
      <c r="G83" s="127">
        <v>0</v>
      </c>
      <c r="H83" s="128">
        <f t="shared" si="8"/>
        <v>202</v>
      </c>
      <c r="I83" s="126">
        <v>133</v>
      </c>
      <c r="J83" s="127">
        <v>14</v>
      </c>
      <c r="K83" s="127">
        <v>55</v>
      </c>
      <c r="L83" s="127">
        <v>0</v>
      </c>
      <c r="M83" s="129">
        <f t="shared" si="7"/>
        <v>202</v>
      </c>
      <c r="N83" s="121">
        <v>0</v>
      </c>
      <c r="O83" s="77">
        <v>0</v>
      </c>
      <c r="P83" s="76">
        <v>0</v>
      </c>
      <c r="Q83" s="71">
        <v>0</v>
      </c>
      <c r="R83" s="71">
        <v>0</v>
      </c>
      <c r="S83" s="114">
        <v>0</v>
      </c>
      <c r="T83" s="34">
        <v>147</v>
      </c>
      <c r="U83" s="2">
        <v>94</v>
      </c>
      <c r="V83" s="35">
        <v>94</v>
      </c>
      <c r="W83" s="55"/>
    </row>
    <row r="84" spans="1:23" ht="12.75">
      <c r="A84" s="7">
        <v>15</v>
      </c>
      <c r="B84" s="126">
        <v>2</v>
      </c>
      <c r="C84" s="127">
        <v>43</v>
      </c>
      <c r="D84" s="127">
        <v>28</v>
      </c>
      <c r="E84" s="127">
        <v>27</v>
      </c>
      <c r="F84" s="127">
        <v>91</v>
      </c>
      <c r="G84" s="127">
        <v>0</v>
      </c>
      <c r="H84" s="128">
        <f t="shared" si="8"/>
        <v>191</v>
      </c>
      <c r="I84" s="126">
        <v>125</v>
      </c>
      <c r="J84" s="127">
        <v>24</v>
      </c>
      <c r="K84" s="127">
        <v>42</v>
      </c>
      <c r="L84" s="127">
        <v>0</v>
      </c>
      <c r="M84" s="129">
        <f t="shared" si="7"/>
        <v>191</v>
      </c>
      <c r="N84" s="121">
        <v>0</v>
      </c>
      <c r="O84" s="77">
        <v>0</v>
      </c>
      <c r="P84" s="76">
        <v>0</v>
      </c>
      <c r="Q84" s="71">
        <v>0</v>
      </c>
      <c r="R84" s="71">
        <v>0</v>
      </c>
      <c r="S84" s="114">
        <v>0</v>
      </c>
      <c r="T84" s="34">
        <v>147</v>
      </c>
      <c r="U84" s="2">
        <v>94</v>
      </c>
      <c r="V84" s="35">
        <v>94</v>
      </c>
      <c r="W84" s="55"/>
    </row>
    <row r="85" spans="1:23" ht="12.75">
      <c r="A85" s="7">
        <v>16</v>
      </c>
      <c r="B85" s="126">
        <v>9</v>
      </c>
      <c r="C85" s="127">
        <v>54</v>
      </c>
      <c r="D85" s="127">
        <v>27</v>
      </c>
      <c r="E85" s="127">
        <v>25</v>
      </c>
      <c r="F85" s="127">
        <v>96</v>
      </c>
      <c r="G85" s="127">
        <v>0</v>
      </c>
      <c r="H85" s="128">
        <f t="shared" si="8"/>
        <v>211</v>
      </c>
      <c r="I85" s="126">
        <v>128</v>
      </c>
      <c r="J85" s="127">
        <v>76</v>
      </c>
      <c r="K85" s="127">
        <v>7</v>
      </c>
      <c r="L85" s="127">
        <v>0</v>
      </c>
      <c r="M85" s="129">
        <f t="shared" si="7"/>
        <v>211</v>
      </c>
      <c r="N85" s="121">
        <v>0</v>
      </c>
      <c r="O85" s="77">
        <v>0</v>
      </c>
      <c r="P85" s="76">
        <v>0</v>
      </c>
      <c r="Q85" s="71">
        <v>0</v>
      </c>
      <c r="R85" s="71">
        <v>0</v>
      </c>
      <c r="S85" s="114">
        <v>0</v>
      </c>
      <c r="T85" s="34">
        <v>147</v>
      </c>
      <c r="U85" s="2">
        <v>94</v>
      </c>
      <c r="V85" s="35">
        <v>94</v>
      </c>
      <c r="W85" s="55"/>
    </row>
    <row r="86" spans="1:23" ht="12.75">
      <c r="A86" s="7">
        <v>17</v>
      </c>
      <c r="B86" s="126">
        <v>8</v>
      </c>
      <c r="C86" s="127">
        <v>57</v>
      </c>
      <c r="D86" s="127">
        <v>33</v>
      </c>
      <c r="E86" s="127">
        <v>35</v>
      </c>
      <c r="F86" s="127">
        <v>115</v>
      </c>
      <c r="G86" s="127">
        <v>0</v>
      </c>
      <c r="H86" s="128">
        <f t="shared" si="8"/>
        <v>248</v>
      </c>
      <c r="I86" s="126">
        <v>121</v>
      </c>
      <c r="J86" s="127">
        <v>90</v>
      </c>
      <c r="K86" s="127">
        <v>37</v>
      </c>
      <c r="L86" s="127">
        <v>0</v>
      </c>
      <c r="M86" s="129">
        <f t="shared" si="7"/>
        <v>248</v>
      </c>
      <c r="N86" s="121">
        <v>0</v>
      </c>
      <c r="O86" s="77">
        <v>0</v>
      </c>
      <c r="P86" s="76">
        <v>0</v>
      </c>
      <c r="Q86" s="71">
        <v>0</v>
      </c>
      <c r="R86" s="71">
        <v>0</v>
      </c>
      <c r="S86" s="114">
        <v>0</v>
      </c>
      <c r="T86" s="34">
        <v>147</v>
      </c>
      <c r="U86" s="2">
        <v>94</v>
      </c>
      <c r="V86" s="35">
        <v>94</v>
      </c>
      <c r="W86" s="55"/>
    </row>
    <row r="87" spans="1:23" ht="12.75">
      <c r="A87" s="7">
        <v>18</v>
      </c>
      <c r="B87" s="126">
        <v>12</v>
      </c>
      <c r="C87" s="127">
        <v>26</v>
      </c>
      <c r="D87" s="127">
        <v>23</v>
      </c>
      <c r="E87" s="127">
        <v>30</v>
      </c>
      <c r="F87" s="127">
        <v>92</v>
      </c>
      <c r="G87" s="127"/>
      <c r="H87" s="128">
        <f t="shared" si="8"/>
        <v>183</v>
      </c>
      <c r="I87" s="126">
        <v>92</v>
      </c>
      <c r="J87" s="127">
        <v>60</v>
      </c>
      <c r="K87" s="127">
        <v>31</v>
      </c>
      <c r="L87" s="127">
        <v>0</v>
      </c>
      <c r="M87" s="129">
        <f t="shared" si="7"/>
        <v>183</v>
      </c>
      <c r="N87" s="121">
        <v>0</v>
      </c>
      <c r="O87" s="77">
        <v>0</v>
      </c>
      <c r="P87" s="76">
        <v>0</v>
      </c>
      <c r="Q87" s="71">
        <v>0</v>
      </c>
      <c r="R87" s="71">
        <v>0</v>
      </c>
      <c r="S87" s="114">
        <v>0</v>
      </c>
      <c r="T87" s="34">
        <v>147</v>
      </c>
      <c r="U87" s="2">
        <v>94</v>
      </c>
      <c r="V87" s="35">
        <v>94</v>
      </c>
      <c r="W87" s="55"/>
    </row>
    <row r="88" spans="1:23" ht="12.75">
      <c r="A88" s="7">
        <v>19</v>
      </c>
      <c r="B88" s="126">
        <v>10</v>
      </c>
      <c r="C88" s="127">
        <v>46</v>
      </c>
      <c r="D88" s="127">
        <v>24</v>
      </c>
      <c r="E88" s="127">
        <v>27</v>
      </c>
      <c r="F88" s="127">
        <v>76</v>
      </c>
      <c r="G88" s="127"/>
      <c r="H88" s="128">
        <f t="shared" si="8"/>
        <v>183</v>
      </c>
      <c r="I88" s="126">
        <v>114</v>
      </c>
      <c r="J88" s="127">
        <v>46</v>
      </c>
      <c r="K88" s="127">
        <v>23</v>
      </c>
      <c r="L88" s="127"/>
      <c r="M88" s="129">
        <f t="shared" si="7"/>
        <v>183</v>
      </c>
      <c r="N88" s="121">
        <v>0</v>
      </c>
      <c r="O88" s="77">
        <v>0</v>
      </c>
      <c r="P88" s="76">
        <v>0</v>
      </c>
      <c r="Q88" s="71">
        <v>0</v>
      </c>
      <c r="R88" s="71">
        <v>0</v>
      </c>
      <c r="S88" s="114">
        <v>0</v>
      </c>
      <c r="T88" s="34">
        <v>147</v>
      </c>
      <c r="U88" s="2">
        <v>94</v>
      </c>
      <c r="V88" s="35">
        <v>94</v>
      </c>
      <c r="W88" s="55"/>
    </row>
    <row r="89" spans="1:23" ht="12.75">
      <c r="A89" s="7">
        <v>20</v>
      </c>
      <c r="B89" s="126">
        <v>10</v>
      </c>
      <c r="C89" s="127">
        <v>43</v>
      </c>
      <c r="D89" s="127">
        <v>32</v>
      </c>
      <c r="E89" s="127">
        <v>30</v>
      </c>
      <c r="F89" s="127">
        <v>87</v>
      </c>
      <c r="G89" s="127">
        <v>0</v>
      </c>
      <c r="H89" s="128">
        <f t="shared" si="8"/>
        <v>202</v>
      </c>
      <c r="I89" s="126">
        <v>119</v>
      </c>
      <c r="J89" s="127">
        <v>64</v>
      </c>
      <c r="K89" s="127">
        <v>15</v>
      </c>
      <c r="L89" s="127">
        <v>4</v>
      </c>
      <c r="M89" s="129">
        <f t="shared" si="7"/>
        <v>202</v>
      </c>
      <c r="N89" s="121">
        <v>0</v>
      </c>
      <c r="O89" s="77">
        <v>0</v>
      </c>
      <c r="P89" s="76">
        <v>0</v>
      </c>
      <c r="Q89" s="71">
        <v>0</v>
      </c>
      <c r="R89" s="71">
        <v>0</v>
      </c>
      <c r="S89" s="114">
        <v>0</v>
      </c>
      <c r="T89" s="34">
        <v>147</v>
      </c>
      <c r="U89" s="2">
        <v>94</v>
      </c>
      <c r="V89" s="35">
        <v>94</v>
      </c>
      <c r="W89" s="55"/>
    </row>
    <row r="90" spans="1:23" ht="12.75">
      <c r="A90" s="7">
        <v>21</v>
      </c>
      <c r="B90" s="126">
        <v>3</v>
      </c>
      <c r="C90" s="127">
        <v>27</v>
      </c>
      <c r="D90" s="127">
        <v>23</v>
      </c>
      <c r="E90" s="127">
        <v>34</v>
      </c>
      <c r="F90" s="127">
        <v>96</v>
      </c>
      <c r="G90" s="127">
        <v>0</v>
      </c>
      <c r="H90" s="128">
        <f t="shared" si="8"/>
        <v>183</v>
      </c>
      <c r="I90" s="126">
        <v>134</v>
      </c>
      <c r="J90" s="127">
        <v>28</v>
      </c>
      <c r="K90" s="127">
        <v>20</v>
      </c>
      <c r="L90" s="127">
        <v>1</v>
      </c>
      <c r="M90" s="129">
        <f t="shared" si="7"/>
        <v>183</v>
      </c>
      <c r="N90" s="121">
        <v>0</v>
      </c>
      <c r="O90" s="77">
        <v>0</v>
      </c>
      <c r="P90" s="76">
        <v>0</v>
      </c>
      <c r="Q90" s="71">
        <v>0</v>
      </c>
      <c r="R90" s="71">
        <v>0</v>
      </c>
      <c r="S90" s="114">
        <v>0</v>
      </c>
      <c r="T90" s="34">
        <v>147</v>
      </c>
      <c r="U90" s="2">
        <v>94</v>
      </c>
      <c r="V90" s="35">
        <v>94</v>
      </c>
      <c r="W90" s="55"/>
    </row>
    <row r="91" spans="1:23" ht="12.75">
      <c r="A91" s="7">
        <v>22</v>
      </c>
      <c r="B91" s="126">
        <v>6</v>
      </c>
      <c r="C91" s="127">
        <v>43</v>
      </c>
      <c r="D91" s="127">
        <v>21</v>
      </c>
      <c r="E91" s="127">
        <v>30</v>
      </c>
      <c r="F91" s="127">
        <v>113</v>
      </c>
      <c r="G91" s="127">
        <v>3</v>
      </c>
      <c r="H91" s="128">
        <f t="shared" si="8"/>
        <v>216</v>
      </c>
      <c r="I91" s="126">
        <v>123</v>
      </c>
      <c r="J91" s="127">
        <v>49</v>
      </c>
      <c r="K91" s="127">
        <v>44</v>
      </c>
      <c r="L91" s="127">
        <v>0</v>
      </c>
      <c r="M91" s="129">
        <f t="shared" si="7"/>
        <v>216</v>
      </c>
      <c r="N91" s="121">
        <v>0</v>
      </c>
      <c r="O91" s="77">
        <v>0</v>
      </c>
      <c r="P91" s="76">
        <v>0</v>
      </c>
      <c r="Q91" s="71">
        <v>0</v>
      </c>
      <c r="R91" s="71">
        <v>0</v>
      </c>
      <c r="S91" s="114">
        <v>0</v>
      </c>
      <c r="T91" s="34">
        <v>147</v>
      </c>
      <c r="U91" s="2">
        <v>94</v>
      </c>
      <c r="V91" s="35">
        <v>94</v>
      </c>
      <c r="W91" s="55"/>
    </row>
    <row r="92" spans="1:23" ht="12.75">
      <c r="A92" s="7">
        <v>23</v>
      </c>
      <c r="B92" s="126">
        <v>4</v>
      </c>
      <c r="C92" s="127">
        <v>52</v>
      </c>
      <c r="D92" s="127">
        <v>32</v>
      </c>
      <c r="E92" s="127">
        <v>13</v>
      </c>
      <c r="F92" s="127">
        <v>96</v>
      </c>
      <c r="G92" s="127">
        <v>0</v>
      </c>
      <c r="H92" s="128">
        <f t="shared" si="8"/>
        <v>197</v>
      </c>
      <c r="I92" s="126">
        <v>145</v>
      </c>
      <c r="J92" s="127">
        <v>36</v>
      </c>
      <c r="K92" s="127">
        <v>16</v>
      </c>
      <c r="L92" s="127">
        <v>0</v>
      </c>
      <c r="M92" s="129">
        <f t="shared" si="7"/>
        <v>197</v>
      </c>
      <c r="N92" s="121">
        <v>0</v>
      </c>
      <c r="O92" s="77">
        <v>0</v>
      </c>
      <c r="P92" s="76">
        <v>0</v>
      </c>
      <c r="Q92" s="71">
        <v>0</v>
      </c>
      <c r="R92" s="71">
        <v>0</v>
      </c>
      <c r="S92" s="114">
        <v>0</v>
      </c>
      <c r="T92" s="34">
        <v>147</v>
      </c>
      <c r="U92" s="2">
        <v>94</v>
      </c>
      <c r="V92" s="35">
        <v>94</v>
      </c>
      <c r="W92" s="55"/>
    </row>
    <row r="93" spans="1:23" ht="12.75">
      <c r="A93" s="7">
        <v>24</v>
      </c>
      <c r="B93" s="126">
        <v>6</v>
      </c>
      <c r="C93" s="127">
        <v>42</v>
      </c>
      <c r="D93" s="127">
        <v>31</v>
      </c>
      <c r="E93" s="127">
        <v>44</v>
      </c>
      <c r="F93" s="127">
        <v>71</v>
      </c>
      <c r="G93" s="127">
        <v>15</v>
      </c>
      <c r="H93" s="128">
        <f t="shared" si="8"/>
        <v>209</v>
      </c>
      <c r="I93" s="126">
        <v>145</v>
      </c>
      <c r="J93" s="127">
        <v>45</v>
      </c>
      <c r="K93" s="127">
        <v>19</v>
      </c>
      <c r="L93" s="127">
        <v>0</v>
      </c>
      <c r="M93" s="129">
        <f t="shared" si="7"/>
        <v>209</v>
      </c>
      <c r="N93" s="121">
        <v>0</v>
      </c>
      <c r="O93" s="77">
        <v>0</v>
      </c>
      <c r="P93" s="76">
        <v>0</v>
      </c>
      <c r="Q93" s="71">
        <v>0</v>
      </c>
      <c r="R93" s="71">
        <v>0</v>
      </c>
      <c r="S93" s="114">
        <v>0</v>
      </c>
      <c r="T93" s="34">
        <v>147</v>
      </c>
      <c r="U93" s="2">
        <v>94</v>
      </c>
      <c r="V93" s="35">
        <v>94</v>
      </c>
      <c r="W93" s="55"/>
    </row>
    <row r="94" spans="1:23" ht="12.75">
      <c r="A94" s="7">
        <v>25</v>
      </c>
      <c r="B94" s="126">
        <v>4</v>
      </c>
      <c r="C94" s="127">
        <v>52</v>
      </c>
      <c r="D94" s="127">
        <v>50</v>
      </c>
      <c r="E94" s="127">
        <v>34</v>
      </c>
      <c r="F94" s="127">
        <v>77</v>
      </c>
      <c r="G94" s="127">
        <v>0</v>
      </c>
      <c r="H94" s="128">
        <f>SUM(B94:G94)</f>
        <v>217</v>
      </c>
      <c r="I94" s="126">
        <v>149</v>
      </c>
      <c r="J94" s="127">
        <v>43</v>
      </c>
      <c r="K94" s="127">
        <v>25</v>
      </c>
      <c r="L94" s="127"/>
      <c r="M94" s="129">
        <f t="shared" si="7"/>
        <v>217</v>
      </c>
      <c r="N94" s="121">
        <v>0</v>
      </c>
      <c r="O94" s="77">
        <v>0</v>
      </c>
      <c r="P94" s="76">
        <v>0</v>
      </c>
      <c r="Q94" s="71">
        <v>0</v>
      </c>
      <c r="R94" s="71">
        <v>0</v>
      </c>
      <c r="S94" s="114">
        <v>0</v>
      </c>
      <c r="T94" s="34">
        <v>147</v>
      </c>
      <c r="U94" s="2">
        <v>94</v>
      </c>
      <c r="V94" s="35">
        <v>94</v>
      </c>
      <c r="W94" s="55"/>
    </row>
    <row r="95" spans="1:23" ht="12.75">
      <c r="A95" s="7">
        <v>26</v>
      </c>
      <c r="B95" s="126">
        <v>8</v>
      </c>
      <c r="C95" s="127">
        <v>42</v>
      </c>
      <c r="D95" s="127">
        <v>34</v>
      </c>
      <c r="E95" s="127">
        <v>24</v>
      </c>
      <c r="F95" s="127">
        <v>81</v>
      </c>
      <c r="G95" s="127">
        <v>1</v>
      </c>
      <c r="H95" s="128">
        <f>SUM(B95:G95)</f>
        <v>190</v>
      </c>
      <c r="I95" s="126">
        <v>142</v>
      </c>
      <c r="J95" s="127">
        <v>22</v>
      </c>
      <c r="K95" s="127">
        <v>26</v>
      </c>
      <c r="L95" s="127"/>
      <c r="M95" s="129">
        <f t="shared" si="7"/>
        <v>190</v>
      </c>
      <c r="N95" s="121">
        <v>0</v>
      </c>
      <c r="O95" s="77">
        <v>0</v>
      </c>
      <c r="P95" s="76">
        <v>0</v>
      </c>
      <c r="Q95" s="71">
        <v>0</v>
      </c>
      <c r="R95" s="71">
        <v>0</v>
      </c>
      <c r="S95" s="114">
        <v>0</v>
      </c>
      <c r="T95" s="34">
        <v>147</v>
      </c>
      <c r="U95" s="2">
        <v>94</v>
      </c>
      <c r="V95" s="35">
        <v>94</v>
      </c>
      <c r="W95" s="55"/>
    </row>
    <row r="96" spans="1:23" ht="12.75">
      <c r="A96" s="7">
        <v>27</v>
      </c>
      <c r="B96" s="126">
        <v>3</v>
      </c>
      <c r="C96" s="127">
        <v>15</v>
      </c>
      <c r="D96" s="127">
        <v>10</v>
      </c>
      <c r="E96" s="127">
        <v>9</v>
      </c>
      <c r="F96" s="127">
        <v>11</v>
      </c>
      <c r="G96" s="127">
        <v>0</v>
      </c>
      <c r="H96" s="128">
        <f>SUM(B96:G96)</f>
        <v>48</v>
      </c>
      <c r="I96" s="126">
        <v>43</v>
      </c>
      <c r="J96" s="127">
        <v>4</v>
      </c>
      <c r="K96" s="127">
        <v>1</v>
      </c>
      <c r="L96" s="127">
        <v>0</v>
      </c>
      <c r="M96" s="129">
        <f t="shared" si="7"/>
        <v>48</v>
      </c>
      <c r="N96" s="121">
        <v>0</v>
      </c>
      <c r="O96" s="77">
        <v>0</v>
      </c>
      <c r="P96" s="76">
        <v>0</v>
      </c>
      <c r="Q96" s="71">
        <v>0</v>
      </c>
      <c r="R96" s="71">
        <v>0</v>
      </c>
      <c r="S96" s="114">
        <v>0</v>
      </c>
      <c r="T96" s="34">
        <v>147</v>
      </c>
      <c r="U96" s="2">
        <v>94</v>
      </c>
      <c r="V96" s="35">
        <v>94</v>
      </c>
      <c r="W96" s="55"/>
    </row>
    <row r="97" spans="1:23" ht="12.75">
      <c r="A97" s="7">
        <v>28</v>
      </c>
      <c r="B97" s="126">
        <v>0</v>
      </c>
      <c r="C97" s="127">
        <v>9</v>
      </c>
      <c r="D97" s="127">
        <v>4</v>
      </c>
      <c r="E97" s="127">
        <v>15</v>
      </c>
      <c r="F97" s="127">
        <v>22</v>
      </c>
      <c r="G97" s="127">
        <v>0</v>
      </c>
      <c r="H97" s="128">
        <f aca="true" t="shared" si="9" ref="H97:H115">SUM(B97:G97)</f>
        <v>50</v>
      </c>
      <c r="I97" s="126">
        <v>38</v>
      </c>
      <c r="J97" s="127">
        <v>7</v>
      </c>
      <c r="K97" s="127">
        <v>5</v>
      </c>
      <c r="L97" s="127">
        <v>0</v>
      </c>
      <c r="M97" s="129">
        <f t="shared" si="7"/>
        <v>50</v>
      </c>
      <c r="N97" s="121">
        <v>0</v>
      </c>
      <c r="O97" s="77">
        <v>0</v>
      </c>
      <c r="P97" s="76">
        <v>0</v>
      </c>
      <c r="Q97" s="71">
        <v>0</v>
      </c>
      <c r="R97" s="71">
        <v>0</v>
      </c>
      <c r="S97" s="114">
        <v>0</v>
      </c>
      <c r="T97" s="34">
        <v>147</v>
      </c>
      <c r="U97" s="2">
        <v>94</v>
      </c>
      <c r="V97" s="35">
        <v>94</v>
      </c>
      <c r="W97" s="55"/>
    </row>
    <row r="98" spans="1:23" ht="12.75">
      <c r="A98" s="7">
        <v>29</v>
      </c>
      <c r="B98" s="126">
        <v>12</v>
      </c>
      <c r="C98" s="127">
        <v>36</v>
      </c>
      <c r="D98" s="127">
        <v>39</v>
      </c>
      <c r="E98" s="127">
        <v>17</v>
      </c>
      <c r="F98" s="127">
        <v>84</v>
      </c>
      <c r="G98" s="127">
        <v>0</v>
      </c>
      <c r="H98" s="128">
        <f t="shared" si="9"/>
        <v>188</v>
      </c>
      <c r="I98" s="126">
        <v>110</v>
      </c>
      <c r="J98" s="127">
        <v>50</v>
      </c>
      <c r="K98" s="127">
        <v>28</v>
      </c>
      <c r="L98" s="127">
        <v>0</v>
      </c>
      <c r="M98" s="129">
        <f t="shared" si="7"/>
        <v>188</v>
      </c>
      <c r="N98" s="121">
        <v>0</v>
      </c>
      <c r="O98" s="77">
        <v>0</v>
      </c>
      <c r="P98" s="76">
        <v>0</v>
      </c>
      <c r="Q98" s="71">
        <v>0</v>
      </c>
      <c r="R98" s="71">
        <v>0</v>
      </c>
      <c r="S98" s="114">
        <v>0</v>
      </c>
      <c r="T98" s="34">
        <v>147</v>
      </c>
      <c r="U98" s="2">
        <v>94</v>
      </c>
      <c r="V98" s="35">
        <v>94</v>
      </c>
      <c r="W98" s="55"/>
    </row>
    <row r="99" spans="1:23" ht="12.75">
      <c r="A99" s="7">
        <v>30</v>
      </c>
      <c r="B99" s="126">
        <v>4</v>
      </c>
      <c r="C99" s="127">
        <v>43</v>
      </c>
      <c r="D99" s="127">
        <v>30</v>
      </c>
      <c r="E99" s="127">
        <v>20</v>
      </c>
      <c r="F99" s="127">
        <v>75</v>
      </c>
      <c r="G99" s="127">
        <v>1</v>
      </c>
      <c r="H99" s="128">
        <f t="shared" si="9"/>
        <v>173</v>
      </c>
      <c r="I99" s="126">
        <v>121</v>
      </c>
      <c r="J99" s="127">
        <v>34</v>
      </c>
      <c r="K99" s="127">
        <v>16</v>
      </c>
      <c r="L99" s="127">
        <v>2</v>
      </c>
      <c r="M99" s="129">
        <f t="shared" si="7"/>
        <v>173</v>
      </c>
      <c r="N99" s="121">
        <v>0</v>
      </c>
      <c r="O99" s="77">
        <v>0</v>
      </c>
      <c r="P99" s="76">
        <v>0</v>
      </c>
      <c r="Q99" s="71">
        <v>0</v>
      </c>
      <c r="R99" s="71">
        <v>0</v>
      </c>
      <c r="S99" s="114">
        <v>0</v>
      </c>
      <c r="T99" s="34">
        <v>147</v>
      </c>
      <c r="U99" s="2">
        <v>94</v>
      </c>
      <c r="V99" s="35">
        <v>94</v>
      </c>
      <c r="W99" s="55"/>
    </row>
    <row r="100" spans="1:23" ht="12.75">
      <c r="A100" s="7">
        <v>31</v>
      </c>
      <c r="B100" s="126">
        <v>5</v>
      </c>
      <c r="C100" s="127">
        <v>47</v>
      </c>
      <c r="D100" s="127">
        <v>25</v>
      </c>
      <c r="E100" s="127">
        <v>39</v>
      </c>
      <c r="F100" s="127">
        <v>87</v>
      </c>
      <c r="G100" s="127">
        <v>0</v>
      </c>
      <c r="H100" s="128">
        <f t="shared" si="9"/>
        <v>203</v>
      </c>
      <c r="I100" s="126">
        <v>161</v>
      </c>
      <c r="J100" s="127">
        <v>35</v>
      </c>
      <c r="K100" s="127">
        <v>7</v>
      </c>
      <c r="L100" s="127">
        <v>0</v>
      </c>
      <c r="M100" s="129">
        <f t="shared" si="7"/>
        <v>203</v>
      </c>
      <c r="N100" s="121">
        <v>0</v>
      </c>
      <c r="O100" s="77">
        <v>0</v>
      </c>
      <c r="P100" s="76">
        <v>0</v>
      </c>
      <c r="Q100" s="71">
        <v>0</v>
      </c>
      <c r="R100" s="71">
        <v>0</v>
      </c>
      <c r="S100" s="114">
        <v>0</v>
      </c>
      <c r="T100" s="34">
        <v>147</v>
      </c>
      <c r="U100" s="2">
        <v>94</v>
      </c>
      <c r="V100" s="35">
        <v>94</v>
      </c>
      <c r="W100" s="55"/>
    </row>
    <row r="101" spans="1:23" ht="12.75">
      <c r="A101" s="7">
        <v>32</v>
      </c>
      <c r="B101" s="126">
        <v>6</v>
      </c>
      <c r="C101" s="127">
        <v>47</v>
      </c>
      <c r="D101" s="127">
        <v>45</v>
      </c>
      <c r="E101" s="127">
        <v>32</v>
      </c>
      <c r="F101" s="127">
        <v>95</v>
      </c>
      <c r="G101" s="127">
        <v>0</v>
      </c>
      <c r="H101" s="128">
        <f t="shared" si="9"/>
        <v>225</v>
      </c>
      <c r="I101" s="126">
        <v>153</v>
      </c>
      <c r="J101" s="127">
        <v>38</v>
      </c>
      <c r="K101" s="127">
        <v>34</v>
      </c>
      <c r="L101" s="127">
        <v>0</v>
      </c>
      <c r="M101" s="129">
        <f t="shared" si="7"/>
        <v>225</v>
      </c>
      <c r="N101" s="121">
        <v>0</v>
      </c>
      <c r="O101" s="77">
        <v>0</v>
      </c>
      <c r="P101" s="76">
        <v>0</v>
      </c>
      <c r="Q101" s="71">
        <v>0</v>
      </c>
      <c r="R101" s="71">
        <v>0</v>
      </c>
      <c r="S101" s="114">
        <v>0</v>
      </c>
      <c r="T101" s="34">
        <v>147</v>
      </c>
      <c r="U101" s="2">
        <v>94</v>
      </c>
      <c r="V101" s="35">
        <v>94</v>
      </c>
      <c r="W101" s="55"/>
    </row>
    <row r="102" spans="1:23" ht="12.75">
      <c r="A102" s="7">
        <v>33</v>
      </c>
      <c r="B102" s="126">
        <v>6</v>
      </c>
      <c r="C102" s="127">
        <v>79</v>
      </c>
      <c r="D102" s="127">
        <v>38</v>
      </c>
      <c r="E102" s="127">
        <v>27</v>
      </c>
      <c r="F102" s="127">
        <v>113</v>
      </c>
      <c r="G102" s="127">
        <v>0</v>
      </c>
      <c r="H102" s="128">
        <f t="shared" si="9"/>
        <v>263</v>
      </c>
      <c r="I102" s="126">
        <v>160</v>
      </c>
      <c r="J102" s="127">
        <v>65</v>
      </c>
      <c r="K102" s="127">
        <v>34</v>
      </c>
      <c r="L102" s="127">
        <v>4</v>
      </c>
      <c r="M102" s="129">
        <f t="shared" si="7"/>
        <v>263</v>
      </c>
      <c r="N102" s="121">
        <v>0</v>
      </c>
      <c r="O102" s="77">
        <v>0</v>
      </c>
      <c r="P102" s="76">
        <v>0</v>
      </c>
      <c r="Q102" s="71">
        <v>0</v>
      </c>
      <c r="R102" s="71">
        <v>0</v>
      </c>
      <c r="S102" s="114">
        <v>0</v>
      </c>
      <c r="T102" s="34">
        <v>147</v>
      </c>
      <c r="U102" s="2">
        <v>94</v>
      </c>
      <c r="V102" s="35">
        <v>94</v>
      </c>
      <c r="W102" s="55"/>
    </row>
    <row r="103" spans="1:23" ht="12.75">
      <c r="A103" s="7">
        <v>34</v>
      </c>
      <c r="B103" s="126">
        <v>9</v>
      </c>
      <c r="C103" s="127">
        <v>64</v>
      </c>
      <c r="D103" s="127">
        <v>44</v>
      </c>
      <c r="E103" s="127">
        <v>28</v>
      </c>
      <c r="F103" s="127">
        <v>122</v>
      </c>
      <c r="G103" s="127">
        <v>0</v>
      </c>
      <c r="H103" s="128">
        <f t="shared" si="9"/>
        <v>267</v>
      </c>
      <c r="I103" s="126">
        <v>192</v>
      </c>
      <c r="J103" s="127">
        <v>54</v>
      </c>
      <c r="K103" s="127">
        <v>21</v>
      </c>
      <c r="L103" s="127">
        <v>0</v>
      </c>
      <c r="M103" s="129">
        <f t="shared" si="7"/>
        <v>267</v>
      </c>
      <c r="N103" s="121">
        <v>0</v>
      </c>
      <c r="O103" s="77">
        <v>0</v>
      </c>
      <c r="P103" s="76">
        <v>0</v>
      </c>
      <c r="Q103" s="71">
        <v>0</v>
      </c>
      <c r="R103" s="71">
        <v>0</v>
      </c>
      <c r="S103" s="114">
        <v>0</v>
      </c>
      <c r="T103" s="34">
        <v>147</v>
      </c>
      <c r="U103" s="2">
        <v>94</v>
      </c>
      <c r="V103" s="35">
        <v>94</v>
      </c>
      <c r="W103" s="55"/>
    </row>
    <row r="104" spans="1:23" ht="12.75">
      <c r="A104" s="7">
        <v>35</v>
      </c>
      <c r="B104" s="126">
        <v>1</v>
      </c>
      <c r="C104" s="127">
        <v>71</v>
      </c>
      <c r="D104" s="127">
        <v>42</v>
      </c>
      <c r="E104" s="127">
        <v>37</v>
      </c>
      <c r="F104" s="127">
        <v>114</v>
      </c>
      <c r="G104" s="127">
        <v>0</v>
      </c>
      <c r="H104" s="128">
        <f t="shared" si="9"/>
        <v>265</v>
      </c>
      <c r="I104" s="126">
        <v>197</v>
      </c>
      <c r="J104" s="127">
        <v>40</v>
      </c>
      <c r="K104" s="127">
        <v>28</v>
      </c>
      <c r="L104" s="127">
        <v>0</v>
      </c>
      <c r="M104" s="129">
        <f t="shared" si="7"/>
        <v>265</v>
      </c>
      <c r="N104" s="121">
        <v>0</v>
      </c>
      <c r="O104" s="77">
        <v>0</v>
      </c>
      <c r="P104" s="76">
        <v>0</v>
      </c>
      <c r="Q104" s="71">
        <v>0</v>
      </c>
      <c r="R104" s="71">
        <v>0</v>
      </c>
      <c r="S104" s="114">
        <v>0</v>
      </c>
      <c r="T104" s="34">
        <v>147</v>
      </c>
      <c r="U104" s="2">
        <v>94</v>
      </c>
      <c r="V104" s="35">
        <v>94</v>
      </c>
      <c r="W104" s="55"/>
    </row>
    <row r="105" spans="1:23" ht="12.75">
      <c r="A105" s="7">
        <v>36</v>
      </c>
      <c r="B105" s="126">
        <v>7</v>
      </c>
      <c r="C105" s="127">
        <v>63</v>
      </c>
      <c r="D105" s="127">
        <v>59</v>
      </c>
      <c r="E105" s="127">
        <v>17</v>
      </c>
      <c r="F105" s="127">
        <v>122</v>
      </c>
      <c r="G105" s="127">
        <v>0</v>
      </c>
      <c r="H105" s="128">
        <f t="shared" si="9"/>
        <v>268</v>
      </c>
      <c r="I105" s="126">
        <v>196</v>
      </c>
      <c r="J105" s="127">
        <v>38</v>
      </c>
      <c r="K105" s="127">
        <v>34</v>
      </c>
      <c r="L105" s="127">
        <v>0</v>
      </c>
      <c r="M105" s="129">
        <f t="shared" si="7"/>
        <v>268</v>
      </c>
      <c r="N105" s="121">
        <v>0</v>
      </c>
      <c r="O105" s="77">
        <v>0</v>
      </c>
      <c r="P105" s="76">
        <v>0</v>
      </c>
      <c r="Q105" s="71">
        <v>0</v>
      </c>
      <c r="R105" s="71">
        <v>0</v>
      </c>
      <c r="S105" s="114">
        <v>0</v>
      </c>
      <c r="T105" s="34">
        <v>147</v>
      </c>
      <c r="U105" s="2">
        <v>94</v>
      </c>
      <c r="V105" s="35">
        <v>94</v>
      </c>
      <c r="W105" s="55"/>
    </row>
    <row r="106" spans="1:23" ht="12.75">
      <c r="A106" s="7">
        <v>37</v>
      </c>
      <c r="B106" s="126">
        <v>7</v>
      </c>
      <c r="C106" s="127">
        <v>68</v>
      </c>
      <c r="D106" s="127">
        <v>48</v>
      </c>
      <c r="E106" s="127">
        <v>46</v>
      </c>
      <c r="F106" s="127">
        <v>108</v>
      </c>
      <c r="G106" s="127">
        <v>1</v>
      </c>
      <c r="H106" s="128">
        <f t="shared" si="9"/>
        <v>278</v>
      </c>
      <c r="I106" s="126">
        <v>185</v>
      </c>
      <c r="J106" s="127">
        <v>55</v>
      </c>
      <c r="K106" s="127">
        <v>38</v>
      </c>
      <c r="L106" s="127">
        <v>0</v>
      </c>
      <c r="M106" s="129">
        <f t="shared" si="7"/>
        <v>278</v>
      </c>
      <c r="N106" s="121">
        <v>0</v>
      </c>
      <c r="O106" s="77">
        <v>0</v>
      </c>
      <c r="P106" s="76">
        <v>0</v>
      </c>
      <c r="Q106" s="71">
        <v>0</v>
      </c>
      <c r="R106" s="71">
        <v>0</v>
      </c>
      <c r="S106" s="114">
        <v>0</v>
      </c>
      <c r="T106" s="34">
        <v>147</v>
      </c>
      <c r="U106" s="2">
        <v>94</v>
      </c>
      <c r="V106" s="35">
        <v>94</v>
      </c>
      <c r="W106" s="55"/>
    </row>
    <row r="107" spans="1:23" ht="12.75">
      <c r="A107" s="7">
        <v>38</v>
      </c>
      <c r="B107" s="126">
        <v>9</v>
      </c>
      <c r="C107" s="127">
        <v>47</v>
      </c>
      <c r="D107" s="127">
        <v>31</v>
      </c>
      <c r="E107" s="127">
        <v>32</v>
      </c>
      <c r="F107" s="127">
        <v>116</v>
      </c>
      <c r="G107" s="127">
        <v>4</v>
      </c>
      <c r="H107" s="128">
        <f t="shared" si="9"/>
        <v>239</v>
      </c>
      <c r="I107" s="126">
        <v>160</v>
      </c>
      <c r="J107" s="127">
        <v>55</v>
      </c>
      <c r="K107" s="127">
        <v>20</v>
      </c>
      <c r="L107" s="127">
        <v>4</v>
      </c>
      <c r="M107" s="129">
        <f t="shared" si="7"/>
        <v>239</v>
      </c>
      <c r="N107" s="121">
        <v>0</v>
      </c>
      <c r="O107" s="77">
        <v>0</v>
      </c>
      <c r="P107" s="76">
        <v>0</v>
      </c>
      <c r="Q107" s="71">
        <v>0</v>
      </c>
      <c r="R107" s="71">
        <v>0</v>
      </c>
      <c r="S107" s="114">
        <v>0</v>
      </c>
      <c r="T107" s="34">
        <v>147</v>
      </c>
      <c r="U107" s="2">
        <v>94</v>
      </c>
      <c r="V107" s="35">
        <v>94</v>
      </c>
      <c r="W107" s="55"/>
    </row>
    <row r="108" spans="1:22" ht="12.75">
      <c r="A108" s="7">
        <v>39</v>
      </c>
      <c r="B108" s="126">
        <v>0</v>
      </c>
      <c r="C108" s="127">
        <v>60</v>
      </c>
      <c r="D108" s="127">
        <v>33</v>
      </c>
      <c r="E108" s="127">
        <v>38</v>
      </c>
      <c r="F108" s="127">
        <v>110</v>
      </c>
      <c r="G108" s="127">
        <v>1</v>
      </c>
      <c r="H108" s="128">
        <f t="shared" si="9"/>
        <v>242</v>
      </c>
      <c r="I108" s="126">
        <v>179</v>
      </c>
      <c r="J108" s="127">
        <v>36</v>
      </c>
      <c r="K108" s="127">
        <v>27</v>
      </c>
      <c r="L108" s="127">
        <v>0</v>
      </c>
      <c r="M108" s="129">
        <f t="shared" si="7"/>
        <v>242</v>
      </c>
      <c r="N108" s="121">
        <v>0</v>
      </c>
      <c r="O108" s="77">
        <v>0</v>
      </c>
      <c r="P108" s="76">
        <v>0</v>
      </c>
      <c r="Q108" s="71">
        <v>0</v>
      </c>
      <c r="R108" s="71">
        <v>0</v>
      </c>
      <c r="S108" s="114">
        <v>0</v>
      </c>
      <c r="T108" s="34">
        <v>147</v>
      </c>
      <c r="U108" s="2">
        <v>94</v>
      </c>
      <c r="V108" s="35">
        <v>94</v>
      </c>
    </row>
    <row r="109" spans="1:22" ht="12.75">
      <c r="A109" s="7">
        <v>40</v>
      </c>
      <c r="B109" s="126">
        <v>7</v>
      </c>
      <c r="C109" s="127">
        <v>54</v>
      </c>
      <c r="D109" s="127">
        <v>31</v>
      </c>
      <c r="E109" s="127">
        <v>29</v>
      </c>
      <c r="F109" s="127">
        <v>85</v>
      </c>
      <c r="G109" s="127">
        <v>0</v>
      </c>
      <c r="H109" s="128">
        <f t="shared" si="9"/>
        <v>206</v>
      </c>
      <c r="I109" s="126">
        <v>159</v>
      </c>
      <c r="J109" s="127">
        <v>24</v>
      </c>
      <c r="K109" s="127">
        <v>23</v>
      </c>
      <c r="L109" s="127">
        <v>0</v>
      </c>
      <c r="M109" s="129">
        <f t="shared" si="7"/>
        <v>206</v>
      </c>
      <c r="N109" s="121">
        <v>0</v>
      </c>
      <c r="O109" s="77">
        <v>0</v>
      </c>
      <c r="P109" s="76">
        <v>0</v>
      </c>
      <c r="Q109" s="71">
        <v>0</v>
      </c>
      <c r="R109" s="71">
        <v>0</v>
      </c>
      <c r="S109" s="114">
        <v>0</v>
      </c>
      <c r="T109" s="34">
        <v>147</v>
      </c>
      <c r="U109" s="2">
        <v>94</v>
      </c>
      <c r="V109" s="35">
        <v>94</v>
      </c>
    </row>
    <row r="110" spans="1:22" ht="12.75">
      <c r="A110" s="7">
        <v>41</v>
      </c>
      <c r="B110" s="126">
        <v>5</v>
      </c>
      <c r="C110" s="127">
        <v>46</v>
      </c>
      <c r="D110" s="127">
        <v>19</v>
      </c>
      <c r="E110" s="127">
        <v>33</v>
      </c>
      <c r="F110" s="127">
        <v>95</v>
      </c>
      <c r="G110" s="127">
        <v>0</v>
      </c>
      <c r="H110" s="128">
        <f t="shared" si="9"/>
        <v>198</v>
      </c>
      <c r="I110" s="126">
        <v>136</v>
      </c>
      <c r="J110" s="127">
        <v>37</v>
      </c>
      <c r="K110" s="127">
        <v>25</v>
      </c>
      <c r="L110" s="127">
        <v>0</v>
      </c>
      <c r="M110" s="129">
        <f t="shared" si="7"/>
        <v>198</v>
      </c>
      <c r="N110" s="121">
        <v>0</v>
      </c>
      <c r="O110" s="77">
        <v>0</v>
      </c>
      <c r="P110" s="76">
        <v>0</v>
      </c>
      <c r="Q110" s="71">
        <v>0</v>
      </c>
      <c r="R110" s="71">
        <v>0</v>
      </c>
      <c r="S110" s="114">
        <v>0</v>
      </c>
      <c r="T110" s="34">
        <v>147</v>
      </c>
      <c r="U110" s="2">
        <v>94</v>
      </c>
      <c r="V110" s="35">
        <v>94</v>
      </c>
    </row>
    <row r="111" spans="1:22" ht="12.75">
      <c r="A111" s="7">
        <v>42</v>
      </c>
      <c r="B111" s="126">
        <v>2</v>
      </c>
      <c r="C111" s="127">
        <v>36</v>
      </c>
      <c r="D111" s="127">
        <v>26</v>
      </c>
      <c r="E111" s="127">
        <v>28</v>
      </c>
      <c r="F111" s="127">
        <v>123</v>
      </c>
      <c r="G111" s="127">
        <v>0</v>
      </c>
      <c r="H111" s="128">
        <f t="shared" si="9"/>
        <v>215</v>
      </c>
      <c r="I111" s="126">
        <v>119</v>
      </c>
      <c r="J111" s="127">
        <v>67</v>
      </c>
      <c r="K111" s="127">
        <v>29</v>
      </c>
      <c r="L111" s="127">
        <v>0</v>
      </c>
      <c r="M111" s="129">
        <f t="shared" si="7"/>
        <v>215</v>
      </c>
      <c r="N111" s="121">
        <v>0</v>
      </c>
      <c r="O111" s="77">
        <v>0</v>
      </c>
      <c r="P111" s="76">
        <v>0</v>
      </c>
      <c r="Q111" s="71">
        <v>0</v>
      </c>
      <c r="R111" s="71">
        <v>0</v>
      </c>
      <c r="S111" s="114">
        <v>0</v>
      </c>
      <c r="T111" s="34">
        <v>147</v>
      </c>
      <c r="U111" s="2">
        <v>94</v>
      </c>
      <c r="V111" s="35">
        <v>94</v>
      </c>
    </row>
    <row r="112" spans="1:22" ht="12.75">
      <c r="A112" s="7">
        <v>43</v>
      </c>
      <c r="B112" s="126">
        <v>8</v>
      </c>
      <c r="C112" s="127">
        <v>42</v>
      </c>
      <c r="D112" s="127">
        <v>27</v>
      </c>
      <c r="E112" s="127">
        <v>28</v>
      </c>
      <c r="F112" s="127">
        <v>59</v>
      </c>
      <c r="G112" s="127">
        <v>0</v>
      </c>
      <c r="H112" s="128">
        <f t="shared" si="9"/>
        <v>164</v>
      </c>
      <c r="I112" s="126">
        <v>116</v>
      </c>
      <c r="J112" s="127">
        <v>39</v>
      </c>
      <c r="K112" s="127">
        <v>9</v>
      </c>
      <c r="L112" s="127">
        <v>0</v>
      </c>
      <c r="M112" s="129">
        <f t="shared" si="7"/>
        <v>164</v>
      </c>
      <c r="N112" s="121">
        <v>0</v>
      </c>
      <c r="O112" s="77">
        <v>0</v>
      </c>
      <c r="P112" s="76">
        <v>0</v>
      </c>
      <c r="Q112" s="71">
        <v>0</v>
      </c>
      <c r="R112" s="71">
        <v>0</v>
      </c>
      <c r="S112" s="114">
        <v>0</v>
      </c>
      <c r="T112" s="34">
        <v>147</v>
      </c>
      <c r="U112" s="2">
        <v>94</v>
      </c>
      <c r="V112" s="35">
        <v>94</v>
      </c>
    </row>
    <row r="113" spans="1:22" ht="12.75">
      <c r="A113" s="7">
        <v>44</v>
      </c>
      <c r="B113" s="130">
        <v>5</v>
      </c>
      <c r="C113" s="131">
        <v>46</v>
      </c>
      <c r="D113" s="131">
        <v>24</v>
      </c>
      <c r="E113" s="132">
        <v>20</v>
      </c>
      <c r="F113" s="131">
        <v>57</v>
      </c>
      <c r="G113" s="131">
        <v>0</v>
      </c>
      <c r="H113" s="133">
        <f t="shared" si="9"/>
        <v>152</v>
      </c>
      <c r="I113" s="130">
        <v>90</v>
      </c>
      <c r="J113" s="131">
        <v>43</v>
      </c>
      <c r="K113" s="131">
        <v>19</v>
      </c>
      <c r="L113" s="131">
        <v>0</v>
      </c>
      <c r="M113" s="134">
        <f t="shared" si="7"/>
        <v>152</v>
      </c>
      <c r="N113" s="121">
        <v>0</v>
      </c>
      <c r="O113" s="77">
        <v>0</v>
      </c>
      <c r="P113" s="76">
        <v>0</v>
      </c>
      <c r="Q113" s="71">
        <v>0</v>
      </c>
      <c r="R113" s="71">
        <v>0</v>
      </c>
      <c r="S113" s="114">
        <v>0</v>
      </c>
      <c r="T113" s="34">
        <v>147</v>
      </c>
      <c r="U113" s="2">
        <v>94</v>
      </c>
      <c r="V113" s="35">
        <v>94</v>
      </c>
    </row>
    <row r="114" spans="1:22" ht="12.75">
      <c r="A114" s="7">
        <v>45</v>
      </c>
      <c r="B114" s="130">
        <v>5</v>
      </c>
      <c r="C114" s="131">
        <v>69</v>
      </c>
      <c r="D114" s="131">
        <v>28</v>
      </c>
      <c r="E114" s="132">
        <v>37</v>
      </c>
      <c r="F114" s="131">
        <v>80</v>
      </c>
      <c r="G114" s="131">
        <v>0</v>
      </c>
      <c r="H114" s="133">
        <f t="shared" si="9"/>
        <v>219</v>
      </c>
      <c r="I114" s="130">
        <v>176</v>
      </c>
      <c r="J114" s="131">
        <v>31</v>
      </c>
      <c r="K114" s="131">
        <v>12</v>
      </c>
      <c r="L114" s="131">
        <v>0</v>
      </c>
      <c r="M114" s="134">
        <f t="shared" si="7"/>
        <v>219</v>
      </c>
      <c r="N114" s="121">
        <v>0</v>
      </c>
      <c r="O114" s="77">
        <v>0</v>
      </c>
      <c r="P114" s="76">
        <v>0</v>
      </c>
      <c r="Q114" s="71">
        <v>0</v>
      </c>
      <c r="R114" s="71">
        <v>0</v>
      </c>
      <c r="S114" s="114">
        <v>0</v>
      </c>
      <c r="T114" s="34">
        <v>147</v>
      </c>
      <c r="U114" s="2">
        <v>94</v>
      </c>
      <c r="V114" s="35">
        <v>94</v>
      </c>
    </row>
    <row r="115" spans="1:22" ht="12.75">
      <c r="A115" s="7">
        <v>46</v>
      </c>
      <c r="B115" s="130">
        <v>8</v>
      </c>
      <c r="C115" s="131">
        <v>23</v>
      </c>
      <c r="D115" s="131">
        <v>13</v>
      </c>
      <c r="E115" s="132">
        <v>30</v>
      </c>
      <c r="F115" s="131">
        <v>43</v>
      </c>
      <c r="G115" s="131">
        <v>0</v>
      </c>
      <c r="H115" s="133">
        <f t="shared" si="9"/>
        <v>117</v>
      </c>
      <c r="I115" s="130">
        <v>83</v>
      </c>
      <c r="J115" s="131">
        <v>19</v>
      </c>
      <c r="K115" s="131">
        <v>15</v>
      </c>
      <c r="L115" s="131">
        <v>0</v>
      </c>
      <c r="M115" s="134">
        <f t="shared" si="7"/>
        <v>117</v>
      </c>
      <c r="N115" s="121">
        <v>0</v>
      </c>
      <c r="O115" s="77">
        <v>0</v>
      </c>
      <c r="P115" s="76">
        <v>0</v>
      </c>
      <c r="Q115" s="71">
        <v>0</v>
      </c>
      <c r="R115" s="71">
        <v>0</v>
      </c>
      <c r="S115" s="114">
        <v>0</v>
      </c>
      <c r="T115" s="34">
        <v>147</v>
      </c>
      <c r="U115" s="2">
        <v>94</v>
      </c>
      <c r="V115" s="35">
        <v>94</v>
      </c>
    </row>
    <row r="116" spans="1:22" ht="12.75">
      <c r="A116" s="7">
        <v>47</v>
      </c>
      <c r="B116" s="130">
        <v>4</v>
      </c>
      <c r="C116" s="131">
        <v>32</v>
      </c>
      <c r="D116" s="131">
        <v>15</v>
      </c>
      <c r="E116" s="132">
        <v>9</v>
      </c>
      <c r="F116" s="131">
        <v>20</v>
      </c>
      <c r="G116" s="131">
        <v>27</v>
      </c>
      <c r="H116" s="133">
        <f aca="true" t="shared" si="10" ref="H116:H121">SUM(B116:G116)</f>
        <v>107</v>
      </c>
      <c r="I116" s="130">
        <v>96</v>
      </c>
      <c r="J116" s="131">
        <v>4</v>
      </c>
      <c r="K116" s="131">
        <v>7</v>
      </c>
      <c r="L116" s="131">
        <v>0</v>
      </c>
      <c r="M116" s="134">
        <f t="shared" si="7"/>
        <v>107</v>
      </c>
      <c r="N116" s="121">
        <v>0</v>
      </c>
      <c r="O116" s="77">
        <v>0</v>
      </c>
      <c r="P116" s="76">
        <v>0</v>
      </c>
      <c r="Q116" s="71">
        <v>0</v>
      </c>
      <c r="R116" s="71">
        <v>0</v>
      </c>
      <c r="S116" s="114">
        <v>0</v>
      </c>
      <c r="T116" s="34">
        <v>147</v>
      </c>
      <c r="U116" s="2">
        <v>94</v>
      </c>
      <c r="V116" s="35">
        <v>94</v>
      </c>
    </row>
    <row r="117" spans="1:22" ht="12.75">
      <c r="A117" s="7">
        <v>48</v>
      </c>
      <c r="B117" s="130">
        <v>7</v>
      </c>
      <c r="C117" s="131">
        <v>32</v>
      </c>
      <c r="D117" s="131">
        <v>23</v>
      </c>
      <c r="E117" s="132">
        <v>5</v>
      </c>
      <c r="F117" s="131">
        <v>90</v>
      </c>
      <c r="G117" s="131">
        <v>4</v>
      </c>
      <c r="H117" s="133">
        <f t="shared" si="10"/>
        <v>161</v>
      </c>
      <c r="I117" s="130">
        <v>108</v>
      </c>
      <c r="J117" s="131">
        <v>41</v>
      </c>
      <c r="K117" s="131">
        <v>12</v>
      </c>
      <c r="L117" s="131">
        <v>0</v>
      </c>
      <c r="M117" s="134">
        <f t="shared" si="7"/>
        <v>161</v>
      </c>
      <c r="N117" s="121">
        <v>0</v>
      </c>
      <c r="O117" s="77">
        <v>0</v>
      </c>
      <c r="P117" s="76">
        <v>0</v>
      </c>
      <c r="Q117" s="71">
        <v>0</v>
      </c>
      <c r="R117" s="71">
        <v>0</v>
      </c>
      <c r="S117" s="114">
        <v>0</v>
      </c>
      <c r="T117" s="34">
        <v>147</v>
      </c>
      <c r="U117" s="2">
        <v>94</v>
      </c>
      <c r="V117" s="35">
        <v>94</v>
      </c>
    </row>
    <row r="118" spans="1:22" ht="12.75">
      <c r="A118" s="7">
        <v>49</v>
      </c>
      <c r="B118" s="130">
        <v>9</v>
      </c>
      <c r="C118" s="131">
        <v>37</v>
      </c>
      <c r="D118" s="131">
        <v>28</v>
      </c>
      <c r="E118" s="132">
        <v>45</v>
      </c>
      <c r="F118" s="131">
        <v>55</v>
      </c>
      <c r="G118" s="131">
        <v>0</v>
      </c>
      <c r="H118" s="133">
        <f t="shared" si="10"/>
        <v>174</v>
      </c>
      <c r="I118" s="130">
        <v>112</v>
      </c>
      <c r="J118" s="131">
        <v>47</v>
      </c>
      <c r="K118" s="131">
        <v>15</v>
      </c>
      <c r="L118" s="131">
        <v>0</v>
      </c>
      <c r="M118" s="134">
        <f t="shared" si="7"/>
        <v>174</v>
      </c>
      <c r="N118" s="121">
        <v>0</v>
      </c>
      <c r="O118" s="77">
        <v>0</v>
      </c>
      <c r="P118" s="76">
        <v>0</v>
      </c>
      <c r="Q118" s="71">
        <v>0</v>
      </c>
      <c r="R118" s="71">
        <v>0</v>
      </c>
      <c r="S118" s="114">
        <v>0</v>
      </c>
      <c r="T118" s="34">
        <v>147</v>
      </c>
      <c r="U118" s="2">
        <v>94</v>
      </c>
      <c r="V118" s="35">
        <v>94</v>
      </c>
    </row>
    <row r="119" spans="1:22" ht="12.75">
      <c r="A119" s="7">
        <v>50</v>
      </c>
      <c r="B119" s="130">
        <v>7</v>
      </c>
      <c r="C119" s="131">
        <v>40</v>
      </c>
      <c r="D119" s="131">
        <v>23</v>
      </c>
      <c r="E119" s="132">
        <v>41</v>
      </c>
      <c r="F119" s="131">
        <v>42</v>
      </c>
      <c r="G119" s="131">
        <v>0</v>
      </c>
      <c r="H119" s="133">
        <f t="shared" si="10"/>
        <v>153</v>
      </c>
      <c r="I119" s="130">
        <v>103</v>
      </c>
      <c r="J119" s="131">
        <v>31</v>
      </c>
      <c r="K119" s="131">
        <v>19</v>
      </c>
      <c r="L119" s="131">
        <v>0</v>
      </c>
      <c r="M119" s="134">
        <f t="shared" si="7"/>
        <v>153</v>
      </c>
      <c r="N119" s="121">
        <v>0</v>
      </c>
      <c r="O119" s="77">
        <v>0</v>
      </c>
      <c r="P119" s="76">
        <v>0</v>
      </c>
      <c r="Q119" s="71">
        <v>0</v>
      </c>
      <c r="R119" s="71">
        <v>0</v>
      </c>
      <c r="S119" s="114">
        <v>0</v>
      </c>
      <c r="T119" s="34">
        <v>147</v>
      </c>
      <c r="U119" s="2">
        <v>94</v>
      </c>
      <c r="V119" s="35">
        <v>94</v>
      </c>
    </row>
    <row r="120" spans="1:22" ht="12.75">
      <c r="A120" s="7">
        <v>51</v>
      </c>
      <c r="B120" s="130">
        <v>9</v>
      </c>
      <c r="C120" s="131">
        <v>30</v>
      </c>
      <c r="D120" s="131">
        <v>17</v>
      </c>
      <c r="E120" s="132">
        <v>37</v>
      </c>
      <c r="F120" s="131">
        <v>50</v>
      </c>
      <c r="G120" s="131">
        <v>0</v>
      </c>
      <c r="H120" s="133">
        <f t="shared" si="10"/>
        <v>143</v>
      </c>
      <c r="I120" s="130">
        <v>85</v>
      </c>
      <c r="J120" s="131">
        <v>40</v>
      </c>
      <c r="K120" s="131">
        <v>18</v>
      </c>
      <c r="L120" s="131">
        <v>0</v>
      </c>
      <c r="M120" s="134">
        <f t="shared" si="7"/>
        <v>143</v>
      </c>
      <c r="N120" s="121">
        <v>0</v>
      </c>
      <c r="O120" s="77">
        <v>0</v>
      </c>
      <c r="P120" s="76">
        <v>0</v>
      </c>
      <c r="Q120" s="71">
        <v>0</v>
      </c>
      <c r="R120" s="71">
        <v>0</v>
      </c>
      <c r="S120" s="114">
        <v>0</v>
      </c>
      <c r="T120" s="34">
        <v>147</v>
      </c>
      <c r="U120" s="2">
        <v>94</v>
      </c>
      <c r="V120" s="35">
        <v>94</v>
      </c>
    </row>
    <row r="121" spans="1:22" ht="13.5" thickBot="1">
      <c r="A121" s="7">
        <v>52</v>
      </c>
      <c r="B121" s="135">
        <v>6</v>
      </c>
      <c r="C121" s="136">
        <v>11</v>
      </c>
      <c r="D121" s="136">
        <v>10</v>
      </c>
      <c r="E121" s="137">
        <v>15</v>
      </c>
      <c r="F121" s="136">
        <v>18</v>
      </c>
      <c r="G121" s="136">
        <v>0</v>
      </c>
      <c r="H121" s="138">
        <f t="shared" si="10"/>
        <v>60</v>
      </c>
      <c r="I121" s="135">
        <v>29</v>
      </c>
      <c r="J121" s="136">
        <v>29</v>
      </c>
      <c r="K121" s="136">
        <v>2</v>
      </c>
      <c r="L121" s="136">
        <v>0</v>
      </c>
      <c r="M121" s="139">
        <f t="shared" si="7"/>
        <v>60</v>
      </c>
      <c r="N121" s="121">
        <v>0</v>
      </c>
      <c r="O121" s="77">
        <v>0</v>
      </c>
      <c r="P121" s="76">
        <v>0</v>
      </c>
      <c r="Q121" s="71">
        <v>0</v>
      </c>
      <c r="R121" s="71">
        <v>0</v>
      </c>
      <c r="S121" s="114">
        <v>0</v>
      </c>
      <c r="T121" s="39">
        <v>147</v>
      </c>
      <c r="U121" s="3">
        <v>94</v>
      </c>
      <c r="V121" s="143">
        <v>94</v>
      </c>
    </row>
    <row r="122" spans="1:22" ht="13.5" thickBot="1">
      <c r="A122" s="42" t="s">
        <v>2</v>
      </c>
      <c r="B122" s="140">
        <f>SUM(B70:B121)</f>
        <v>348</v>
      </c>
      <c r="C122" s="140">
        <f aca="true" t="shared" si="11" ref="C122:S122">SUM(C70:C121)</f>
        <v>2127</v>
      </c>
      <c r="D122" s="140">
        <f t="shared" si="11"/>
        <v>1399</v>
      </c>
      <c r="E122" s="140">
        <f t="shared" si="11"/>
        <v>1344</v>
      </c>
      <c r="F122" s="140">
        <f t="shared" si="11"/>
        <v>4283</v>
      </c>
      <c r="G122" s="140">
        <f t="shared" si="11"/>
        <v>66</v>
      </c>
      <c r="H122" s="140">
        <f t="shared" si="11"/>
        <v>9567</v>
      </c>
      <c r="I122" s="140">
        <f t="shared" si="11"/>
        <v>6271</v>
      </c>
      <c r="J122" s="140">
        <f t="shared" si="11"/>
        <v>2039</v>
      </c>
      <c r="K122" s="140">
        <f t="shared" si="11"/>
        <v>1235</v>
      </c>
      <c r="L122" s="140">
        <f t="shared" si="11"/>
        <v>22</v>
      </c>
      <c r="M122" s="140">
        <f t="shared" si="11"/>
        <v>9567</v>
      </c>
      <c r="N122" s="64">
        <f t="shared" si="11"/>
        <v>2</v>
      </c>
      <c r="O122" s="64">
        <f>SUM(O70:O121)</f>
        <v>0</v>
      </c>
      <c r="P122" s="64">
        <f t="shared" si="11"/>
        <v>0</v>
      </c>
      <c r="Q122" s="64">
        <f t="shared" si="11"/>
        <v>0</v>
      </c>
      <c r="R122" s="64">
        <f t="shared" si="11"/>
        <v>0</v>
      </c>
      <c r="S122" s="142">
        <f t="shared" si="11"/>
        <v>0</v>
      </c>
      <c r="T122" s="40">
        <v>147</v>
      </c>
      <c r="U122" s="1">
        <v>94</v>
      </c>
      <c r="V122" s="41">
        <v>94</v>
      </c>
    </row>
    <row r="123" spans="1:13" ht="12.75">
      <c r="A123" s="83" t="s">
        <v>81</v>
      </c>
      <c r="H123" s="55"/>
      <c r="M123" s="55"/>
    </row>
    <row r="124" spans="1:20" ht="12.75">
      <c r="A124" s="6"/>
      <c r="B124" s="6" t="s">
        <v>41</v>
      </c>
      <c r="C124" s="6" t="s">
        <v>23</v>
      </c>
      <c r="D124" s="6"/>
      <c r="E124" s="6"/>
      <c r="G124" s="6" t="s">
        <v>24</v>
      </c>
      <c r="H124" s="6" t="s">
        <v>25</v>
      </c>
      <c r="I124" s="6"/>
      <c r="K124" s="6" t="s">
        <v>26</v>
      </c>
      <c r="L124" s="6" t="s">
        <v>27</v>
      </c>
      <c r="O124" s="6" t="s">
        <v>46</v>
      </c>
      <c r="P124" s="6" t="s">
        <v>47</v>
      </c>
      <c r="Q124" s="6"/>
      <c r="R124" s="6" t="s">
        <v>48</v>
      </c>
      <c r="S124" s="6" t="s">
        <v>49</v>
      </c>
      <c r="T124" s="6"/>
    </row>
    <row r="125" spans="15:20" ht="12.75">
      <c r="O125" s="6" t="s">
        <v>51</v>
      </c>
      <c r="P125" s="6"/>
      <c r="Q125" s="6" t="s">
        <v>50</v>
      </c>
      <c r="R125" s="6"/>
      <c r="S125" s="6"/>
      <c r="T125" s="6"/>
    </row>
    <row r="127" s="6" customFormat="1" ht="12.75">
      <c r="A127" s="6" t="s">
        <v>83</v>
      </c>
    </row>
    <row r="128" s="6" customFormat="1" ht="13.5" thickBot="1">
      <c r="B128" s="80" t="s">
        <v>3</v>
      </c>
    </row>
    <row r="129" spans="1:22" s="6" customFormat="1" ht="13.5" thickBot="1">
      <c r="A129" s="15"/>
      <c r="B129" s="22"/>
      <c r="C129" s="20" t="s">
        <v>13</v>
      </c>
      <c r="D129" s="20"/>
      <c r="E129" s="24"/>
      <c r="F129" s="20"/>
      <c r="G129" s="20"/>
      <c r="H129" s="20"/>
      <c r="I129" s="22" t="s">
        <v>17</v>
      </c>
      <c r="J129" s="20"/>
      <c r="K129" s="20"/>
      <c r="L129" s="20"/>
      <c r="M129" s="23"/>
      <c r="N129" s="25" t="s">
        <v>20</v>
      </c>
      <c r="O129" s="23"/>
      <c r="P129" s="26"/>
      <c r="Q129" s="27" t="s">
        <v>22</v>
      </c>
      <c r="R129" s="20"/>
      <c r="S129" s="23"/>
      <c r="T129" s="22" t="s">
        <v>45</v>
      </c>
      <c r="U129" s="20"/>
      <c r="V129" s="23"/>
    </row>
    <row r="130" spans="1:22" s="6" customFormat="1" ht="13.5" thickBot="1">
      <c r="A130" s="21" t="s">
        <v>32</v>
      </c>
      <c r="B130" s="28" t="s">
        <v>6</v>
      </c>
      <c r="C130" s="29" t="s">
        <v>7</v>
      </c>
      <c r="D130" s="29" t="s">
        <v>8</v>
      </c>
      <c r="E130" s="29" t="s">
        <v>9</v>
      </c>
      <c r="F130" s="29" t="s">
        <v>10</v>
      </c>
      <c r="G130" s="29" t="s">
        <v>11</v>
      </c>
      <c r="H130" s="30" t="s">
        <v>12</v>
      </c>
      <c r="I130" s="38" t="s">
        <v>14</v>
      </c>
      <c r="J130" s="29" t="s">
        <v>15</v>
      </c>
      <c r="K130" s="29" t="s">
        <v>16</v>
      </c>
      <c r="L130" s="29" t="s">
        <v>11</v>
      </c>
      <c r="M130" s="19" t="s">
        <v>12</v>
      </c>
      <c r="N130" s="28" t="s">
        <v>18</v>
      </c>
      <c r="O130" s="19" t="s">
        <v>19</v>
      </c>
      <c r="P130" s="28" t="s">
        <v>39</v>
      </c>
      <c r="Q130" s="29" t="s">
        <v>40</v>
      </c>
      <c r="R130" s="29" t="s">
        <v>21</v>
      </c>
      <c r="S130" s="30" t="s">
        <v>12</v>
      </c>
      <c r="T130" s="28" t="s">
        <v>42</v>
      </c>
      <c r="U130" s="29" t="s">
        <v>43</v>
      </c>
      <c r="V130" s="30" t="s">
        <v>44</v>
      </c>
    </row>
    <row r="131" spans="1:22" ht="12.75">
      <c r="A131" s="61" t="s">
        <v>28</v>
      </c>
      <c r="B131" s="65">
        <f>SUM(B70:B82)</f>
        <v>102</v>
      </c>
      <c r="C131" s="65">
        <f aca="true" t="shared" si="12" ref="C131:M131">SUM(C70:C82)</f>
        <v>413</v>
      </c>
      <c r="D131" s="65">
        <f t="shared" si="12"/>
        <v>276</v>
      </c>
      <c r="E131" s="65">
        <f t="shared" si="12"/>
        <v>263</v>
      </c>
      <c r="F131" s="65">
        <f t="shared" si="12"/>
        <v>1094</v>
      </c>
      <c r="G131" s="65">
        <f t="shared" si="12"/>
        <v>9</v>
      </c>
      <c r="H131" s="65">
        <f t="shared" si="12"/>
        <v>2157</v>
      </c>
      <c r="I131" s="65">
        <f t="shared" si="12"/>
        <v>1294</v>
      </c>
      <c r="J131" s="65">
        <f t="shared" si="12"/>
        <v>479</v>
      </c>
      <c r="K131" s="65">
        <f t="shared" si="12"/>
        <v>377</v>
      </c>
      <c r="L131" s="65">
        <f t="shared" si="12"/>
        <v>7</v>
      </c>
      <c r="M131" s="65">
        <f t="shared" si="12"/>
        <v>2157</v>
      </c>
      <c r="N131" s="65">
        <f aca="true" t="shared" si="13" ref="N131:S131">SUM(N70:N82)</f>
        <v>2</v>
      </c>
      <c r="O131" s="65">
        <f t="shared" si="13"/>
        <v>0</v>
      </c>
      <c r="P131" s="65">
        <f t="shared" si="13"/>
        <v>0</v>
      </c>
      <c r="Q131" s="65">
        <f t="shared" si="13"/>
        <v>0</v>
      </c>
      <c r="R131" s="65">
        <f t="shared" si="13"/>
        <v>0</v>
      </c>
      <c r="S131" s="65">
        <f t="shared" si="13"/>
        <v>0</v>
      </c>
      <c r="T131" s="31">
        <v>147</v>
      </c>
      <c r="U131" s="32">
        <v>94</v>
      </c>
      <c r="V131" s="33">
        <v>94</v>
      </c>
    </row>
    <row r="132" spans="1:22" ht="12.75">
      <c r="A132" s="62" t="s">
        <v>29</v>
      </c>
      <c r="B132" s="66">
        <f>SUM(B83:B95)</f>
        <v>95</v>
      </c>
      <c r="C132" s="66">
        <f aca="true" t="shared" si="14" ref="C132:M132">SUM(C83:C95)</f>
        <v>567</v>
      </c>
      <c r="D132" s="66">
        <f t="shared" si="14"/>
        <v>391</v>
      </c>
      <c r="E132" s="66">
        <f t="shared" si="14"/>
        <v>367</v>
      </c>
      <c r="F132" s="66">
        <f t="shared" si="14"/>
        <v>1193</v>
      </c>
      <c r="G132" s="66">
        <f t="shared" si="14"/>
        <v>19</v>
      </c>
      <c r="H132" s="66">
        <f t="shared" si="14"/>
        <v>2632</v>
      </c>
      <c r="I132" s="66">
        <f t="shared" si="14"/>
        <v>1670</v>
      </c>
      <c r="J132" s="66">
        <f t="shared" si="14"/>
        <v>597</v>
      </c>
      <c r="K132" s="66">
        <f t="shared" si="14"/>
        <v>360</v>
      </c>
      <c r="L132" s="66">
        <f t="shared" si="14"/>
        <v>5</v>
      </c>
      <c r="M132" s="66">
        <f t="shared" si="14"/>
        <v>2632</v>
      </c>
      <c r="N132" s="66">
        <f aca="true" t="shared" si="15" ref="N132:S132">SUM(N83:N95)</f>
        <v>0</v>
      </c>
      <c r="O132" s="66">
        <f t="shared" si="15"/>
        <v>0</v>
      </c>
      <c r="P132" s="66">
        <f t="shared" si="15"/>
        <v>0</v>
      </c>
      <c r="Q132" s="66">
        <f t="shared" si="15"/>
        <v>0</v>
      </c>
      <c r="R132" s="66">
        <f t="shared" si="15"/>
        <v>0</v>
      </c>
      <c r="S132" s="66">
        <f t="shared" si="15"/>
        <v>0</v>
      </c>
      <c r="T132" s="34">
        <v>147</v>
      </c>
      <c r="U132" s="2">
        <v>94</v>
      </c>
      <c r="V132" s="35">
        <v>94</v>
      </c>
    </row>
    <row r="133" spans="1:22" ht="12.75">
      <c r="A133" s="62" t="s">
        <v>30</v>
      </c>
      <c r="B133" s="66">
        <f>SUM(B96:B108)</f>
        <v>69</v>
      </c>
      <c r="C133" s="66">
        <f aca="true" t="shared" si="16" ref="C133:M133">SUM(C96:C108)</f>
        <v>649</v>
      </c>
      <c r="D133" s="66">
        <f t="shared" si="16"/>
        <v>448</v>
      </c>
      <c r="E133" s="66">
        <f t="shared" si="16"/>
        <v>357</v>
      </c>
      <c r="F133" s="66">
        <f t="shared" si="16"/>
        <v>1179</v>
      </c>
      <c r="G133" s="66">
        <f t="shared" si="16"/>
        <v>7</v>
      </c>
      <c r="H133" s="66">
        <f t="shared" si="16"/>
        <v>2709</v>
      </c>
      <c r="I133" s="66">
        <f t="shared" si="16"/>
        <v>1895</v>
      </c>
      <c r="J133" s="66">
        <f t="shared" si="16"/>
        <v>511</v>
      </c>
      <c r="K133" s="66">
        <f t="shared" si="16"/>
        <v>293</v>
      </c>
      <c r="L133" s="66">
        <f t="shared" si="16"/>
        <v>10</v>
      </c>
      <c r="M133" s="66">
        <f t="shared" si="16"/>
        <v>2709</v>
      </c>
      <c r="N133" s="66">
        <f aca="true" t="shared" si="17" ref="N133:S133">SUM(N96:N108)</f>
        <v>0</v>
      </c>
      <c r="O133" s="66">
        <f t="shared" si="17"/>
        <v>0</v>
      </c>
      <c r="P133" s="66">
        <f t="shared" si="17"/>
        <v>0</v>
      </c>
      <c r="Q133" s="66">
        <f t="shared" si="17"/>
        <v>0</v>
      </c>
      <c r="R133" s="66">
        <f t="shared" si="17"/>
        <v>0</v>
      </c>
      <c r="S133" s="66">
        <f t="shared" si="17"/>
        <v>0</v>
      </c>
      <c r="T133" s="34">
        <v>147</v>
      </c>
      <c r="U133" s="2">
        <v>94</v>
      </c>
      <c r="V133" s="35">
        <v>94</v>
      </c>
    </row>
    <row r="134" spans="1:22" ht="13.5" thickBot="1">
      <c r="A134" s="21" t="s">
        <v>31</v>
      </c>
      <c r="B134" s="67">
        <f>SUM(B109:B121)</f>
        <v>82</v>
      </c>
      <c r="C134" s="67">
        <f aca="true" t="shared" si="18" ref="C134:M134">SUM(C109:C121)</f>
        <v>498</v>
      </c>
      <c r="D134" s="67">
        <f t="shared" si="18"/>
        <v>284</v>
      </c>
      <c r="E134" s="67">
        <f t="shared" si="18"/>
        <v>357</v>
      </c>
      <c r="F134" s="67">
        <f t="shared" si="18"/>
        <v>817</v>
      </c>
      <c r="G134" s="67">
        <f t="shared" si="18"/>
        <v>31</v>
      </c>
      <c r="H134" s="67">
        <f t="shared" si="18"/>
        <v>2069</v>
      </c>
      <c r="I134" s="67">
        <f t="shared" si="18"/>
        <v>1412</v>
      </c>
      <c r="J134" s="67">
        <f t="shared" si="18"/>
        <v>452</v>
      </c>
      <c r="K134" s="67">
        <f t="shared" si="18"/>
        <v>205</v>
      </c>
      <c r="L134" s="67">
        <f t="shared" si="18"/>
        <v>0</v>
      </c>
      <c r="M134" s="67">
        <f t="shared" si="18"/>
        <v>2069</v>
      </c>
      <c r="N134" s="67">
        <f aca="true" t="shared" si="19" ref="N134:S134">SUM(N109:N121)</f>
        <v>0</v>
      </c>
      <c r="O134" s="67">
        <f t="shared" si="19"/>
        <v>0</v>
      </c>
      <c r="P134" s="67">
        <f t="shared" si="19"/>
        <v>0</v>
      </c>
      <c r="Q134" s="67">
        <f t="shared" si="19"/>
        <v>0</v>
      </c>
      <c r="R134" s="67">
        <f t="shared" si="19"/>
        <v>0</v>
      </c>
      <c r="S134" s="67">
        <f t="shared" si="19"/>
        <v>0</v>
      </c>
      <c r="T134" s="39">
        <v>147</v>
      </c>
      <c r="U134" s="3">
        <v>94</v>
      </c>
      <c r="V134" s="143">
        <v>94</v>
      </c>
    </row>
    <row r="135" spans="1:22" ht="13.5" thickBot="1">
      <c r="A135" s="42" t="s">
        <v>2</v>
      </c>
      <c r="B135" s="68">
        <f>SUM(B131:B134)</f>
        <v>348</v>
      </c>
      <c r="C135" s="68">
        <f aca="true" t="shared" si="20" ref="C135:M135">SUM(C131:C134)</f>
        <v>2127</v>
      </c>
      <c r="D135" s="68">
        <f t="shared" si="20"/>
        <v>1399</v>
      </c>
      <c r="E135" s="68">
        <f t="shared" si="20"/>
        <v>1344</v>
      </c>
      <c r="F135" s="68">
        <f t="shared" si="20"/>
        <v>4283</v>
      </c>
      <c r="G135" s="68">
        <f t="shared" si="20"/>
        <v>66</v>
      </c>
      <c r="H135" s="68">
        <f t="shared" si="20"/>
        <v>9567</v>
      </c>
      <c r="I135" s="68">
        <f t="shared" si="20"/>
        <v>6271</v>
      </c>
      <c r="J135" s="68">
        <f t="shared" si="20"/>
        <v>2039</v>
      </c>
      <c r="K135" s="68">
        <f t="shared" si="20"/>
        <v>1235</v>
      </c>
      <c r="L135" s="68">
        <f t="shared" si="20"/>
        <v>22</v>
      </c>
      <c r="M135" s="68">
        <f t="shared" si="20"/>
        <v>9567</v>
      </c>
      <c r="N135" s="68">
        <f aca="true" t="shared" si="21" ref="N135:S135">SUM(N131:N134)</f>
        <v>2</v>
      </c>
      <c r="O135" s="68">
        <f t="shared" si="21"/>
        <v>0</v>
      </c>
      <c r="P135" s="68">
        <f t="shared" si="21"/>
        <v>0</v>
      </c>
      <c r="Q135" s="68">
        <f t="shared" si="21"/>
        <v>0</v>
      </c>
      <c r="R135" s="68">
        <f t="shared" si="21"/>
        <v>0</v>
      </c>
      <c r="S135" s="68">
        <f t="shared" si="21"/>
        <v>0</v>
      </c>
      <c r="T135" s="40">
        <v>147</v>
      </c>
      <c r="U135" s="1">
        <v>94</v>
      </c>
      <c r="V135" s="41">
        <v>94</v>
      </c>
    </row>
    <row r="136" spans="1:23" ht="12.75">
      <c r="A136" s="83" t="s">
        <v>81</v>
      </c>
      <c r="S136" s="13"/>
      <c r="T136" s="13"/>
      <c r="U136" s="13"/>
      <c r="V136" s="13"/>
      <c r="W136" s="13"/>
    </row>
    <row r="137" spans="1:20" ht="12.75">
      <c r="A137" s="6"/>
      <c r="B137" s="6" t="s">
        <v>41</v>
      </c>
      <c r="C137" s="6" t="s">
        <v>23</v>
      </c>
      <c r="D137" s="6"/>
      <c r="E137" s="6"/>
      <c r="G137" s="6" t="s">
        <v>24</v>
      </c>
      <c r="H137" s="6" t="s">
        <v>25</v>
      </c>
      <c r="I137" s="6"/>
      <c r="K137" s="6" t="s">
        <v>26</v>
      </c>
      <c r="L137" s="6" t="s">
        <v>27</v>
      </c>
      <c r="O137" s="6" t="s">
        <v>46</v>
      </c>
      <c r="P137" s="6" t="s">
        <v>47</v>
      </c>
      <c r="Q137" s="6"/>
      <c r="R137" s="6" t="s">
        <v>48</v>
      </c>
      <c r="S137" s="6" t="s">
        <v>49</v>
      </c>
      <c r="T137" s="6"/>
    </row>
    <row r="138" spans="19:23" ht="12.75">
      <c r="S138" s="13"/>
      <c r="T138" s="13"/>
      <c r="U138" s="13"/>
      <c r="V138" s="13"/>
      <c r="W138" s="13"/>
    </row>
    <row r="139" spans="1:23" s="52" customFormat="1" ht="12.75">
      <c r="A139" s="6" t="s">
        <v>84</v>
      </c>
      <c r="S139" s="60"/>
      <c r="T139" s="13"/>
      <c r="U139" s="13"/>
      <c r="V139" s="13"/>
      <c r="W139" s="60"/>
    </row>
    <row r="140" spans="2:23" s="52" customFormat="1" ht="12.75">
      <c r="B140" s="80" t="s">
        <v>36</v>
      </c>
      <c r="S140" s="60"/>
      <c r="T140" s="13"/>
      <c r="U140" s="13"/>
      <c r="V140" s="13"/>
      <c r="W140" s="60"/>
    </row>
    <row r="141" spans="2:23" s="52" customFormat="1" ht="13.5" thickBot="1">
      <c r="B141" s="80" t="s">
        <v>33</v>
      </c>
      <c r="S141" s="60"/>
      <c r="T141" s="60"/>
      <c r="U141" s="60"/>
      <c r="V141" s="60"/>
      <c r="W141" s="60"/>
    </row>
    <row r="142" spans="1:21" s="6" customFormat="1" ht="13.5" thickBot="1">
      <c r="A142" s="15"/>
      <c r="B142" s="22"/>
      <c r="C142" s="20" t="s">
        <v>13</v>
      </c>
      <c r="D142" s="20"/>
      <c r="E142" s="24"/>
      <c r="F142" s="20"/>
      <c r="G142" s="20"/>
      <c r="H142" s="20"/>
      <c r="I142" s="51" t="s">
        <v>35</v>
      </c>
      <c r="J142" s="48"/>
      <c r="K142" s="12"/>
      <c r="L142" s="12"/>
      <c r="M142" s="12"/>
      <c r="N142" s="12"/>
      <c r="O142" s="12"/>
      <c r="P142" s="12"/>
      <c r="Q142" s="44"/>
      <c r="R142" s="12"/>
      <c r="S142" s="12"/>
      <c r="T142" s="12"/>
      <c r="U142" s="12"/>
    </row>
    <row r="143" spans="1:21" s="6" customFormat="1" ht="13.5" thickBot="1">
      <c r="A143" s="21" t="s">
        <v>5</v>
      </c>
      <c r="B143" s="28" t="s">
        <v>6</v>
      </c>
      <c r="C143" s="29" t="s">
        <v>7</v>
      </c>
      <c r="D143" s="29" t="s">
        <v>8</v>
      </c>
      <c r="E143" s="29" t="s">
        <v>9</v>
      </c>
      <c r="F143" s="29" t="s">
        <v>10</v>
      </c>
      <c r="G143" s="29" t="s">
        <v>11</v>
      </c>
      <c r="H143" s="19" t="s">
        <v>12</v>
      </c>
      <c r="I143" s="50" t="s">
        <v>34</v>
      </c>
      <c r="J143" s="48"/>
      <c r="K143" s="12"/>
      <c r="L143" s="12"/>
      <c r="M143" s="45"/>
      <c r="N143" s="12"/>
      <c r="O143" s="12"/>
      <c r="P143" s="12"/>
      <c r="Q143" s="12"/>
      <c r="R143" s="12"/>
      <c r="S143" s="12"/>
      <c r="T143" s="12"/>
      <c r="U143" s="12"/>
    </row>
    <row r="144" spans="1:21" ht="12.75">
      <c r="A144" s="61">
        <v>1</v>
      </c>
      <c r="B144" s="31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6">
        <v>0</v>
      </c>
      <c r="I144" s="49">
        <v>0</v>
      </c>
      <c r="J144" s="13"/>
      <c r="K144" s="13"/>
      <c r="L144" s="13"/>
      <c r="M144" s="45"/>
      <c r="N144" s="13"/>
      <c r="O144" s="13"/>
      <c r="P144" s="13"/>
      <c r="Q144" s="13"/>
      <c r="R144" s="13"/>
      <c r="S144" s="13"/>
      <c r="T144" s="13"/>
      <c r="U144" s="13"/>
    </row>
    <row r="145" spans="1:21" ht="12.75">
      <c r="A145" s="62">
        <v>2</v>
      </c>
      <c r="B145" s="34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37">
        <f>SUM(B145:G145)</f>
        <v>0</v>
      </c>
      <c r="I145" s="47">
        <v>0</v>
      </c>
      <c r="J145" s="13"/>
      <c r="K145" s="13"/>
      <c r="L145" s="13"/>
      <c r="M145" s="45"/>
      <c r="N145" s="13"/>
      <c r="O145" s="13"/>
      <c r="P145" s="13"/>
      <c r="Q145" s="13"/>
      <c r="R145" s="13"/>
      <c r="S145" s="13"/>
      <c r="T145" s="13"/>
      <c r="U145" s="13"/>
    </row>
    <row r="146" spans="1:21" ht="12.75">
      <c r="A146" s="62">
        <v>3</v>
      </c>
      <c r="B146" s="34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37">
        <f aca="true" t="shared" si="22" ref="H146:H161">SUM(B146:G146)</f>
        <v>0</v>
      </c>
      <c r="I146" s="47">
        <v>0</v>
      </c>
      <c r="J146" s="13"/>
      <c r="K146" s="13"/>
      <c r="L146" s="13"/>
      <c r="M146" s="45"/>
      <c r="N146" s="13"/>
      <c r="O146" s="13"/>
      <c r="P146" s="13"/>
      <c r="Q146" s="13"/>
      <c r="R146" s="13"/>
      <c r="S146" s="13"/>
      <c r="T146" s="13"/>
      <c r="U146" s="13"/>
    </row>
    <row r="147" spans="1:21" ht="12.75">
      <c r="A147" s="62">
        <v>4</v>
      </c>
      <c r="B147" s="34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37">
        <f t="shared" si="22"/>
        <v>0</v>
      </c>
      <c r="I147" s="47">
        <v>0</v>
      </c>
      <c r="J147" s="13"/>
      <c r="K147" s="13"/>
      <c r="L147" s="13"/>
      <c r="M147" s="45"/>
      <c r="N147" s="13"/>
      <c r="O147" s="13"/>
      <c r="P147" s="13"/>
      <c r="Q147" s="13"/>
      <c r="R147" s="13"/>
      <c r="S147" s="13"/>
      <c r="T147" s="13"/>
      <c r="U147" s="13"/>
    </row>
    <row r="148" spans="1:21" ht="12.75">
      <c r="A148" s="62">
        <v>5</v>
      </c>
      <c r="B148" s="34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37">
        <f t="shared" si="22"/>
        <v>0</v>
      </c>
      <c r="I148" s="47">
        <v>0</v>
      </c>
      <c r="J148" s="13"/>
      <c r="K148" s="13"/>
      <c r="L148" s="13"/>
      <c r="M148" s="45"/>
      <c r="N148" s="13"/>
      <c r="O148" s="13"/>
      <c r="P148" s="13"/>
      <c r="Q148" s="13"/>
      <c r="R148" s="13"/>
      <c r="S148" s="13"/>
      <c r="T148" s="13"/>
      <c r="U148" s="13"/>
    </row>
    <row r="149" spans="1:19" ht="12.75">
      <c r="A149" s="62">
        <v>6</v>
      </c>
      <c r="B149" s="34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37">
        <f t="shared" si="22"/>
        <v>0</v>
      </c>
      <c r="I149" s="47"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62">
        <v>7</v>
      </c>
      <c r="B150" s="34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37">
        <f t="shared" si="22"/>
        <v>0</v>
      </c>
      <c r="I150" s="47">
        <v>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62">
        <v>8</v>
      </c>
      <c r="B151" s="34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37">
        <f t="shared" si="22"/>
        <v>0</v>
      </c>
      <c r="I151" s="47">
        <v>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62">
        <v>9</v>
      </c>
      <c r="B152" s="34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37">
        <f t="shared" si="22"/>
        <v>0</v>
      </c>
      <c r="I152" s="47">
        <v>0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62">
        <v>10</v>
      </c>
      <c r="B153" s="34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37">
        <f t="shared" si="22"/>
        <v>0</v>
      </c>
      <c r="I153" s="47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62">
        <v>11</v>
      </c>
      <c r="B154" s="34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37">
        <f t="shared" si="22"/>
        <v>0</v>
      </c>
      <c r="I154" s="47"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62">
        <v>12</v>
      </c>
      <c r="B155" s="34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37">
        <f t="shared" si="22"/>
        <v>0</v>
      </c>
      <c r="I155" s="47">
        <v>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62">
        <v>13</v>
      </c>
      <c r="B156" s="34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37">
        <f t="shared" si="22"/>
        <v>0</v>
      </c>
      <c r="I156" s="47">
        <v>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62">
        <v>14</v>
      </c>
      <c r="B157" s="34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37">
        <f t="shared" si="22"/>
        <v>0</v>
      </c>
      <c r="I157" s="47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62">
        <v>15</v>
      </c>
      <c r="B158" s="34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37">
        <f t="shared" si="22"/>
        <v>0</v>
      </c>
      <c r="I158" s="47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62">
        <v>16</v>
      </c>
      <c r="B159" s="34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37">
        <f t="shared" si="22"/>
        <v>0</v>
      </c>
      <c r="I159" s="47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62">
        <v>17</v>
      </c>
      <c r="B160" s="34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37">
        <f t="shared" si="22"/>
        <v>0</v>
      </c>
      <c r="I160" s="47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62">
        <v>18</v>
      </c>
      <c r="B161" s="34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37">
        <f t="shared" si="22"/>
        <v>0</v>
      </c>
      <c r="I161" s="47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62">
        <v>19</v>
      </c>
      <c r="B162" s="34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7">
        <f aca="true" t="shared" si="23" ref="H162:H195">SUM(B162:G162)</f>
        <v>0</v>
      </c>
      <c r="I162" s="47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62">
        <v>20</v>
      </c>
      <c r="B163" s="34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37">
        <f t="shared" si="23"/>
        <v>0</v>
      </c>
      <c r="I163" s="47"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62">
        <v>21</v>
      </c>
      <c r="B164" s="34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37">
        <f t="shared" si="23"/>
        <v>0</v>
      </c>
      <c r="I164" s="47"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62">
        <v>22</v>
      </c>
      <c r="B165" s="34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37">
        <v>0</v>
      </c>
      <c r="I165" s="47"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62">
        <v>23</v>
      </c>
      <c r="B166" s="34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37">
        <f t="shared" si="23"/>
        <v>0</v>
      </c>
      <c r="I166" s="47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62">
        <v>24</v>
      </c>
      <c r="B167" s="34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7">
        <f t="shared" si="23"/>
        <v>0</v>
      </c>
      <c r="I167" s="47">
        <v>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62">
        <v>25</v>
      </c>
      <c r="B168" s="34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7">
        <f t="shared" si="23"/>
        <v>0</v>
      </c>
      <c r="I168" s="47">
        <v>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62">
        <v>26</v>
      </c>
      <c r="B169" s="34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7">
        <f t="shared" si="23"/>
        <v>0</v>
      </c>
      <c r="I169" s="47"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62">
        <v>27</v>
      </c>
      <c r="B170" s="34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7">
        <f t="shared" si="23"/>
        <v>0</v>
      </c>
      <c r="I170" s="47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62">
        <v>28</v>
      </c>
      <c r="B171" s="34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7">
        <f t="shared" si="23"/>
        <v>0</v>
      </c>
      <c r="I171" s="47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62">
        <v>29</v>
      </c>
      <c r="B172" s="34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7">
        <f t="shared" si="23"/>
        <v>0</v>
      </c>
      <c r="I172" s="47"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62">
        <v>30</v>
      </c>
      <c r="B173" s="34">
        <v>0</v>
      </c>
      <c r="C173" s="2">
        <v>0</v>
      </c>
      <c r="D173" s="2">
        <v>0</v>
      </c>
      <c r="E173" s="2">
        <v>0</v>
      </c>
      <c r="F173" s="2">
        <v>2</v>
      </c>
      <c r="G173" s="2">
        <v>0</v>
      </c>
      <c r="H173" s="37">
        <f t="shared" si="23"/>
        <v>2</v>
      </c>
      <c r="I173" s="47"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62">
        <v>31</v>
      </c>
      <c r="B174" s="34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7">
        <f t="shared" si="23"/>
        <v>0</v>
      </c>
      <c r="I174" s="47"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2">
        <v>32</v>
      </c>
      <c r="B175" s="34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7">
        <f t="shared" si="23"/>
        <v>0</v>
      </c>
      <c r="I175" s="47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2">
        <v>33</v>
      </c>
      <c r="B176" s="34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7">
        <f t="shared" si="23"/>
        <v>0</v>
      </c>
      <c r="I176" s="47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2">
        <v>34</v>
      </c>
      <c r="B177" s="34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37">
        <f t="shared" si="23"/>
        <v>0</v>
      </c>
      <c r="I177" s="47">
        <v>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2">
        <v>35</v>
      </c>
      <c r="B178" s="34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37">
        <f t="shared" si="23"/>
        <v>0</v>
      </c>
      <c r="I178" s="47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2">
        <v>36</v>
      </c>
      <c r="B179" s="34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7">
        <f t="shared" si="23"/>
        <v>0</v>
      </c>
      <c r="I179" s="47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2">
        <v>37</v>
      </c>
      <c r="B180" s="34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7">
        <f t="shared" si="23"/>
        <v>0</v>
      </c>
      <c r="I180" s="47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2">
        <v>38</v>
      </c>
      <c r="B181" s="34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7">
        <f t="shared" si="23"/>
        <v>0</v>
      </c>
      <c r="I181" s="47"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2">
        <v>39</v>
      </c>
      <c r="B182" s="34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37">
        <f t="shared" si="23"/>
        <v>0</v>
      </c>
      <c r="I182" s="47">
        <v>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2">
        <v>40</v>
      </c>
      <c r="B183" s="34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7">
        <f t="shared" si="23"/>
        <v>0</v>
      </c>
      <c r="I183" s="47">
        <v>0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2">
        <v>41</v>
      </c>
      <c r="B184" s="34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37">
        <f t="shared" si="23"/>
        <v>0</v>
      </c>
      <c r="I184" s="47">
        <v>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2">
        <v>42</v>
      </c>
      <c r="B185" s="34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7">
        <f t="shared" si="23"/>
        <v>0</v>
      </c>
      <c r="I185" s="47">
        <v>0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2">
        <v>43</v>
      </c>
      <c r="B186" s="34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7">
        <f t="shared" si="23"/>
        <v>0</v>
      </c>
      <c r="I186" s="47">
        <v>0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2">
        <v>44</v>
      </c>
      <c r="B187" s="34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37">
        <f t="shared" si="23"/>
        <v>0</v>
      </c>
      <c r="I187" s="47"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2">
        <v>45</v>
      </c>
      <c r="B188" s="34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7">
        <f t="shared" si="23"/>
        <v>0</v>
      </c>
      <c r="I188" s="47">
        <v>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2">
        <v>46</v>
      </c>
      <c r="B189" s="34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7">
        <f t="shared" si="23"/>
        <v>0</v>
      </c>
      <c r="I189" s="47">
        <v>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2">
        <v>47</v>
      </c>
      <c r="B190" s="34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7">
        <f t="shared" si="23"/>
        <v>0</v>
      </c>
      <c r="I190" s="47">
        <v>0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2">
        <v>48</v>
      </c>
      <c r="B191" s="34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7">
        <f t="shared" si="23"/>
        <v>0</v>
      </c>
      <c r="I191" s="47">
        <v>0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2">
        <v>49</v>
      </c>
      <c r="B192" s="34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7">
        <f t="shared" si="23"/>
        <v>0</v>
      </c>
      <c r="I192" s="47">
        <v>0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2">
        <v>50</v>
      </c>
      <c r="B193" s="34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7">
        <f t="shared" si="23"/>
        <v>0</v>
      </c>
      <c r="I193" s="47">
        <v>0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2">
        <v>51</v>
      </c>
      <c r="B194" s="34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7">
        <f t="shared" si="23"/>
        <v>0</v>
      </c>
      <c r="I194" s="47">
        <v>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3.5" thickBot="1">
      <c r="A195" s="21">
        <v>52</v>
      </c>
      <c r="B195" s="34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7">
        <f t="shared" si="23"/>
        <v>0</v>
      </c>
      <c r="I195" s="47">
        <v>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3.5" thickBot="1">
      <c r="A196" s="42" t="s">
        <v>2</v>
      </c>
      <c r="B196" s="40">
        <f>SUM(B144:B195)</f>
        <v>0</v>
      </c>
      <c r="C196" s="40">
        <f aca="true" t="shared" si="24" ref="C196:I196">SUM(C144:C195)</f>
        <v>0</v>
      </c>
      <c r="D196" s="40">
        <f t="shared" si="24"/>
        <v>0</v>
      </c>
      <c r="E196" s="40">
        <f t="shared" si="24"/>
        <v>0</v>
      </c>
      <c r="F196" s="40">
        <f t="shared" si="24"/>
        <v>2</v>
      </c>
      <c r="G196" s="40">
        <f t="shared" si="24"/>
        <v>0</v>
      </c>
      <c r="H196" s="40">
        <f t="shared" si="24"/>
        <v>2</v>
      </c>
      <c r="I196" s="40">
        <f t="shared" si="24"/>
        <v>0</v>
      </c>
      <c r="J196" s="78"/>
      <c r="K196" s="55"/>
      <c r="L196" s="13"/>
      <c r="M196" s="13"/>
      <c r="N196" s="13"/>
      <c r="O196" s="13"/>
      <c r="P196" s="13"/>
      <c r="Q196" s="13"/>
      <c r="R196" s="13"/>
      <c r="S196" s="13"/>
    </row>
    <row r="197" ht="12.75">
      <c r="A197" s="83" t="s">
        <v>81</v>
      </c>
    </row>
    <row r="200" spans="1:20" s="53" customFormat="1" ht="12.75">
      <c r="A200" s="6" t="s">
        <v>85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</row>
    <row r="201" spans="1:20" s="53" customFormat="1" ht="13.5" thickBot="1">
      <c r="A201" s="52"/>
      <c r="B201" s="80" t="s">
        <v>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</row>
    <row r="202" spans="1:20" ht="13.5" thickBot="1">
      <c r="A202" s="15"/>
      <c r="B202" s="22"/>
      <c r="C202" s="20" t="s">
        <v>13</v>
      </c>
      <c r="D202" s="20"/>
      <c r="E202" s="24"/>
      <c r="F202" s="20"/>
      <c r="G202" s="20"/>
      <c r="H202" s="20"/>
      <c r="I202" s="54" t="s">
        <v>37</v>
      </c>
      <c r="J202" s="12"/>
      <c r="K202" s="12"/>
      <c r="L202" s="12"/>
      <c r="M202" s="12"/>
      <c r="N202" s="44"/>
      <c r="O202" s="12"/>
      <c r="P202" s="45"/>
      <c r="Q202" s="45"/>
      <c r="R202" s="12"/>
      <c r="S202" s="12"/>
      <c r="T202" s="6"/>
    </row>
    <row r="203" spans="1:20" ht="13.5" thickBot="1">
      <c r="A203" s="21" t="s">
        <v>32</v>
      </c>
      <c r="B203" s="28" t="s">
        <v>6</v>
      </c>
      <c r="C203" s="29" t="s">
        <v>7</v>
      </c>
      <c r="D203" s="29" t="s">
        <v>8</v>
      </c>
      <c r="E203" s="29" t="s">
        <v>9</v>
      </c>
      <c r="F203" s="29" t="s">
        <v>10</v>
      </c>
      <c r="G203" s="29" t="s">
        <v>11</v>
      </c>
      <c r="H203" s="19" t="s">
        <v>12</v>
      </c>
      <c r="I203" s="46" t="s">
        <v>38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6"/>
    </row>
    <row r="204" spans="1:19" ht="12.75">
      <c r="A204" s="61" t="s">
        <v>28</v>
      </c>
      <c r="B204" s="31">
        <f>SUM(B144:B156)</f>
        <v>0</v>
      </c>
      <c r="C204" s="31">
        <f aca="true" t="shared" si="25" ref="C204:I204">SUM(C144:C156)</f>
        <v>0</v>
      </c>
      <c r="D204" s="31">
        <f t="shared" si="25"/>
        <v>0</v>
      </c>
      <c r="E204" s="31">
        <f t="shared" si="25"/>
        <v>0</v>
      </c>
      <c r="F204" s="31">
        <f t="shared" si="25"/>
        <v>0</v>
      </c>
      <c r="G204" s="31">
        <f t="shared" si="25"/>
        <v>0</v>
      </c>
      <c r="H204" s="31">
        <f t="shared" si="25"/>
        <v>0</v>
      </c>
      <c r="I204" s="31">
        <f t="shared" si="25"/>
        <v>0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2" t="s">
        <v>29</v>
      </c>
      <c r="B205" s="34">
        <f>SUM(B157:B169)</f>
        <v>0</v>
      </c>
      <c r="C205" s="34">
        <f aca="true" t="shared" si="26" ref="C205:I205">SUM(C157:C169)</f>
        <v>0</v>
      </c>
      <c r="D205" s="34">
        <f t="shared" si="26"/>
        <v>0</v>
      </c>
      <c r="E205" s="34">
        <f t="shared" si="26"/>
        <v>0</v>
      </c>
      <c r="F205" s="34">
        <f t="shared" si="26"/>
        <v>0</v>
      </c>
      <c r="G205" s="34">
        <f t="shared" si="26"/>
        <v>0</v>
      </c>
      <c r="H205" s="34">
        <f t="shared" si="26"/>
        <v>0</v>
      </c>
      <c r="I205" s="34">
        <f t="shared" si="26"/>
        <v>0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2" t="s">
        <v>30</v>
      </c>
      <c r="B206" s="34">
        <f>SUM(B170:B182)</f>
        <v>0</v>
      </c>
      <c r="C206" s="34">
        <f aca="true" t="shared" si="27" ref="C206:I206">SUM(C170:C182)</f>
        <v>0</v>
      </c>
      <c r="D206" s="34">
        <f t="shared" si="27"/>
        <v>0</v>
      </c>
      <c r="E206" s="34">
        <f t="shared" si="27"/>
        <v>0</v>
      </c>
      <c r="F206" s="34">
        <f t="shared" si="27"/>
        <v>2</v>
      </c>
      <c r="G206" s="34">
        <f t="shared" si="27"/>
        <v>0</v>
      </c>
      <c r="H206" s="34">
        <f t="shared" si="27"/>
        <v>2</v>
      </c>
      <c r="I206" s="34">
        <f t="shared" si="27"/>
        <v>0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3.5" thickBot="1">
      <c r="A207" s="21" t="s">
        <v>31</v>
      </c>
      <c r="B207" s="39">
        <f>SUM(B183:B195)</f>
        <v>0</v>
      </c>
      <c r="C207" s="39">
        <f aca="true" t="shared" si="28" ref="C207:I207">SUM(C183:C195)</f>
        <v>0</v>
      </c>
      <c r="D207" s="39">
        <f t="shared" si="28"/>
        <v>0</v>
      </c>
      <c r="E207" s="39">
        <f t="shared" si="28"/>
        <v>0</v>
      </c>
      <c r="F207" s="39">
        <f t="shared" si="28"/>
        <v>0</v>
      </c>
      <c r="G207" s="39">
        <f t="shared" si="28"/>
        <v>0</v>
      </c>
      <c r="H207" s="39">
        <f t="shared" si="28"/>
        <v>0</v>
      </c>
      <c r="I207" s="39">
        <f t="shared" si="28"/>
        <v>0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3.5" thickBot="1">
      <c r="A208" s="42" t="s">
        <v>2</v>
      </c>
      <c r="B208" s="43">
        <f>SUM(B204:B207)</f>
        <v>0</v>
      </c>
      <c r="C208" s="43">
        <f aca="true" t="shared" si="29" ref="C208:I208">SUM(C204:C207)</f>
        <v>0</v>
      </c>
      <c r="D208" s="43">
        <f t="shared" si="29"/>
        <v>0</v>
      </c>
      <c r="E208" s="43">
        <f t="shared" si="29"/>
        <v>0</v>
      </c>
      <c r="F208" s="43">
        <f t="shared" si="29"/>
        <v>2</v>
      </c>
      <c r="G208" s="43">
        <f t="shared" si="29"/>
        <v>0</v>
      </c>
      <c r="H208" s="43">
        <f t="shared" si="29"/>
        <v>2</v>
      </c>
      <c r="I208" s="43">
        <f t="shared" si="29"/>
        <v>0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ht="12.75">
      <c r="A209" s="83" t="s">
        <v>81</v>
      </c>
    </row>
    <row r="215" s="13" customFormat="1" ht="12.75"/>
    <row r="216" s="12" customFormat="1" ht="12.75"/>
    <row r="217" s="13" customFormat="1" ht="12.75">
      <c r="F217" s="12"/>
    </row>
    <row r="218" s="12" customFormat="1" ht="12.75"/>
    <row r="219" spans="2:27" s="12" customFormat="1" ht="12.7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</row>
    <row r="220" spans="1:53" s="13" customFormat="1" ht="12.75">
      <c r="A220" s="57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</row>
    <row r="221" spans="1:53" s="13" customFormat="1" ht="12.75">
      <c r="A221" s="48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</row>
    <row r="222" spans="1:53" s="13" customFormat="1" ht="12.75">
      <c r="A222" s="48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</row>
    <row r="223" spans="1:53" s="13" customFormat="1" ht="12.75">
      <c r="A223" s="48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</row>
    <row r="224" spans="1:53" s="13" customFormat="1" ht="12.75">
      <c r="A224" s="48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</row>
    <row r="225" spans="1:53" s="13" customFormat="1" ht="12.75">
      <c r="A225" s="48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</row>
    <row r="226" spans="1:53" s="13" customFormat="1" ht="12.75">
      <c r="A226" s="48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</row>
    <row r="227" spans="1:53" s="13" customFormat="1" ht="12.75">
      <c r="A227" s="48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</row>
    <row r="228" spans="1:53" s="13" customFormat="1" ht="12.75">
      <c r="A228" s="48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</row>
    <row r="229" spans="1:53" s="13" customFormat="1" ht="12.75">
      <c r="A229" s="48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</row>
    <row r="230" spans="1:53" s="13" customFormat="1" ht="12.75">
      <c r="A230" s="48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</row>
    <row r="231" spans="1:53" s="13" customFormat="1" ht="12.75">
      <c r="A231" s="48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</row>
    <row r="232" spans="1:53" s="13" customFormat="1" ht="12.75">
      <c r="A232" s="48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</row>
    <row r="233" spans="1:53" s="13" customFormat="1" ht="12.75">
      <c r="A233" s="48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</row>
    <row r="234" spans="1:53" s="13" customFormat="1" ht="12.75">
      <c r="A234" s="48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</row>
    <row r="235" spans="1:53" s="13" customFormat="1" ht="12.75">
      <c r="A235" s="48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</row>
    <row r="236" spans="1:53" s="13" customFormat="1" ht="12.75">
      <c r="A236" s="48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</row>
    <row r="237" spans="1:53" s="13" customFormat="1" ht="12.75">
      <c r="A237" s="48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</row>
    <row r="238" spans="1:53" s="13" customFormat="1" ht="12.75">
      <c r="A238" s="48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</row>
    <row r="239" spans="1:53" s="13" customFormat="1" ht="12.75">
      <c r="A239" s="48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</row>
    <row r="240" spans="1:53" s="13" customFormat="1" ht="12.75">
      <c r="A240" s="48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</row>
    <row r="241" s="13" customFormat="1" ht="12.75"/>
    <row r="242" s="13" customFormat="1" ht="12.75"/>
    <row r="243" spans="1:18" s="13" customFormat="1" ht="12.75">
      <c r="A243" s="5"/>
      <c r="B243" s="55"/>
      <c r="R243" s="55"/>
    </row>
    <row r="244" s="13" customFormat="1" ht="12.75"/>
    <row r="245" s="12" customFormat="1" ht="12.75">
      <c r="R245" s="56"/>
    </row>
    <row r="246" s="13" customFormat="1" ht="12.75"/>
    <row r="247" s="13" customFormat="1" ht="12.75"/>
  </sheetData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2009-07-29T17:49:45Z</dcterms:modified>
  <cp:category/>
  <cp:version/>
  <cp:contentType/>
  <cp:contentStatus/>
</cp:coreProperties>
</file>