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18Franca" sheetId="1" r:id="rId1"/>
    <sheet name="Gráf1GVE18" sheetId="2" r:id="rId2"/>
    <sheet name="Gráf2Mun1" sheetId="3" r:id="rId3"/>
    <sheet name="Gráf3MUn2" sheetId="4" r:id="rId4"/>
    <sheet name="Gráf4Mun3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<sst xmlns="http://schemas.openxmlformats.org/spreadsheetml/2006/main" count="119" uniqueCount="77">
  <si>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</si>
  <si>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</si>
  <si>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</si>
  <si>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</si>
  <si>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</si>
  <si>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</si>
  <si>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</si>
  <si>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</si>
  <si>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</si>
  <si>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</si>
  <si>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</si>
  <si>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</si>
  <si>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</si>
  <si>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</si>
  <si>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</si>
  <si>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</si>
  <si>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</si>
  <si>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</si>
  <si>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</si>
  <si>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</si>
  <si>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</si>
  <si>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</si>
  <si>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</si>
  <si>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</si>
  <si>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</si>
  <si>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</si>
  <si>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</si>
  <si>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</si>
  <si>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</si>
  <si>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</si>
  <si>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</si>
  <si>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</si>
  <si>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</si>
  <si>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</si>
  <si>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</si>
  <si>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</si>
  <si>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</si>
  <si>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</si>
  <si>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</si>
  <si>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</si>
  <si>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</si>
  <si>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</si>
  <si>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</si>
  <si>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XIII</t>
  </si>
  <si>
    <t>Aramina</t>
  </si>
  <si>
    <t>Buritizal</t>
  </si>
  <si>
    <t>Cristais Paulista</t>
  </si>
  <si>
    <t>Franca</t>
  </si>
  <si>
    <t>Guará</t>
  </si>
  <si>
    <t>Igarapava</t>
  </si>
  <si>
    <t>Ipuã</t>
  </si>
  <si>
    <t>Itirapuã</t>
  </si>
  <si>
    <t>Ituverava</t>
  </si>
  <si>
    <t>Jeriquara</t>
  </si>
  <si>
    <t>Miguelópolis</t>
  </si>
  <si>
    <t>Morro Agudo</t>
  </si>
  <si>
    <t>Nuporanga</t>
  </si>
  <si>
    <t>Orlândia</t>
  </si>
  <si>
    <t>Patrocínio Paulista</t>
  </si>
  <si>
    <t>Pedregulho</t>
  </si>
  <si>
    <t>Restinga</t>
  </si>
  <si>
    <t>Ribeirão Corrente</t>
  </si>
  <si>
    <t>Rifaina</t>
  </si>
  <si>
    <t>Sales Oliveira</t>
  </si>
  <si>
    <t>São Joaquim da Barra</t>
  </si>
  <si>
    <t>São José da Bela Vista</t>
  </si>
  <si>
    <t>Total</t>
  </si>
  <si>
    <t>-</t>
  </si>
  <si>
    <t xml:space="preserve">MDDA GVE18 Franca </t>
  </si>
  <si>
    <t>ANO:2007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</si>
  <si>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18 Franca, 2007 </t>
    </r>
  </si>
  <si>
    <t>Fonte: SIVEP_DDA</t>
  </si>
  <si>
    <t xml:space="preserve"> COR AZUL = SEMANAS EM QUE OS MUNICÍPIOS NÃO ENVIARAM OS DADOS </t>
  </si>
  <si>
    <t>Planilha 2 - Consolidação dos Dados de MDDA - Faixa Etária, Plano de Tratamento, Surtos Ocorridos e Investigados e Óbitos , GVE 18 Franca, 2007</t>
  </si>
  <si>
    <t>10 a +</t>
  </si>
  <si>
    <t>10a +</t>
  </si>
  <si>
    <r>
      <t xml:space="preserve">Planilha 3 -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18, 2007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</si>
</sst>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0" xfId="0" applyFont="1" applyFill="1" applyBorder="1" applyAlignment="1">
      <alignment/>
    </xf>
    <xf numFmtId="0" fontId="0" fillId="2" borderId="21" xfId="0" applyFill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" xfId="0" applyFont="1" applyBorder="1" applyAlignment="1">
      <alignment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semana epidemiológica, GVE 18, Franca,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ConsolidadoGVE18Franca!$B$30:$BA$30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1707</c:v>
                </c:pt>
                <c:pt idx="5">
                  <c:v>0</c:v>
                </c:pt>
                <c:pt idx="6">
                  <c:v>0</c:v>
                </c:pt>
                <c:pt idx="7">
                  <c:v>1398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1870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1502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1900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1726679"/>
        <c:axId val="2947992"/>
      </c:barChart>
      <c:catAx>
        <c:axId val="2172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992"/>
        <c:crosses val="autoZero"/>
        <c:auto val="1"/>
        <c:lblOffset val="100"/>
        <c:noMultiLvlLbl val="0"/>
      </c:catAx>
      <c:valAx>
        <c:axId val="294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26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18 e municípios,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Aramina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Buritizal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ConsolidadoGVE18Franca!$B$9:$BA$9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Cristais Paulista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Franca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1362</c:v>
                </c:pt>
                <c:pt idx="5">
                  <c:v>0</c:v>
                </c:pt>
                <c:pt idx="6">
                  <c:v>0</c:v>
                </c:pt>
                <c:pt idx="7">
                  <c:v>1152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1441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1177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Guará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Igarapava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Ipuã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</c:v>
                </c:pt>
                <c:pt idx="5">
                  <c:v>0</c:v>
                </c:pt>
                <c:pt idx="6">
                  <c:v>0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Itirapuã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7401753"/>
        <c:axId val="40126426"/>
      </c:lineChart>
      <c:catAx>
        <c:axId val="5740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26426"/>
        <c:crosses val="autoZero"/>
        <c:auto val="1"/>
        <c:lblOffset val="100"/>
        <c:noMultiLvlLbl val="0"/>
      </c:catAx>
      <c:valAx>
        <c:axId val="4012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01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18 Franca e municípios,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ConsolidadoGVE18Franca!$A$16</c:f>
              <c:strCache>
                <c:ptCount val="1"/>
                <c:pt idx="0">
                  <c:v>Ituverava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150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ConsolidadoGVE18Franca!$A$17</c:f>
              <c:strCache>
                <c:ptCount val="1"/>
                <c:pt idx="0">
                  <c:v>Jeriquara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ConsolidadoGVE18Franca!$A$18</c:f>
              <c:strCache>
                <c:ptCount val="1"/>
                <c:pt idx="0">
                  <c:v>Miguelópolis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ConsolidadoGVE18Franca!$A$19</c:f>
              <c:strCache>
                <c:ptCount val="1"/>
                <c:pt idx="0">
                  <c:v>Morro Agudo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ConsolidadoGVE18Franca!$A$20</c:f>
              <c:strCache>
                <c:ptCount val="1"/>
                <c:pt idx="0">
                  <c:v>Nuporanga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0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ConsolidadoGVE18Franca!$A$21</c:f>
              <c:strCache>
                <c:ptCount val="1"/>
                <c:pt idx="0">
                  <c:v>Orlândia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ConsolidadoGVE18Franca!$A$22</c:f>
              <c:strCache>
                <c:ptCount val="1"/>
                <c:pt idx="0">
                  <c:v>Patrocínio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ConsolidadoGVE18Franca!$A$23</c:f>
              <c:strCache>
                <c:ptCount val="1"/>
                <c:pt idx="0">
                  <c:v>Pedregulho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8080859"/>
        <c:axId val="17159452"/>
      </c:lineChart>
      <c:catAx>
        <c:axId val="5808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59452"/>
        <c:crosses val="autoZero"/>
        <c:auto val="1"/>
        <c:lblOffset val="100"/>
        <c:noMultiLvlLbl val="0"/>
      </c:catAx>
      <c:valAx>
        <c:axId val="17159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80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18 Franca e municípios,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ConsolidadoGVE18Franca!$A$24</c:f>
              <c:strCache>
                <c:ptCount val="1"/>
                <c:pt idx="0">
                  <c:v>Restinga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ConsolidadoGVE18Franca!$A$25</c:f>
              <c:strCache>
                <c:ptCount val="1"/>
                <c:pt idx="0">
                  <c:v>Ribeirão Corrente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ConsolidadoGVE18Franca!$A$26</c:f>
              <c:strCache>
                <c:ptCount val="1"/>
                <c:pt idx="0">
                  <c:v>Rifaina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ConsolidadoGVE18Franca!$A$27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ConsolidadoGVE18Franca!$A$28</c:f>
              <c:strCache>
                <c:ptCount val="1"/>
                <c:pt idx="0">
                  <c:v>São Joaquim da Barra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</c:v>
                </c:pt>
                <c:pt idx="5">
                  <c:v>0</c:v>
                </c:pt>
                <c:pt idx="6">
                  <c:v>0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ConsolidadoGVE18Franca!$A$29</c:f>
              <c:strCache>
                <c:ptCount val="1"/>
                <c:pt idx="0">
                  <c:v>São José da Bela Vista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1622557"/>
        <c:axId val="21111646"/>
      </c:lineChart>
      <c:catAx>
        <c:axId val="41622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11646"/>
        <c:crosses val="autoZero"/>
        <c:auto val="1"/>
        <c:lblOffset val="100"/>
        <c:noMultiLvlLbl val="0"/>
      </c:catAx>
      <c:valAx>
        <c:axId val="2111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22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faiza etária e trimestre de ocorrência, GVE18 Franca,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ConsolidadoGVE18Franca!$B$101:$B$105</c:f>
              <c:numCache>
                <c:ptCount val="5"/>
                <c:pt idx="0">
                  <c:v>472</c:v>
                </c:pt>
                <c:pt idx="1">
                  <c:v>326</c:v>
                </c:pt>
                <c:pt idx="2">
                  <c:v>0</c:v>
                </c:pt>
                <c:pt idx="3">
                  <c:v>0</c:v>
                </c:pt>
                <c:pt idx="4">
                  <c:v>798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ConsolidadoGVE18Franca!$C$101:$C$105</c:f>
              <c:numCache>
                <c:ptCount val="5"/>
                <c:pt idx="0">
                  <c:v>1178</c:v>
                </c:pt>
                <c:pt idx="1">
                  <c:v>823</c:v>
                </c:pt>
                <c:pt idx="2">
                  <c:v>0</c:v>
                </c:pt>
                <c:pt idx="3">
                  <c:v>0</c:v>
                </c:pt>
                <c:pt idx="4">
                  <c:v>2001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ConsolidadoGVE18Franca!$D$101:$D$105</c:f>
              <c:numCache>
                <c:ptCount val="5"/>
                <c:pt idx="0">
                  <c:v>678</c:v>
                </c:pt>
                <c:pt idx="1">
                  <c:v>547</c:v>
                </c:pt>
                <c:pt idx="2">
                  <c:v>0</c:v>
                </c:pt>
                <c:pt idx="3">
                  <c:v>0</c:v>
                </c:pt>
                <c:pt idx="4">
                  <c:v>1225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ConsolidadoGVE18Franca!$E$101:$E$105</c:f>
              <c:numCache>
                <c:ptCount val="5"/>
                <c:pt idx="0">
                  <c:v>2653</c:v>
                </c:pt>
                <c:pt idx="1">
                  <c:v>1879</c:v>
                </c:pt>
                <c:pt idx="2">
                  <c:v>0</c:v>
                </c:pt>
                <c:pt idx="3">
                  <c:v>0</c:v>
                </c:pt>
                <c:pt idx="4">
                  <c:v>4532</c:v>
                </c:pt>
              </c:numCache>
            </c:numRef>
          </c:val>
        </c:ser>
        <c:ser>
          <c:idx val="4"/>
          <c:order val="4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ConsolidadoGVE18Franca!$F$101:$F$105</c:f>
              <c:numCache>
                <c:ptCount val="5"/>
                <c:pt idx="0">
                  <c:v>15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</c:numCache>
            </c:numRef>
          </c:val>
        </c:ser>
        <c:axId val="30079711"/>
        <c:axId val="9024160"/>
      </c:barChart>
      <c:catAx>
        <c:axId val="30079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4160"/>
        <c:crosses val="autoZero"/>
        <c:auto val="1"/>
        <c:lblOffset val="100"/>
        <c:noMultiLvlLbl val="0"/>
      </c:catAx>
      <c:valAx>
        <c:axId val="902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79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o Plano de Tratamento, GVE 18 Franca,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ConsolidadoGVE18Franca!$H$101:$H$105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ConsolidadoGVE18Franca!$I$101:$I$105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ConsolidadoGVE18Franca!$J$101:$J$105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ConsolidadoGVE18Franca!$K$101:$K$105</c:f>
              <c:numCache>
                <c:ptCount val="5"/>
                <c:pt idx="0">
                  <c:v>4996</c:v>
                </c:pt>
                <c:pt idx="1">
                  <c:v>3580</c:v>
                </c:pt>
                <c:pt idx="2">
                  <c:v>0</c:v>
                </c:pt>
                <c:pt idx="3">
                  <c:v>0</c:v>
                </c:pt>
                <c:pt idx="4">
                  <c:v>8576</c:v>
                </c:pt>
              </c:numCache>
            </c:numRef>
          </c:val>
        </c:ser>
        <c:axId val="49699489"/>
        <c:axId val="9241314"/>
      </c:barChart>
      <c:catAx>
        <c:axId val="4969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41314"/>
        <c:crosses val="autoZero"/>
        <c:auto val="1"/>
        <c:lblOffset val="100"/>
        <c:noMultiLvlLbl val="0"/>
      </c:catAx>
      <c:valAx>
        <c:axId val="9241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99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1"/>
  <sheetViews>
    <sheetView tabSelected="1" zoomScale="75" zoomScaleNormal="75" workbookViewId="0" topLeftCell="A1">
      <selection activeCell="H22" sqref="H22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4" customFormat="1" ht="12.75">
      <c r="L1" s="4" t="s">
        <v>69</v>
      </c>
    </row>
    <row r="2" spans="1:2" s="4" customFormat="1" ht="12.75">
      <c r="A2" s="4" t="s">
        <v>68</v>
      </c>
      <c r="B2" s="4" t="s">
        <v>43</v>
      </c>
    </row>
    <row r="3" s="4" customFormat="1" ht="12.75"/>
    <row r="4" s="4" customFormat="1" ht="12.75">
      <c r="A4" s="4" t="s">
        <v>70</v>
      </c>
    </row>
    <row r="5" ht="13.5" thickBot="1"/>
    <row r="6" spans="1:54" s="9" customFormat="1" ht="13.5" thickBot="1">
      <c r="A6" s="11" t="s">
        <v>0</v>
      </c>
      <c r="B6" s="6"/>
      <c r="C6" s="6"/>
      <c r="D6" s="6"/>
      <c r="E6" s="6"/>
      <c r="F6" s="6"/>
      <c r="G6" s="6"/>
      <c r="H6" s="6"/>
      <c r="I6" s="6" t="s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11" t="s">
        <v>66</v>
      </c>
    </row>
    <row r="7" spans="1:54" s="9" customFormat="1" ht="13.5" thickBot="1">
      <c r="A7" s="12"/>
      <c r="B7" s="47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  <c r="Z7" s="41">
        <v>25</v>
      </c>
      <c r="AA7" s="41">
        <v>26</v>
      </c>
      <c r="AB7" s="42">
        <v>27</v>
      </c>
      <c r="AC7" s="42">
        <v>28</v>
      </c>
      <c r="AD7" s="42">
        <v>29</v>
      </c>
      <c r="AE7" s="42">
        <v>30</v>
      </c>
      <c r="AF7" s="42">
        <v>31</v>
      </c>
      <c r="AG7" s="42">
        <v>32</v>
      </c>
      <c r="AH7" s="42">
        <v>33</v>
      </c>
      <c r="AI7" s="42">
        <v>34</v>
      </c>
      <c r="AJ7" s="42">
        <v>35</v>
      </c>
      <c r="AK7" s="42">
        <v>36</v>
      </c>
      <c r="AL7" s="42">
        <v>37</v>
      </c>
      <c r="AM7" s="42">
        <v>38</v>
      </c>
      <c r="AN7" s="42">
        <v>39</v>
      </c>
      <c r="AO7" s="42">
        <v>40</v>
      </c>
      <c r="AP7" s="42">
        <v>41</v>
      </c>
      <c r="AQ7" s="42">
        <v>42</v>
      </c>
      <c r="AR7" s="42">
        <v>43</v>
      </c>
      <c r="AS7" s="42">
        <v>44</v>
      </c>
      <c r="AT7" s="42">
        <v>45</v>
      </c>
      <c r="AU7" s="42">
        <v>46</v>
      </c>
      <c r="AV7" s="42">
        <v>47</v>
      </c>
      <c r="AW7" s="42">
        <v>48</v>
      </c>
      <c r="AX7" s="42">
        <v>49</v>
      </c>
      <c r="AY7" s="42">
        <v>50</v>
      </c>
      <c r="AZ7" s="42">
        <v>51</v>
      </c>
      <c r="BA7" s="43">
        <v>52</v>
      </c>
      <c r="BB7" s="12"/>
    </row>
    <row r="8" spans="1:54" s="9" customFormat="1" ht="12.75">
      <c r="A8" t="s">
        <v>44</v>
      </c>
      <c r="B8" s="46">
        <v>0</v>
      </c>
      <c r="C8" s="46">
        <v>0</v>
      </c>
      <c r="D8" s="46">
        <v>0</v>
      </c>
      <c r="E8" s="46">
        <v>5</v>
      </c>
      <c r="F8" s="46">
        <v>0</v>
      </c>
      <c r="G8" s="46">
        <v>0</v>
      </c>
      <c r="H8" s="46">
        <v>0</v>
      </c>
      <c r="I8" s="46">
        <v>22</v>
      </c>
      <c r="J8" s="46">
        <v>16</v>
      </c>
      <c r="K8" s="46">
        <v>0</v>
      </c>
      <c r="L8" s="46">
        <v>0</v>
      </c>
      <c r="M8" s="46">
        <v>0</v>
      </c>
      <c r="N8" s="46">
        <v>0</v>
      </c>
      <c r="O8" s="46">
        <v>6</v>
      </c>
      <c r="P8" s="46">
        <v>0</v>
      </c>
      <c r="Q8" s="46">
        <v>0</v>
      </c>
      <c r="R8" s="46">
        <v>0</v>
      </c>
      <c r="S8" s="46">
        <v>0</v>
      </c>
      <c r="T8" s="46">
        <v>12</v>
      </c>
      <c r="U8" s="46">
        <v>0</v>
      </c>
      <c r="V8" s="46">
        <v>0</v>
      </c>
      <c r="W8" s="46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8">
        <v>0</v>
      </c>
      <c r="BB8" s="49">
        <f>SUM(B8:BA8)</f>
        <v>61</v>
      </c>
    </row>
    <row r="9" spans="1:54" s="9" customFormat="1" ht="12.75">
      <c r="A9" t="s">
        <v>45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8">
        <v>0</v>
      </c>
      <c r="BB9" s="50">
        <f aca="true" t="shared" si="0" ref="BB9:BB30">SUM(B9:BA9)</f>
        <v>0</v>
      </c>
    </row>
    <row r="10" spans="1:54" s="9" customFormat="1" ht="12.75">
      <c r="A10" t="s">
        <v>46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6" t="s">
        <v>67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6">
        <v>29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8">
        <v>0</v>
      </c>
      <c r="BB10" s="50">
        <f t="shared" si="0"/>
        <v>29</v>
      </c>
    </row>
    <row r="11" spans="1:54" s="9" customFormat="1" ht="12.75">
      <c r="A11" t="s">
        <v>47</v>
      </c>
      <c r="B11" s="45">
        <v>0</v>
      </c>
      <c r="C11" s="45">
        <v>0</v>
      </c>
      <c r="D11" s="45">
        <v>0</v>
      </c>
      <c r="E11" s="45">
        <v>0</v>
      </c>
      <c r="F11" s="46">
        <v>1362</v>
      </c>
      <c r="G11" s="45">
        <v>0</v>
      </c>
      <c r="H11" s="45">
        <v>0</v>
      </c>
      <c r="I11" s="46">
        <v>1152</v>
      </c>
      <c r="J11" s="45">
        <v>0</v>
      </c>
      <c r="K11" s="45">
        <v>0</v>
      </c>
      <c r="L11" s="45">
        <v>0</v>
      </c>
      <c r="M11" s="45">
        <v>0</v>
      </c>
      <c r="N11" s="46">
        <v>1441</v>
      </c>
      <c r="O11" s="45">
        <v>0</v>
      </c>
      <c r="P11" s="45">
        <v>0</v>
      </c>
      <c r="Q11" s="45">
        <v>0</v>
      </c>
      <c r="R11" s="46">
        <v>1177</v>
      </c>
      <c r="S11" s="45">
        <v>0</v>
      </c>
      <c r="T11" s="45">
        <v>0</v>
      </c>
      <c r="U11" s="45">
        <v>0</v>
      </c>
      <c r="V11" s="45">
        <v>0</v>
      </c>
      <c r="W11" s="46">
        <v>1519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8">
        <v>0</v>
      </c>
      <c r="BB11" s="50">
        <f t="shared" si="0"/>
        <v>6651</v>
      </c>
    </row>
    <row r="12" spans="1:54" s="9" customFormat="1" ht="12.75">
      <c r="A12" t="s">
        <v>48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8">
        <v>0</v>
      </c>
      <c r="BB12" s="50">
        <f t="shared" si="0"/>
        <v>0</v>
      </c>
    </row>
    <row r="13" spans="1:54" s="9" customFormat="1" ht="12.75">
      <c r="A13" t="s">
        <v>49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6" t="s">
        <v>67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8">
        <v>0</v>
      </c>
      <c r="BB13" s="50">
        <f t="shared" si="0"/>
        <v>0</v>
      </c>
    </row>
    <row r="14" spans="1:54" s="9" customFormat="1" ht="12.75">
      <c r="A14" t="s">
        <v>50</v>
      </c>
      <c r="B14" s="45">
        <v>0</v>
      </c>
      <c r="C14" s="45">
        <v>0</v>
      </c>
      <c r="D14" s="45">
        <v>0</v>
      </c>
      <c r="E14" s="45">
        <v>0</v>
      </c>
      <c r="F14" s="46">
        <v>49</v>
      </c>
      <c r="G14" s="45">
        <v>0</v>
      </c>
      <c r="H14" s="45">
        <v>0</v>
      </c>
      <c r="I14" s="46">
        <v>62</v>
      </c>
      <c r="J14" s="45">
        <v>0</v>
      </c>
      <c r="K14" s="45">
        <v>0</v>
      </c>
      <c r="L14" s="45">
        <v>0</v>
      </c>
      <c r="M14" s="45">
        <v>0</v>
      </c>
      <c r="N14" s="46">
        <v>48</v>
      </c>
      <c r="O14" s="45">
        <v>0</v>
      </c>
      <c r="P14" s="45">
        <v>0</v>
      </c>
      <c r="Q14" s="45">
        <v>0</v>
      </c>
      <c r="R14" s="46">
        <v>29</v>
      </c>
      <c r="S14" s="45">
        <v>0</v>
      </c>
      <c r="T14" s="45">
        <v>0</v>
      </c>
      <c r="U14" s="45">
        <v>0</v>
      </c>
      <c r="V14" s="45">
        <v>0</v>
      </c>
      <c r="W14" s="46">
        <v>58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8">
        <v>0</v>
      </c>
      <c r="BB14" s="50">
        <f t="shared" si="0"/>
        <v>246</v>
      </c>
    </row>
    <row r="15" spans="1:54" s="9" customFormat="1" ht="12.75">
      <c r="A15" t="s">
        <v>51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8">
        <v>0</v>
      </c>
      <c r="BB15" s="50">
        <f t="shared" si="0"/>
        <v>0</v>
      </c>
    </row>
    <row r="16" spans="1:54" s="9" customFormat="1" ht="12.75">
      <c r="A16" t="s">
        <v>52</v>
      </c>
      <c r="B16" s="45">
        <v>0</v>
      </c>
      <c r="C16" s="45">
        <v>0</v>
      </c>
      <c r="D16" s="45">
        <v>0</v>
      </c>
      <c r="E16" s="45">
        <v>0</v>
      </c>
      <c r="F16" s="46">
        <v>105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6">
        <v>200</v>
      </c>
      <c r="O16" s="45">
        <v>0</v>
      </c>
      <c r="P16" s="45">
        <v>0</v>
      </c>
      <c r="Q16" s="45">
        <v>0</v>
      </c>
      <c r="R16" s="46">
        <v>100</v>
      </c>
      <c r="S16" s="45">
        <v>0</v>
      </c>
      <c r="T16" s="45">
        <v>0</v>
      </c>
      <c r="U16" s="45">
        <v>0</v>
      </c>
      <c r="V16" s="45">
        <v>0</v>
      </c>
      <c r="W16" s="46">
        <v>100</v>
      </c>
      <c r="X16" s="45">
        <v>0</v>
      </c>
      <c r="Y16" s="45">
        <v>0</v>
      </c>
      <c r="Z16" s="45">
        <v>0</v>
      </c>
      <c r="AA16" s="46">
        <v>150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8">
        <v>0</v>
      </c>
      <c r="BB16" s="50">
        <f t="shared" si="0"/>
        <v>655</v>
      </c>
    </row>
    <row r="17" spans="1:54" s="9" customFormat="1" ht="12.75">
      <c r="A17" t="s">
        <v>53</v>
      </c>
      <c r="B17" s="45">
        <v>0</v>
      </c>
      <c r="C17" s="45">
        <v>0</v>
      </c>
      <c r="D17" s="45">
        <v>0</v>
      </c>
      <c r="E17" s="45">
        <v>0</v>
      </c>
      <c r="F17" s="46">
        <v>8</v>
      </c>
      <c r="G17" s="45">
        <v>0</v>
      </c>
      <c r="H17" s="45">
        <v>0</v>
      </c>
      <c r="I17" s="46">
        <v>10</v>
      </c>
      <c r="J17" s="45">
        <v>0</v>
      </c>
      <c r="K17" s="45">
        <v>0</v>
      </c>
      <c r="L17" s="45">
        <v>0</v>
      </c>
      <c r="M17" s="45">
        <v>0</v>
      </c>
      <c r="N17" s="46">
        <v>11</v>
      </c>
      <c r="O17" s="45">
        <v>0</v>
      </c>
      <c r="P17" s="45">
        <v>0</v>
      </c>
      <c r="Q17" s="45">
        <v>0</v>
      </c>
      <c r="R17" s="46">
        <v>9</v>
      </c>
      <c r="S17" s="45">
        <v>0</v>
      </c>
      <c r="T17" s="45">
        <v>0</v>
      </c>
      <c r="U17" s="45">
        <v>0</v>
      </c>
      <c r="V17" s="45">
        <v>0</v>
      </c>
      <c r="W17" s="46">
        <v>8</v>
      </c>
      <c r="X17" s="45">
        <v>0</v>
      </c>
      <c r="Y17" s="45">
        <v>0</v>
      </c>
      <c r="Z17" s="45">
        <v>0</v>
      </c>
      <c r="AA17" s="46">
        <v>10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8">
        <v>0</v>
      </c>
      <c r="BB17" s="50">
        <f t="shared" si="0"/>
        <v>56</v>
      </c>
    </row>
    <row r="18" spans="1:54" s="9" customFormat="1" ht="12.75">
      <c r="A18" t="s">
        <v>54</v>
      </c>
      <c r="B18" s="45">
        <v>0</v>
      </c>
      <c r="C18" s="45">
        <v>0</v>
      </c>
      <c r="D18" s="45">
        <v>0</v>
      </c>
      <c r="E18" s="45">
        <v>0</v>
      </c>
      <c r="F18" s="46">
        <v>5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8">
        <v>0</v>
      </c>
      <c r="BB18" s="50">
        <f t="shared" si="0"/>
        <v>5</v>
      </c>
    </row>
    <row r="19" spans="1:54" s="9" customFormat="1" ht="12.75">
      <c r="A19" t="s">
        <v>55</v>
      </c>
      <c r="B19" s="45">
        <v>0</v>
      </c>
      <c r="C19" s="45">
        <v>0</v>
      </c>
      <c r="D19" s="45">
        <v>0</v>
      </c>
      <c r="E19" s="45">
        <v>0</v>
      </c>
      <c r="F19" s="46">
        <v>16</v>
      </c>
      <c r="G19" s="45">
        <v>0</v>
      </c>
      <c r="H19" s="45">
        <v>0</v>
      </c>
      <c r="I19" s="46">
        <v>12</v>
      </c>
      <c r="J19" s="45">
        <v>0</v>
      </c>
      <c r="K19" s="45">
        <v>0</v>
      </c>
      <c r="L19" s="45">
        <v>0</v>
      </c>
      <c r="M19" s="45">
        <v>0</v>
      </c>
      <c r="N19" s="46">
        <v>18</v>
      </c>
      <c r="O19" s="45">
        <v>0</v>
      </c>
      <c r="P19" s="45">
        <v>0</v>
      </c>
      <c r="Q19" s="45">
        <v>0</v>
      </c>
      <c r="R19" s="46">
        <v>11</v>
      </c>
      <c r="S19" s="45">
        <v>0</v>
      </c>
      <c r="T19" s="45">
        <v>0</v>
      </c>
      <c r="U19" s="45">
        <v>0</v>
      </c>
      <c r="V19" s="45">
        <v>0</v>
      </c>
      <c r="W19" s="46">
        <v>13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8">
        <v>0</v>
      </c>
      <c r="BB19" s="50">
        <f t="shared" si="0"/>
        <v>70</v>
      </c>
    </row>
    <row r="20" spans="1:55" s="10" customFormat="1" ht="12.75">
      <c r="A20" t="s">
        <v>56</v>
      </c>
      <c r="B20" s="45">
        <v>0</v>
      </c>
      <c r="C20" s="45">
        <v>0</v>
      </c>
      <c r="D20" s="45">
        <v>0</v>
      </c>
      <c r="E20" s="45">
        <v>0</v>
      </c>
      <c r="F20" s="46">
        <v>28</v>
      </c>
      <c r="G20" s="45">
        <v>0</v>
      </c>
      <c r="H20" s="45">
        <v>0</v>
      </c>
      <c r="I20" s="46">
        <v>13</v>
      </c>
      <c r="J20" s="45">
        <v>0</v>
      </c>
      <c r="K20" s="45">
        <v>0</v>
      </c>
      <c r="L20" s="45">
        <v>0</v>
      </c>
      <c r="M20" s="45">
        <v>0</v>
      </c>
      <c r="N20" s="46">
        <v>16</v>
      </c>
      <c r="O20" s="45">
        <v>0</v>
      </c>
      <c r="P20" s="45">
        <v>0</v>
      </c>
      <c r="Q20" s="45">
        <v>0</v>
      </c>
      <c r="R20" s="46">
        <v>42</v>
      </c>
      <c r="S20" s="45">
        <v>0</v>
      </c>
      <c r="T20" s="45">
        <v>0</v>
      </c>
      <c r="U20" s="45">
        <v>0</v>
      </c>
      <c r="V20" s="45">
        <v>0</v>
      </c>
      <c r="W20" s="46">
        <v>24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8">
        <v>0</v>
      </c>
      <c r="BB20" s="50">
        <f t="shared" si="0"/>
        <v>123</v>
      </c>
      <c r="BC20" s="9"/>
    </row>
    <row r="21" spans="1:55" s="10" customFormat="1" ht="12.75">
      <c r="A21" t="s">
        <v>57</v>
      </c>
      <c r="B21" s="45">
        <v>0</v>
      </c>
      <c r="C21" s="45">
        <v>0</v>
      </c>
      <c r="D21" s="45">
        <v>0</v>
      </c>
      <c r="E21" s="45">
        <v>0</v>
      </c>
      <c r="F21" s="46">
        <v>60</v>
      </c>
      <c r="G21" s="45">
        <v>0</v>
      </c>
      <c r="H21" s="45">
        <v>0</v>
      </c>
      <c r="I21" s="46">
        <v>63</v>
      </c>
      <c r="J21" s="45">
        <v>0</v>
      </c>
      <c r="K21" s="45">
        <v>0</v>
      </c>
      <c r="L21" s="45">
        <v>0</v>
      </c>
      <c r="M21" s="45">
        <v>0</v>
      </c>
      <c r="N21" s="46">
        <v>71</v>
      </c>
      <c r="O21" s="45">
        <v>0</v>
      </c>
      <c r="P21" s="45">
        <v>0</v>
      </c>
      <c r="Q21" s="45">
        <v>0</v>
      </c>
      <c r="R21" s="46">
        <v>63</v>
      </c>
      <c r="S21" s="45">
        <v>0</v>
      </c>
      <c r="T21" s="45">
        <v>0</v>
      </c>
      <c r="U21" s="45">
        <v>0</v>
      </c>
      <c r="V21" s="45">
        <v>0</v>
      </c>
      <c r="W21" s="46">
        <v>77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8">
        <v>0</v>
      </c>
      <c r="BB21" s="50">
        <f t="shared" si="0"/>
        <v>334</v>
      </c>
      <c r="BC21" s="9"/>
    </row>
    <row r="22" spans="1:55" s="10" customFormat="1" ht="12.75">
      <c r="A22" t="s">
        <v>58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8">
        <v>0</v>
      </c>
      <c r="BB22" s="50">
        <f t="shared" si="0"/>
        <v>0</v>
      </c>
      <c r="BC22" s="9"/>
    </row>
    <row r="23" spans="1:55" s="10" customFormat="1" ht="12.75">
      <c r="A23" t="s">
        <v>59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6">
        <v>1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8">
        <v>0</v>
      </c>
      <c r="BB23" s="50">
        <f t="shared" si="0"/>
        <v>1</v>
      </c>
      <c r="BC23" s="9"/>
    </row>
    <row r="24" spans="1:55" s="10" customFormat="1" ht="12.75">
      <c r="A24" t="s">
        <v>60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8">
        <v>0</v>
      </c>
      <c r="BB24" s="50">
        <f t="shared" si="0"/>
        <v>0</v>
      </c>
      <c r="BC24" s="9"/>
    </row>
    <row r="25" spans="1:55" s="10" customFormat="1" ht="12.75">
      <c r="A25" t="s">
        <v>61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8">
        <v>0</v>
      </c>
      <c r="BB25" s="50">
        <f t="shared" si="0"/>
        <v>0</v>
      </c>
      <c r="BC25" s="9"/>
    </row>
    <row r="26" spans="1:55" s="10" customFormat="1" ht="12.75">
      <c r="A26" t="s">
        <v>62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8">
        <v>0</v>
      </c>
      <c r="BB26" s="50">
        <f t="shared" si="0"/>
        <v>0</v>
      </c>
      <c r="BC26" s="9"/>
    </row>
    <row r="27" spans="1:55" s="10" customFormat="1" ht="12.75">
      <c r="A27" t="s">
        <v>63</v>
      </c>
      <c r="B27" s="45">
        <v>0</v>
      </c>
      <c r="C27" s="45">
        <v>0</v>
      </c>
      <c r="D27" s="45">
        <v>0</v>
      </c>
      <c r="E27" s="45">
        <v>0</v>
      </c>
      <c r="F27" s="46">
        <v>4</v>
      </c>
      <c r="G27" s="45">
        <v>0</v>
      </c>
      <c r="H27" s="45">
        <v>0</v>
      </c>
      <c r="I27" s="46">
        <v>2</v>
      </c>
      <c r="J27" s="45">
        <v>0</v>
      </c>
      <c r="K27" s="45">
        <v>0</v>
      </c>
      <c r="L27" s="45">
        <v>0</v>
      </c>
      <c r="M27" s="45">
        <v>0</v>
      </c>
      <c r="N27" s="46">
        <v>2</v>
      </c>
      <c r="O27" s="45">
        <v>0</v>
      </c>
      <c r="P27" s="45">
        <v>0</v>
      </c>
      <c r="Q27" s="45">
        <v>0</v>
      </c>
      <c r="R27" s="46">
        <v>2</v>
      </c>
      <c r="S27" s="45">
        <v>0</v>
      </c>
      <c r="T27" s="45">
        <v>0</v>
      </c>
      <c r="U27" s="45">
        <v>0</v>
      </c>
      <c r="V27" s="45">
        <v>0</v>
      </c>
      <c r="W27" s="46">
        <v>8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8">
        <v>0</v>
      </c>
      <c r="BB27" s="50">
        <f t="shared" si="0"/>
        <v>18</v>
      </c>
      <c r="BC27" s="9"/>
    </row>
    <row r="28" spans="1:55" s="10" customFormat="1" ht="12.75">
      <c r="A28" t="s">
        <v>64</v>
      </c>
      <c r="B28" s="45">
        <v>0</v>
      </c>
      <c r="C28" s="45">
        <v>0</v>
      </c>
      <c r="D28" s="45">
        <v>0</v>
      </c>
      <c r="E28" s="45">
        <v>0</v>
      </c>
      <c r="F28" s="46">
        <v>70</v>
      </c>
      <c r="G28" s="45">
        <v>0</v>
      </c>
      <c r="H28" s="45">
        <v>0</v>
      </c>
      <c r="I28" s="46">
        <v>62</v>
      </c>
      <c r="J28" s="45">
        <v>0</v>
      </c>
      <c r="K28" s="45">
        <v>0</v>
      </c>
      <c r="L28" s="45">
        <v>0</v>
      </c>
      <c r="M28" s="45">
        <v>0</v>
      </c>
      <c r="N28" s="46">
        <v>63</v>
      </c>
      <c r="O28" s="45">
        <v>0</v>
      </c>
      <c r="P28" s="45">
        <v>0</v>
      </c>
      <c r="Q28" s="45">
        <v>0</v>
      </c>
      <c r="R28" s="46">
        <v>69</v>
      </c>
      <c r="S28" s="45">
        <v>0</v>
      </c>
      <c r="T28" s="45">
        <v>0</v>
      </c>
      <c r="U28" s="45">
        <v>0</v>
      </c>
      <c r="V28" s="45">
        <v>0</v>
      </c>
      <c r="W28" s="46">
        <v>63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8">
        <v>0</v>
      </c>
      <c r="BB28" s="50">
        <f t="shared" si="0"/>
        <v>327</v>
      </c>
      <c r="BC28" s="9"/>
    </row>
    <row r="29" spans="1:55" s="10" customFormat="1" ht="13.5" thickBot="1">
      <c r="A29" t="s">
        <v>65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4">
        <v>0</v>
      </c>
      <c r="BB29" s="51">
        <f t="shared" si="0"/>
        <v>0</v>
      </c>
      <c r="BC29" s="9"/>
    </row>
    <row r="30" spans="1:54" s="9" customFormat="1" ht="13.5" thickBot="1">
      <c r="A30" s="2" t="s">
        <v>66</v>
      </c>
      <c r="B30" s="56">
        <f>SUM(B8:B29)</f>
        <v>0</v>
      </c>
      <c r="C30" s="8">
        <f aca="true" t="shared" si="1" ref="C30:BA30">SUM(C8:C29)</f>
        <v>0</v>
      </c>
      <c r="D30" s="8">
        <f t="shared" si="1"/>
        <v>0</v>
      </c>
      <c r="E30" s="8">
        <f t="shared" si="1"/>
        <v>5</v>
      </c>
      <c r="F30" s="8">
        <f t="shared" si="1"/>
        <v>1707</v>
      </c>
      <c r="G30" s="8">
        <f t="shared" si="1"/>
        <v>0</v>
      </c>
      <c r="H30" s="8">
        <f t="shared" si="1"/>
        <v>0</v>
      </c>
      <c r="I30" s="8">
        <f t="shared" si="1"/>
        <v>1398</v>
      </c>
      <c r="J30" s="8">
        <f t="shared" si="1"/>
        <v>16</v>
      </c>
      <c r="K30" s="8">
        <f t="shared" si="1"/>
        <v>0</v>
      </c>
      <c r="L30" s="8">
        <f t="shared" si="1"/>
        <v>0</v>
      </c>
      <c r="M30" s="8">
        <f t="shared" si="1"/>
        <v>0</v>
      </c>
      <c r="N30" s="8">
        <f t="shared" si="1"/>
        <v>1870</v>
      </c>
      <c r="O30" s="8">
        <f t="shared" si="1"/>
        <v>6</v>
      </c>
      <c r="P30" s="8">
        <f t="shared" si="1"/>
        <v>0</v>
      </c>
      <c r="Q30" s="8">
        <f t="shared" si="1"/>
        <v>0</v>
      </c>
      <c r="R30" s="8">
        <f t="shared" si="1"/>
        <v>1502</v>
      </c>
      <c r="S30" s="8">
        <f t="shared" si="1"/>
        <v>0</v>
      </c>
      <c r="T30" s="8">
        <f t="shared" si="1"/>
        <v>12</v>
      </c>
      <c r="U30" s="8">
        <f t="shared" si="1"/>
        <v>0</v>
      </c>
      <c r="V30" s="8">
        <f t="shared" si="1"/>
        <v>0</v>
      </c>
      <c r="W30" s="8">
        <f t="shared" si="1"/>
        <v>1900</v>
      </c>
      <c r="X30" s="8">
        <f t="shared" si="1"/>
        <v>0</v>
      </c>
      <c r="Y30" s="8">
        <f t="shared" si="1"/>
        <v>0</v>
      </c>
      <c r="Z30" s="8">
        <f t="shared" si="1"/>
        <v>0</v>
      </c>
      <c r="AA30" s="8">
        <f t="shared" si="1"/>
        <v>160</v>
      </c>
      <c r="AB30" s="8">
        <f t="shared" si="1"/>
        <v>0</v>
      </c>
      <c r="AC30" s="8">
        <f t="shared" si="1"/>
        <v>0</v>
      </c>
      <c r="AD30" s="8">
        <f t="shared" si="1"/>
        <v>0</v>
      </c>
      <c r="AE30" s="8">
        <f t="shared" si="1"/>
        <v>0</v>
      </c>
      <c r="AF30" s="8">
        <f t="shared" si="1"/>
        <v>0</v>
      </c>
      <c r="AG30" s="8">
        <f t="shared" si="1"/>
        <v>0</v>
      </c>
      <c r="AH30" s="8">
        <f t="shared" si="1"/>
        <v>0</v>
      </c>
      <c r="AI30" s="8">
        <f t="shared" si="1"/>
        <v>0</v>
      </c>
      <c r="AJ30" s="8">
        <f t="shared" si="1"/>
        <v>0</v>
      </c>
      <c r="AK30" s="8">
        <f t="shared" si="1"/>
        <v>0</v>
      </c>
      <c r="AL30" s="8">
        <f t="shared" si="1"/>
        <v>0</v>
      </c>
      <c r="AM30" s="8">
        <f t="shared" si="1"/>
        <v>0</v>
      </c>
      <c r="AN30" s="8">
        <f t="shared" si="1"/>
        <v>0</v>
      </c>
      <c r="AO30" s="8">
        <f t="shared" si="1"/>
        <v>0</v>
      </c>
      <c r="AP30" s="8">
        <f t="shared" si="1"/>
        <v>0</v>
      </c>
      <c r="AQ30" s="8">
        <f t="shared" si="1"/>
        <v>0</v>
      </c>
      <c r="AR30" s="8">
        <f t="shared" si="1"/>
        <v>0</v>
      </c>
      <c r="AS30" s="8">
        <f t="shared" si="1"/>
        <v>0</v>
      </c>
      <c r="AT30" s="8">
        <f t="shared" si="1"/>
        <v>0</v>
      </c>
      <c r="AU30" s="8">
        <f t="shared" si="1"/>
        <v>0</v>
      </c>
      <c r="AV30" s="8">
        <f t="shared" si="1"/>
        <v>0</v>
      </c>
      <c r="AW30" s="8">
        <f t="shared" si="1"/>
        <v>0</v>
      </c>
      <c r="AX30" s="8">
        <f t="shared" si="1"/>
        <v>0</v>
      </c>
      <c r="AY30" s="8">
        <f t="shared" si="1"/>
        <v>0</v>
      </c>
      <c r="AZ30" s="8">
        <f t="shared" si="1"/>
        <v>0</v>
      </c>
      <c r="BA30" s="55">
        <f t="shared" si="1"/>
        <v>0</v>
      </c>
      <c r="BB30" s="52">
        <f t="shared" si="0"/>
        <v>8576</v>
      </c>
    </row>
    <row r="31" ht="12.75">
      <c r="A31" t="s">
        <v>71</v>
      </c>
    </row>
    <row r="33" spans="1:18" s="57" customFormat="1" ht="11.25">
      <c r="A33" s="57" t="s">
        <v>72</v>
      </c>
      <c r="Q33" s="58"/>
      <c r="R33" s="59"/>
    </row>
    <row r="36" s="4" customFormat="1" ht="12.75">
      <c r="A36" s="4" t="s">
        <v>73</v>
      </c>
    </row>
    <row r="37" s="4" customFormat="1" ht="13.5" thickBot="1">
      <c r="B37" s="4" t="s">
        <v>3</v>
      </c>
    </row>
    <row r="38" spans="1:21" s="4" customFormat="1" ht="13.5" thickBot="1">
      <c r="A38" s="11"/>
      <c r="B38" s="16"/>
      <c r="C38" s="14" t="s">
        <v>10</v>
      </c>
      <c r="D38" s="14"/>
      <c r="E38" s="18"/>
      <c r="F38" s="14"/>
      <c r="G38" s="14"/>
      <c r="H38" s="16" t="s">
        <v>14</v>
      </c>
      <c r="I38" s="14"/>
      <c r="J38" s="14"/>
      <c r="K38" s="14"/>
      <c r="L38" s="17"/>
      <c r="M38" s="19" t="s">
        <v>17</v>
      </c>
      <c r="N38" s="17"/>
      <c r="O38" s="20"/>
      <c r="P38" s="21" t="s">
        <v>19</v>
      </c>
      <c r="Q38" s="14"/>
      <c r="R38" s="17"/>
      <c r="S38" s="16" t="s">
        <v>36</v>
      </c>
      <c r="T38" s="14"/>
      <c r="U38" s="17"/>
    </row>
    <row r="39" spans="1:21" s="4" customFormat="1" ht="13.5" thickBot="1">
      <c r="A39" s="15" t="s">
        <v>4</v>
      </c>
      <c r="B39" s="22" t="s">
        <v>5</v>
      </c>
      <c r="C39" s="23" t="s">
        <v>6</v>
      </c>
      <c r="D39" s="23" t="s">
        <v>7</v>
      </c>
      <c r="E39" s="23" t="s">
        <v>74</v>
      </c>
      <c r="F39" s="23" t="s">
        <v>8</v>
      </c>
      <c r="G39" s="24" t="s">
        <v>9</v>
      </c>
      <c r="H39" s="32" t="s">
        <v>11</v>
      </c>
      <c r="I39" s="23" t="s">
        <v>12</v>
      </c>
      <c r="J39" s="23" t="s">
        <v>13</v>
      </c>
      <c r="K39" s="23" t="s">
        <v>8</v>
      </c>
      <c r="L39" s="13" t="s">
        <v>9</v>
      </c>
      <c r="M39" s="22" t="s">
        <v>15</v>
      </c>
      <c r="N39" s="13" t="s">
        <v>16</v>
      </c>
      <c r="O39" s="22" t="s">
        <v>30</v>
      </c>
      <c r="P39" s="23" t="s">
        <v>31</v>
      </c>
      <c r="Q39" s="23" t="s">
        <v>18</v>
      </c>
      <c r="R39" s="13" t="s">
        <v>9</v>
      </c>
      <c r="S39" s="22" t="s">
        <v>33</v>
      </c>
      <c r="T39" s="23" t="s">
        <v>34</v>
      </c>
      <c r="U39" s="24" t="s">
        <v>35</v>
      </c>
    </row>
    <row r="40" spans="1:21" ht="12.75">
      <c r="A40" s="5">
        <v>1</v>
      </c>
      <c r="B40" s="67">
        <v>0</v>
      </c>
      <c r="C40" s="68">
        <v>0</v>
      </c>
      <c r="D40" s="68">
        <v>0</v>
      </c>
      <c r="E40" s="68">
        <v>0</v>
      </c>
      <c r="F40" s="69">
        <v>0</v>
      </c>
      <c r="G40" s="75">
        <f aca="true" t="shared" si="2" ref="G40:G71">SUM(B40:F40)</f>
        <v>0</v>
      </c>
      <c r="H40" s="67">
        <v>0</v>
      </c>
      <c r="I40" s="68">
        <v>0</v>
      </c>
      <c r="J40" s="68">
        <v>0</v>
      </c>
      <c r="K40" s="69">
        <v>0</v>
      </c>
      <c r="L40" s="63">
        <f>SUM(H40:K40)</f>
        <v>0</v>
      </c>
      <c r="M40" s="60">
        <v>0</v>
      </c>
      <c r="N40" s="30">
        <v>0</v>
      </c>
      <c r="O40" s="25">
        <v>0</v>
      </c>
      <c r="P40" s="26">
        <v>0</v>
      </c>
      <c r="Q40" s="26">
        <v>0</v>
      </c>
      <c r="R40" s="30">
        <f>SUM(O40:Q40)</f>
        <v>0</v>
      </c>
      <c r="S40" s="25">
        <v>66</v>
      </c>
      <c r="T40" s="26">
        <v>28</v>
      </c>
      <c r="U40" s="27">
        <v>5</v>
      </c>
    </row>
    <row r="41" spans="1:21" ht="12.75">
      <c r="A41" s="5">
        <v>2</v>
      </c>
      <c r="B41" s="70">
        <v>0</v>
      </c>
      <c r="C41" s="66">
        <v>0</v>
      </c>
      <c r="D41" s="66">
        <v>0</v>
      </c>
      <c r="E41" s="66">
        <v>0</v>
      </c>
      <c r="F41" s="71">
        <v>0</v>
      </c>
      <c r="G41" s="76">
        <f t="shared" si="2"/>
        <v>0</v>
      </c>
      <c r="H41" s="70">
        <v>0</v>
      </c>
      <c r="I41" s="66">
        <v>0</v>
      </c>
      <c r="J41" s="66">
        <v>0</v>
      </c>
      <c r="K41" s="71">
        <v>0</v>
      </c>
      <c r="L41" s="64">
        <f aca="true" t="shared" si="3" ref="L41:L91">SUM(H41:K41)</f>
        <v>0</v>
      </c>
      <c r="M41" s="44">
        <v>0</v>
      </c>
      <c r="N41" s="31">
        <v>0</v>
      </c>
      <c r="O41" s="28">
        <v>0</v>
      </c>
      <c r="P41" s="1">
        <v>0</v>
      </c>
      <c r="Q41" s="1">
        <v>0</v>
      </c>
      <c r="R41" s="31">
        <f>SUM(O41:Q41)</f>
        <v>0</v>
      </c>
      <c r="S41" s="28">
        <v>66</v>
      </c>
      <c r="T41" s="1">
        <v>28</v>
      </c>
      <c r="U41" s="29">
        <v>5</v>
      </c>
    </row>
    <row r="42" spans="1:21" ht="12.75">
      <c r="A42" s="5">
        <v>3</v>
      </c>
      <c r="B42" s="70">
        <v>0</v>
      </c>
      <c r="C42" s="66">
        <v>0</v>
      </c>
      <c r="D42" s="66">
        <v>0</v>
      </c>
      <c r="E42" s="66">
        <v>0</v>
      </c>
      <c r="F42" s="71">
        <v>0</v>
      </c>
      <c r="G42" s="76">
        <f t="shared" si="2"/>
        <v>0</v>
      </c>
      <c r="H42" s="70">
        <v>0</v>
      </c>
      <c r="I42" s="66">
        <v>0</v>
      </c>
      <c r="J42" s="66">
        <v>0</v>
      </c>
      <c r="K42" s="71">
        <v>0</v>
      </c>
      <c r="L42" s="64">
        <f t="shared" si="3"/>
        <v>0</v>
      </c>
      <c r="M42" s="44">
        <v>0</v>
      </c>
      <c r="N42" s="31">
        <v>0</v>
      </c>
      <c r="O42" s="28">
        <v>0</v>
      </c>
      <c r="P42" s="1">
        <v>0</v>
      </c>
      <c r="Q42" s="1">
        <v>0</v>
      </c>
      <c r="R42" s="31">
        <f aca="true" t="shared" si="4" ref="R42:R91">SUM(O42:Q42)</f>
        <v>0</v>
      </c>
      <c r="S42" s="28">
        <v>66</v>
      </c>
      <c r="T42" s="1">
        <v>28</v>
      </c>
      <c r="U42" s="29">
        <v>5</v>
      </c>
    </row>
    <row r="43" spans="1:21" ht="12.75">
      <c r="A43" s="5">
        <v>4</v>
      </c>
      <c r="B43" s="70">
        <v>0</v>
      </c>
      <c r="C43" s="66">
        <v>3</v>
      </c>
      <c r="D43" s="66">
        <v>1</v>
      </c>
      <c r="E43" s="66">
        <v>1</v>
      </c>
      <c r="F43" s="71">
        <v>0</v>
      </c>
      <c r="G43" s="76">
        <f t="shared" si="2"/>
        <v>5</v>
      </c>
      <c r="H43" s="70">
        <v>0</v>
      </c>
      <c r="I43" s="66">
        <v>0</v>
      </c>
      <c r="J43" s="66">
        <v>0</v>
      </c>
      <c r="K43" s="71">
        <v>5</v>
      </c>
      <c r="L43" s="64">
        <f t="shared" si="3"/>
        <v>5</v>
      </c>
      <c r="M43" s="44">
        <v>0</v>
      </c>
      <c r="N43" s="31">
        <v>0</v>
      </c>
      <c r="O43" s="28">
        <v>0</v>
      </c>
      <c r="P43" s="1">
        <v>0</v>
      </c>
      <c r="Q43" s="1">
        <v>0</v>
      </c>
      <c r="R43" s="31">
        <f t="shared" si="4"/>
        <v>0</v>
      </c>
      <c r="S43" s="28">
        <v>66</v>
      </c>
      <c r="T43" s="1">
        <v>28</v>
      </c>
      <c r="U43" s="29">
        <v>5</v>
      </c>
    </row>
    <row r="44" spans="1:21" ht="12.75">
      <c r="A44" s="5">
        <v>5</v>
      </c>
      <c r="B44" s="70">
        <v>178</v>
      </c>
      <c r="C44" s="66">
        <v>393</v>
      </c>
      <c r="D44" s="66">
        <v>245</v>
      </c>
      <c r="E44" s="66">
        <v>890</v>
      </c>
      <c r="F44" s="71">
        <v>1</v>
      </c>
      <c r="G44" s="76">
        <f t="shared" si="2"/>
        <v>1707</v>
      </c>
      <c r="H44" s="70">
        <v>0</v>
      </c>
      <c r="I44" s="66">
        <v>0</v>
      </c>
      <c r="J44" s="66">
        <v>0</v>
      </c>
      <c r="K44" s="71">
        <v>1707</v>
      </c>
      <c r="L44" s="64">
        <f t="shared" si="3"/>
        <v>1707</v>
      </c>
      <c r="M44" s="44">
        <v>0</v>
      </c>
      <c r="N44" s="31">
        <v>0</v>
      </c>
      <c r="O44" s="28">
        <v>0</v>
      </c>
      <c r="P44" s="1">
        <v>0</v>
      </c>
      <c r="Q44" s="1">
        <v>0</v>
      </c>
      <c r="R44" s="31">
        <f t="shared" si="4"/>
        <v>0</v>
      </c>
      <c r="S44" s="28">
        <v>66</v>
      </c>
      <c r="T44" s="1">
        <v>28</v>
      </c>
      <c r="U44" s="29">
        <v>5</v>
      </c>
    </row>
    <row r="45" spans="1:21" ht="12.75">
      <c r="A45" s="5">
        <v>6</v>
      </c>
      <c r="B45" s="70">
        <v>0</v>
      </c>
      <c r="C45" s="66">
        <v>0</v>
      </c>
      <c r="D45" s="66">
        <v>0</v>
      </c>
      <c r="E45" s="66">
        <v>0</v>
      </c>
      <c r="F45" s="71">
        <v>0</v>
      </c>
      <c r="G45" s="76">
        <f t="shared" si="2"/>
        <v>0</v>
      </c>
      <c r="H45" s="70">
        <v>0</v>
      </c>
      <c r="I45" s="66">
        <v>0</v>
      </c>
      <c r="J45" s="66">
        <v>0</v>
      </c>
      <c r="K45" s="71">
        <v>0</v>
      </c>
      <c r="L45" s="64">
        <f t="shared" si="3"/>
        <v>0</v>
      </c>
      <c r="M45" s="44">
        <v>0</v>
      </c>
      <c r="N45" s="31">
        <v>0</v>
      </c>
      <c r="O45" s="28">
        <v>0</v>
      </c>
      <c r="P45" s="1">
        <v>0</v>
      </c>
      <c r="Q45" s="1">
        <v>0</v>
      </c>
      <c r="R45" s="31">
        <f t="shared" si="4"/>
        <v>0</v>
      </c>
      <c r="S45" s="28">
        <v>66</v>
      </c>
      <c r="T45" s="1">
        <v>28</v>
      </c>
      <c r="U45" s="29">
        <v>5</v>
      </c>
    </row>
    <row r="46" spans="1:21" ht="12.75">
      <c r="A46" s="5">
        <v>7</v>
      </c>
      <c r="B46" s="70">
        <v>0</v>
      </c>
      <c r="C46" s="66">
        <v>0</v>
      </c>
      <c r="D46" s="66">
        <v>0</v>
      </c>
      <c r="E46" s="66">
        <v>0</v>
      </c>
      <c r="F46" s="71">
        <v>0</v>
      </c>
      <c r="G46" s="76">
        <f t="shared" si="2"/>
        <v>0</v>
      </c>
      <c r="H46" s="70">
        <v>0</v>
      </c>
      <c r="I46" s="66">
        <v>0</v>
      </c>
      <c r="J46" s="66">
        <v>0</v>
      </c>
      <c r="K46" s="71">
        <v>0</v>
      </c>
      <c r="L46" s="64">
        <f t="shared" si="3"/>
        <v>0</v>
      </c>
      <c r="M46" s="44">
        <v>0</v>
      </c>
      <c r="N46" s="31">
        <v>0</v>
      </c>
      <c r="O46" s="28">
        <v>0</v>
      </c>
      <c r="P46" s="1">
        <v>0</v>
      </c>
      <c r="Q46" s="1">
        <v>0</v>
      </c>
      <c r="R46" s="31">
        <f t="shared" si="4"/>
        <v>0</v>
      </c>
      <c r="S46" s="28">
        <v>66</v>
      </c>
      <c r="T46" s="1">
        <v>28</v>
      </c>
      <c r="U46" s="29">
        <v>5</v>
      </c>
    </row>
    <row r="47" spans="1:21" ht="12.75">
      <c r="A47" s="5">
        <v>8</v>
      </c>
      <c r="B47" s="70">
        <v>103</v>
      </c>
      <c r="C47" s="66">
        <v>307</v>
      </c>
      <c r="D47" s="66">
        <v>181</v>
      </c>
      <c r="E47" s="66">
        <v>805</v>
      </c>
      <c r="F47" s="71">
        <v>2</v>
      </c>
      <c r="G47" s="76">
        <f t="shared" si="2"/>
        <v>1398</v>
      </c>
      <c r="H47" s="70">
        <v>0</v>
      </c>
      <c r="I47" s="66">
        <v>0</v>
      </c>
      <c r="J47" s="66">
        <v>0</v>
      </c>
      <c r="K47" s="71">
        <v>1398</v>
      </c>
      <c r="L47" s="64">
        <f t="shared" si="3"/>
        <v>1398</v>
      </c>
      <c r="M47" s="44">
        <v>0</v>
      </c>
      <c r="N47" s="31">
        <v>0</v>
      </c>
      <c r="O47" s="28">
        <v>0</v>
      </c>
      <c r="P47" s="1">
        <v>0</v>
      </c>
      <c r="Q47" s="1">
        <v>0</v>
      </c>
      <c r="R47" s="31">
        <f t="shared" si="4"/>
        <v>0</v>
      </c>
      <c r="S47" s="28">
        <v>66</v>
      </c>
      <c r="T47" s="1">
        <v>28</v>
      </c>
      <c r="U47" s="29">
        <v>5</v>
      </c>
    </row>
    <row r="48" spans="1:21" ht="12.75">
      <c r="A48" s="5">
        <v>9</v>
      </c>
      <c r="B48" s="70">
        <v>1</v>
      </c>
      <c r="C48" s="66">
        <v>1</v>
      </c>
      <c r="D48" s="66">
        <v>5</v>
      </c>
      <c r="E48" s="66">
        <v>2</v>
      </c>
      <c r="F48" s="71">
        <v>7</v>
      </c>
      <c r="G48" s="76">
        <f t="shared" si="2"/>
        <v>16</v>
      </c>
      <c r="H48" s="70">
        <v>0</v>
      </c>
      <c r="I48" s="66">
        <v>0</v>
      </c>
      <c r="J48" s="66">
        <v>0</v>
      </c>
      <c r="K48" s="71">
        <v>16</v>
      </c>
      <c r="L48" s="64">
        <f t="shared" si="3"/>
        <v>16</v>
      </c>
      <c r="M48" s="44">
        <v>0</v>
      </c>
      <c r="N48" s="31">
        <v>0</v>
      </c>
      <c r="O48" s="28">
        <v>0</v>
      </c>
      <c r="P48" s="1">
        <v>0</v>
      </c>
      <c r="Q48" s="1">
        <v>0</v>
      </c>
      <c r="R48" s="31">
        <f t="shared" si="4"/>
        <v>0</v>
      </c>
      <c r="S48" s="28">
        <v>66</v>
      </c>
      <c r="T48" s="1">
        <v>28</v>
      </c>
      <c r="U48" s="29">
        <v>5</v>
      </c>
    </row>
    <row r="49" spans="1:21" ht="12.75">
      <c r="A49" s="5">
        <v>10</v>
      </c>
      <c r="B49" s="70">
        <v>0</v>
      </c>
      <c r="C49" s="66">
        <v>0</v>
      </c>
      <c r="D49" s="66">
        <v>0</v>
      </c>
      <c r="E49" s="66">
        <v>0</v>
      </c>
      <c r="F49" s="71">
        <v>0</v>
      </c>
      <c r="G49" s="76">
        <f t="shared" si="2"/>
        <v>0</v>
      </c>
      <c r="H49" s="70">
        <v>0</v>
      </c>
      <c r="I49" s="66">
        <v>0</v>
      </c>
      <c r="J49" s="66">
        <v>0</v>
      </c>
      <c r="K49" s="71">
        <v>0</v>
      </c>
      <c r="L49" s="64">
        <f t="shared" si="3"/>
        <v>0</v>
      </c>
      <c r="M49" s="44">
        <v>0</v>
      </c>
      <c r="N49" s="31">
        <v>0</v>
      </c>
      <c r="O49" s="28">
        <v>0</v>
      </c>
      <c r="P49" s="1">
        <v>0</v>
      </c>
      <c r="Q49" s="1">
        <v>0</v>
      </c>
      <c r="R49" s="31">
        <f t="shared" si="4"/>
        <v>0</v>
      </c>
      <c r="S49" s="28">
        <v>66</v>
      </c>
      <c r="T49" s="1">
        <v>28</v>
      </c>
      <c r="U49" s="29">
        <v>5</v>
      </c>
    </row>
    <row r="50" spans="1:21" ht="12.75">
      <c r="A50" s="5">
        <v>11</v>
      </c>
      <c r="B50" s="70">
        <v>0</v>
      </c>
      <c r="C50" s="66">
        <v>0</v>
      </c>
      <c r="D50" s="66">
        <v>0</v>
      </c>
      <c r="E50" s="66">
        <v>0</v>
      </c>
      <c r="F50" s="71">
        <v>0</v>
      </c>
      <c r="G50" s="76">
        <f t="shared" si="2"/>
        <v>0</v>
      </c>
      <c r="H50" s="70">
        <v>0</v>
      </c>
      <c r="I50" s="66">
        <v>0</v>
      </c>
      <c r="J50" s="66">
        <v>0</v>
      </c>
      <c r="K50" s="71">
        <v>0</v>
      </c>
      <c r="L50" s="64">
        <f t="shared" si="3"/>
        <v>0</v>
      </c>
      <c r="M50" s="44">
        <v>0</v>
      </c>
      <c r="N50" s="31">
        <v>0</v>
      </c>
      <c r="O50" s="28">
        <v>0</v>
      </c>
      <c r="P50" s="1">
        <v>0</v>
      </c>
      <c r="Q50" s="1">
        <v>0</v>
      </c>
      <c r="R50" s="31">
        <f t="shared" si="4"/>
        <v>0</v>
      </c>
      <c r="S50" s="28">
        <v>66</v>
      </c>
      <c r="T50" s="1">
        <v>28</v>
      </c>
      <c r="U50" s="29">
        <v>5</v>
      </c>
    </row>
    <row r="51" spans="1:21" ht="12.75">
      <c r="A51" s="5">
        <v>12</v>
      </c>
      <c r="B51" s="70">
        <v>0</v>
      </c>
      <c r="C51" s="66">
        <v>0</v>
      </c>
      <c r="D51" s="66">
        <v>0</v>
      </c>
      <c r="E51" s="66">
        <v>0</v>
      </c>
      <c r="F51" s="71">
        <v>0</v>
      </c>
      <c r="G51" s="76">
        <f t="shared" si="2"/>
        <v>0</v>
      </c>
      <c r="H51" s="70">
        <v>0</v>
      </c>
      <c r="I51" s="66">
        <v>0</v>
      </c>
      <c r="J51" s="66">
        <v>0</v>
      </c>
      <c r="K51" s="71">
        <v>0</v>
      </c>
      <c r="L51" s="64">
        <f t="shared" si="3"/>
        <v>0</v>
      </c>
      <c r="M51" s="44">
        <v>0</v>
      </c>
      <c r="N51" s="31">
        <v>0</v>
      </c>
      <c r="O51" s="28">
        <v>0</v>
      </c>
      <c r="P51" s="1">
        <v>0</v>
      </c>
      <c r="Q51" s="1">
        <v>0</v>
      </c>
      <c r="R51" s="31">
        <f t="shared" si="4"/>
        <v>0</v>
      </c>
      <c r="S51" s="28">
        <v>66</v>
      </c>
      <c r="T51" s="1">
        <v>28</v>
      </c>
      <c r="U51" s="29">
        <v>5</v>
      </c>
    </row>
    <row r="52" spans="1:21" ht="12.75">
      <c r="A52" s="5">
        <v>13</v>
      </c>
      <c r="B52" s="70">
        <v>190</v>
      </c>
      <c r="C52" s="66">
        <v>474</v>
      </c>
      <c r="D52" s="66">
        <v>246</v>
      </c>
      <c r="E52" s="66">
        <v>955</v>
      </c>
      <c r="F52" s="71">
        <v>5</v>
      </c>
      <c r="G52" s="76">
        <f t="shared" si="2"/>
        <v>1870</v>
      </c>
      <c r="H52" s="70">
        <v>0</v>
      </c>
      <c r="I52" s="66">
        <v>0</v>
      </c>
      <c r="J52" s="66">
        <v>0</v>
      </c>
      <c r="K52" s="71">
        <v>1870</v>
      </c>
      <c r="L52" s="64">
        <f t="shared" si="3"/>
        <v>1870</v>
      </c>
      <c r="M52" s="44">
        <v>0</v>
      </c>
      <c r="N52" s="31">
        <v>0</v>
      </c>
      <c r="O52" s="28">
        <v>0</v>
      </c>
      <c r="P52" s="1">
        <v>0</v>
      </c>
      <c r="Q52" s="1">
        <v>0</v>
      </c>
      <c r="R52" s="31">
        <f t="shared" si="4"/>
        <v>0</v>
      </c>
      <c r="S52" s="28">
        <v>66</v>
      </c>
      <c r="T52" s="1">
        <v>28</v>
      </c>
      <c r="U52" s="29">
        <v>5</v>
      </c>
    </row>
    <row r="53" spans="1:21" ht="12.75">
      <c r="A53" s="5">
        <v>14</v>
      </c>
      <c r="B53" s="70">
        <v>0</v>
      </c>
      <c r="C53" s="66">
        <v>2</v>
      </c>
      <c r="D53" s="66">
        <v>0</v>
      </c>
      <c r="E53" s="66">
        <v>4</v>
      </c>
      <c r="F53" s="71">
        <v>0</v>
      </c>
      <c r="G53" s="76">
        <f t="shared" si="2"/>
        <v>6</v>
      </c>
      <c r="H53" s="70">
        <v>0</v>
      </c>
      <c r="I53" s="66">
        <v>0</v>
      </c>
      <c r="J53" s="66">
        <v>0</v>
      </c>
      <c r="K53" s="71">
        <v>6</v>
      </c>
      <c r="L53" s="64">
        <f t="shared" si="3"/>
        <v>6</v>
      </c>
      <c r="M53" s="44">
        <v>0</v>
      </c>
      <c r="N53" s="31">
        <v>0</v>
      </c>
      <c r="O53" s="28">
        <v>0</v>
      </c>
      <c r="P53" s="1">
        <v>0</v>
      </c>
      <c r="Q53" s="1">
        <v>0</v>
      </c>
      <c r="R53" s="31">
        <f t="shared" si="4"/>
        <v>0</v>
      </c>
      <c r="S53" s="28">
        <v>66</v>
      </c>
      <c r="T53" s="1">
        <v>28</v>
      </c>
      <c r="U53" s="29">
        <v>5</v>
      </c>
    </row>
    <row r="54" spans="1:21" ht="12.75">
      <c r="A54" s="5">
        <v>15</v>
      </c>
      <c r="B54" s="70">
        <v>0</v>
      </c>
      <c r="C54" s="66">
        <v>0</v>
      </c>
      <c r="D54" s="66">
        <v>0</v>
      </c>
      <c r="E54" s="66">
        <v>0</v>
      </c>
      <c r="F54" s="71">
        <v>0</v>
      </c>
      <c r="G54" s="76">
        <f t="shared" si="2"/>
        <v>0</v>
      </c>
      <c r="H54" s="70">
        <v>0</v>
      </c>
      <c r="I54" s="66">
        <v>0</v>
      </c>
      <c r="J54" s="66">
        <v>0</v>
      </c>
      <c r="K54" s="71">
        <v>0</v>
      </c>
      <c r="L54" s="64">
        <f t="shared" si="3"/>
        <v>0</v>
      </c>
      <c r="M54" s="44">
        <v>0</v>
      </c>
      <c r="N54" s="31">
        <v>0</v>
      </c>
      <c r="O54" s="28">
        <v>0</v>
      </c>
      <c r="P54" s="1">
        <v>0</v>
      </c>
      <c r="Q54" s="1">
        <v>0</v>
      </c>
      <c r="R54" s="31">
        <f t="shared" si="4"/>
        <v>0</v>
      </c>
      <c r="S54" s="28">
        <v>66</v>
      </c>
      <c r="T54" s="1">
        <v>28</v>
      </c>
      <c r="U54" s="29">
        <v>5</v>
      </c>
    </row>
    <row r="55" spans="1:21" ht="12.75">
      <c r="A55" s="5">
        <v>16</v>
      </c>
      <c r="B55" s="70">
        <v>0</v>
      </c>
      <c r="C55" s="66">
        <v>0</v>
      </c>
      <c r="D55" s="66">
        <v>0</v>
      </c>
      <c r="E55" s="66">
        <v>0</v>
      </c>
      <c r="F55" s="71">
        <v>0</v>
      </c>
      <c r="G55" s="76">
        <f t="shared" si="2"/>
        <v>0</v>
      </c>
      <c r="H55" s="70">
        <v>0</v>
      </c>
      <c r="I55" s="66">
        <v>0</v>
      </c>
      <c r="J55" s="66">
        <v>0</v>
      </c>
      <c r="K55" s="71">
        <v>0</v>
      </c>
      <c r="L55" s="64">
        <f t="shared" si="3"/>
        <v>0</v>
      </c>
      <c r="M55" s="44">
        <v>0</v>
      </c>
      <c r="N55" s="31">
        <v>0</v>
      </c>
      <c r="O55" s="28">
        <v>0</v>
      </c>
      <c r="P55" s="1">
        <v>0</v>
      </c>
      <c r="Q55" s="1">
        <v>0</v>
      </c>
      <c r="R55" s="31">
        <f t="shared" si="4"/>
        <v>0</v>
      </c>
      <c r="S55" s="28">
        <v>66</v>
      </c>
      <c r="T55" s="1">
        <v>28</v>
      </c>
      <c r="U55" s="29">
        <v>5</v>
      </c>
    </row>
    <row r="56" spans="1:21" ht="12.75">
      <c r="A56" s="5">
        <v>17</v>
      </c>
      <c r="B56" s="70">
        <v>145</v>
      </c>
      <c r="C56" s="66">
        <v>367</v>
      </c>
      <c r="D56" s="66">
        <v>247</v>
      </c>
      <c r="E56" s="66">
        <v>740</v>
      </c>
      <c r="F56" s="71">
        <v>3</v>
      </c>
      <c r="G56" s="76">
        <f t="shared" si="2"/>
        <v>1502</v>
      </c>
      <c r="H56" s="70">
        <v>0</v>
      </c>
      <c r="I56" s="66">
        <v>0</v>
      </c>
      <c r="J56" s="66">
        <v>0</v>
      </c>
      <c r="K56" s="71">
        <v>1502</v>
      </c>
      <c r="L56" s="64">
        <f t="shared" si="3"/>
        <v>1502</v>
      </c>
      <c r="M56" s="44">
        <v>0</v>
      </c>
      <c r="N56" s="31">
        <v>0</v>
      </c>
      <c r="O56" s="28">
        <v>0</v>
      </c>
      <c r="P56" s="1">
        <v>0</v>
      </c>
      <c r="Q56" s="1">
        <v>0</v>
      </c>
      <c r="R56" s="31">
        <f t="shared" si="4"/>
        <v>0</v>
      </c>
      <c r="S56" s="28">
        <v>66</v>
      </c>
      <c r="T56" s="1">
        <v>28</v>
      </c>
      <c r="U56" s="29">
        <v>5</v>
      </c>
    </row>
    <row r="57" spans="1:21" ht="12.75">
      <c r="A57" s="5">
        <v>18</v>
      </c>
      <c r="B57" s="70">
        <v>0</v>
      </c>
      <c r="C57" s="66">
        <v>0</v>
      </c>
      <c r="D57" s="66">
        <v>0</v>
      </c>
      <c r="E57" s="66">
        <v>0</v>
      </c>
      <c r="F57" s="71">
        <v>0</v>
      </c>
      <c r="G57" s="76">
        <f t="shared" si="2"/>
        <v>0</v>
      </c>
      <c r="H57" s="70">
        <v>0</v>
      </c>
      <c r="I57" s="66">
        <v>0</v>
      </c>
      <c r="J57" s="66">
        <v>0</v>
      </c>
      <c r="K57" s="71">
        <v>0</v>
      </c>
      <c r="L57" s="64">
        <f t="shared" si="3"/>
        <v>0</v>
      </c>
      <c r="M57" s="44">
        <v>0</v>
      </c>
      <c r="N57" s="31">
        <v>0</v>
      </c>
      <c r="O57" s="28">
        <v>0</v>
      </c>
      <c r="P57" s="1">
        <v>0</v>
      </c>
      <c r="Q57" s="1">
        <v>0</v>
      </c>
      <c r="R57" s="31">
        <f t="shared" si="4"/>
        <v>0</v>
      </c>
      <c r="S57" s="28">
        <v>66</v>
      </c>
      <c r="T57" s="1">
        <v>28</v>
      </c>
      <c r="U57" s="29">
        <v>5</v>
      </c>
    </row>
    <row r="58" spans="1:21" ht="12.75">
      <c r="A58" s="5">
        <v>19</v>
      </c>
      <c r="B58" s="70">
        <v>1</v>
      </c>
      <c r="C58" s="66">
        <v>2</v>
      </c>
      <c r="D58" s="66">
        <v>2</v>
      </c>
      <c r="E58" s="66">
        <v>7</v>
      </c>
      <c r="F58" s="71">
        <v>0</v>
      </c>
      <c r="G58" s="76">
        <f t="shared" si="2"/>
        <v>12</v>
      </c>
      <c r="H58" s="70">
        <v>0</v>
      </c>
      <c r="I58" s="66">
        <v>0</v>
      </c>
      <c r="J58" s="66">
        <v>0</v>
      </c>
      <c r="K58" s="71">
        <v>12</v>
      </c>
      <c r="L58" s="64">
        <f t="shared" si="3"/>
        <v>12</v>
      </c>
      <c r="M58" s="44">
        <v>0</v>
      </c>
      <c r="N58" s="31">
        <v>0</v>
      </c>
      <c r="O58" s="28">
        <v>0</v>
      </c>
      <c r="P58" s="1">
        <v>0</v>
      </c>
      <c r="Q58" s="1">
        <v>0</v>
      </c>
      <c r="R58" s="31">
        <f t="shared" si="4"/>
        <v>0</v>
      </c>
      <c r="S58" s="28">
        <v>66</v>
      </c>
      <c r="T58" s="1">
        <v>28</v>
      </c>
      <c r="U58" s="29">
        <v>5</v>
      </c>
    </row>
    <row r="59" spans="1:21" ht="12.75">
      <c r="A59" s="5">
        <v>20</v>
      </c>
      <c r="B59" s="70">
        <v>0</v>
      </c>
      <c r="C59" s="66">
        <v>0</v>
      </c>
      <c r="D59" s="66">
        <v>0</v>
      </c>
      <c r="E59" s="66">
        <v>0</v>
      </c>
      <c r="F59" s="71">
        <v>0</v>
      </c>
      <c r="G59" s="76">
        <f t="shared" si="2"/>
        <v>0</v>
      </c>
      <c r="H59" s="70">
        <v>0</v>
      </c>
      <c r="I59" s="66">
        <v>0</v>
      </c>
      <c r="J59" s="66">
        <v>0</v>
      </c>
      <c r="K59" s="71">
        <v>0</v>
      </c>
      <c r="L59" s="64">
        <f t="shared" si="3"/>
        <v>0</v>
      </c>
      <c r="M59" s="44">
        <v>0</v>
      </c>
      <c r="N59" s="31">
        <v>0</v>
      </c>
      <c r="O59" s="28">
        <v>0</v>
      </c>
      <c r="P59" s="1">
        <v>0</v>
      </c>
      <c r="Q59" s="1">
        <v>0</v>
      </c>
      <c r="R59" s="31">
        <f t="shared" si="4"/>
        <v>0</v>
      </c>
      <c r="S59" s="28">
        <v>66</v>
      </c>
      <c r="T59" s="1">
        <v>28</v>
      </c>
      <c r="U59" s="29">
        <v>5</v>
      </c>
    </row>
    <row r="60" spans="1:21" ht="12.75">
      <c r="A60" s="5">
        <v>21</v>
      </c>
      <c r="B60" s="70">
        <v>0</v>
      </c>
      <c r="C60" s="66">
        <v>0</v>
      </c>
      <c r="D60" s="66">
        <v>0</v>
      </c>
      <c r="E60" s="66">
        <v>0</v>
      </c>
      <c r="F60" s="71">
        <v>0</v>
      </c>
      <c r="G60" s="76">
        <f t="shared" si="2"/>
        <v>0</v>
      </c>
      <c r="H60" s="70">
        <v>0</v>
      </c>
      <c r="I60" s="66">
        <v>0</v>
      </c>
      <c r="J60" s="66">
        <v>0</v>
      </c>
      <c r="K60" s="71">
        <v>0</v>
      </c>
      <c r="L60" s="64">
        <f t="shared" si="3"/>
        <v>0</v>
      </c>
      <c r="M60" s="44">
        <v>0</v>
      </c>
      <c r="N60" s="31">
        <v>0</v>
      </c>
      <c r="O60" s="28">
        <v>0</v>
      </c>
      <c r="P60" s="1">
        <v>0</v>
      </c>
      <c r="Q60" s="1">
        <v>0</v>
      </c>
      <c r="R60" s="31">
        <f t="shared" si="4"/>
        <v>0</v>
      </c>
      <c r="S60" s="28">
        <v>66</v>
      </c>
      <c r="T60" s="1">
        <v>28</v>
      </c>
      <c r="U60" s="29">
        <v>5</v>
      </c>
    </row>
    <row r="61" spans="1:21" ht="12.75">
      <c r="A61" s="5">
        <v>22</v>
      </c>
      <c r="B61" s="70">
        <v>154</v>
      </c>
      <c r="C61" s="66">
        <v>407</v>
      </c>
      <c r="D61" s="66">
        <v>268</v>
      </c>
      <c r="E61" s="66">
        <v>1069</v>
      </c>
      <c r="F61" s="71">
        <v>2</v>
      </c>
      <c r="G61" s="76">
        <f t="shared" si="2"/>
        <v>1900</v>
      </c>
      <c r="H61" s="70">
        <v>0</v>
      </c>
      <c r="I61" s="66">
        <v>0</v>
      </c>
      <c r="J61" s="66">
        <v>0</v>
      </c>
      <c r="K61" s="71">
        <v>1900</v>
      </c>
      <c r="L61" s="64">
        <f t="shared" si="3"/>
        <v>1900</v>
      </c>
      <c r="M61" s="44">
        <v>0</v>
      </c>
      <c r="N61" s="31">
        <v>0</v>
      </c>
      <c r="O61" s="28">
        <v>0</v>
      </c>
      <c r="P61" s="1">
        <v>0</v>
      </c>
      <c r="Q61" s="1">
        <v>0</v>
      </c>
      <c r="R61" s="31">
        <f t="shared" si="4"/>
        <v>0</v>
      </c>
      <c r="S61" s="28">
        <v>66</v>
      </c>
      <c r="T61" s="1">
        <v>28</v>
      </c>
      <c r="U61" s="29">
        <v>5</v>
      </c>
    </row>
    <row r="62" spans="1:21" ht="12.75">
      <c r="A62" s="5">
        <v>23</v>
      </c>
      <c r="B62" s="70">
        <v>0</v>
      </c>
      <c r="C62" s="66">
        <v>0</v>
      </c>
      <c r="D62" s="66">
        <v>0</v>
      </c>
      <c r="E62" s="66">
        <v>0</v>
      </c>
      <c r="F62" s="71">
        <v>0</v>
      </c>
      <c r="G62" s="76">
        <f t="shared" si="2"/>
        <v>0</v>
      </c>
      <c r="H62" s="70">
        <v>0</v>
      </c>
      <c r="I62" s="66">
        <v>0</v>
      </c>
      <c r="J62" s="66">
        <v>0</v>
      </c>
      <c r="K62" s="71">
        <v>0</v>
      </c>
      <c r="L62" s="64">
        <f t="shared" si="3"/>
        <v>0</v>
      </c>
      <c r="M62" s="44">
        <v>0</v>
      </c>
      <c r="N62" s="31">
        <v>0</v>
      </c>
      <c r="O62" s="28">
        <v>0</v>
      </c>
      <c r="P62" s="1">
        <v>0</v>
      </c>
      <c r="Q62" s="1">
        <v>0</v>
      </c>
      <c r="R62" s="31">
        <f t="shared" si="4"/>
        <v>0</v>
      </c>
      <c r="S62" s="28">
        <v>66</v>
      </c>
      <c r="T62" s="1">
        <v>28</v>
      </c>
      <c r="U62" s="29">
        <v>5</v>
      </c>
    </row>
    <row r="63" spans="1:21" ht="12.75">
      <c r="A63" s="5">
        <v>24</v>
      </c>
      <c r="B63" s="70">
        <v>0</v>
      </c>
      <c r="C63" s="66">
        <v>0</v>
      </c>
      <c r="D63" s="66">
        <v>0</v>
      </c>
      <c r="E63" s="66">
        <v>0</v>
      </c>
      <c r="F63" s="71">
        <v>0</v>
      </c>
      <c r="G63" s="76">
        <f t="shared" si="2"/>
        <v>0</v>
      </c>
      <c r="H63" s="70">
        <v>0</v>
      </c>
      <c r="I63" s="66">
        <v>0</v>
      </c>
      <c r="J63" s="66">
        <v>0</v>
      </c>
      <c r="K63" s="71">
        <v>0</v>
      </c>
      <c r="L63" s="64">
        <f t="shared" si="3"/>
        <v>0</v>
      </c>
      <c r="M63" s="44">
        <v>0</v>
      </c>
      <c r="N63" s="31">
        <v>0</v>
      </c>
      <c r="O63" s="28">
        <v>0</v>
      </c>
      <c r="P63" s="1">
        <v>0</v>
      </c>
      <c r="Q63" s="1">
        <v>0</v>
      </c>
      <c r="R63" s="31">
        <f t="shared" si="4"/>
        <v>0</v>
      </c>
      <c r="S63" s="28">
        <v>66</v>
      </c>
      <c r="T63" s="1">
        <v>28</v>
      </c>
      <c r="U63" s="29">
        <v>5</v>
      </c>
    </row>
    <row r="64" spans="1:21" ht="12.75">
      <c r="A64" s="5">
        <v>25</v>
      </c>
      <c r="B64" s="70">
        <v>0</v>
      </c>
      <c r="C64" s="66">
        <v>0</v>
      </c>
      <c r="D64" s="66">
        <v>0</v>
      </c>
      <c r="E64" s="66">
        <v>0</v>
      </c>
      <c r="F64" s="71">
        <v>0</v>
      </c>
      <c r="G64" s="76">
        <f t="shared" si="2"/>
        <v>0</v>
      </c>
      <c r="H64" s="70">
        <v>0</v>
      </c>
      <c r="I64" s="66">
        <v>0</v>
      </c>
      <c r="J64" s="66">
        <v>0</v>
      </c>
      <c r="K64" s="71">
        <v>0</v>
      </c>
      <c r="L64" s="64">
        <f t="shared" si="3"/>
        <v>0</v>
      </c>
      <c r="M64" s="44">
        <v>0</v>
      </c>
      <c r="N64" s="31">
        <v>0</v>
      </c>
      <c r="O64" s="28">
        <v>0</v>
      </c>
      <c r="P64" s="1">
        <v>0</v>
      </c>
      <c r="Q64" s="1">
        <v>0</v>
      </c>
      <c r="R64" s="31">
        <f t="shared" si="4"/>
        <v>0</v>
      </c>
      <c r="S64" s="28">
        <v>66</v>
      </c>
      <c r="T64" s="1">
        <v>28</v>
      </c>
      <c r="U64" s="29">
        <v>5</v>
      </c>
    </row>
    <row r="65" spans="1:21" ht="12.75">
      <c r="A65" s="5">
        <v>26</v>
      </c>
      <c r="B65" s="70">
        <v>26</v>
      </c>
      <c r="C65" s="66">
        <v>45</v>
      </c>
      <c r="D65" s="66">
        <v>30</v>
      </c>
      <c r="E65" s="66">
        <v>59</v>
      </c>
      <c r="F65" s="71">
        <v>0</v>
      </c>
      <c r="G65" s="76">
        <f t="shared" si="2"/>
        <v>160</v>
      </c>
      <c r="H65" s="70">
        <v>0</v>
      </c>
      <c r="I65" s="66">
        <v>0</v>
      </c>
      <c r="J65" s="66">
        <v>0</v>
      </c>
      <c r="K65" s="71">
        <v>160</v>
      </c>
      <c r="L65" s="64">
        <f t="shared" si="3"/>
        <v>160</v>
      </c>
      <c r="M65" s="44">
        <v>0</v>
      </c>
      <c r="N65" s="31">
        <v>0</v>
      </c>
      <c r="O65" s="28">
        <v>0</v>
      </c>
      <c r="P65" s="1">
        <v>0</v>
      </c>
      <c r="Q65" s="1">
        <v>0</v>
      </c>
      <c r="R65" s="31">
        <f t="shared" si="4"/>
        <v>0</v>
      </c>
      <c r="S65" s="28">
        <v>66</v>
      </c>
      <c r="T65" s="1">
        <v>28</v>
      </c>
      <c r="U65" s="29">
        <v>5</v>
      </c>
    </row>
    <row r="66" spans="1:21" ht="12.75">
      <c r="A66" s="5">
        <v>27</v>
      </c>
      <c r="B66" s="70">
        <v>0</v>
      </c>
      <c r="C66" s="66">
        <v>0</v>
      </c>
      <c r="D66" s="66">
        <v>0</v>
      </c>
      <c r="E66" s="66">
        <v>0</v>
      </c>
      <c r="F66" s="71">
        <v>0</v>
      </c>
      <c r="G66" s="76">
        <f t="shared" si="2"/>
        <v>0</v>
      </c>
      <c r="H66" s="70">
        <v>0</v>
      </c>
      <c r="I66" s="66">
        <v>0</v>
      </c>
      <c r="J66" s="66">
        <v>0</v>
      </c>
      <c r="K66" s="71">
        <v>0</v>
      </c>
      <c r="L66" s="64">
        <f t="shared" si="3"/>
        <v>0</v>
      </c>
      <c r="M66" s="44">
        <v>0</v>
      </c>
      <c r="N66" s="31">
        <v>0</v>
      </c>
      <c r="O66" s="28">
        <v>0</v>
      </c>
      <c r="P66" s="1">
        <v>0</v>
      </c>
      <c r="Q66" s="1">
        <v>0</v>
      </c>
      <c r="R66" s="31">
        <f t="shared" si="4"/>
        <v>0</v>
      </c>
      <c r="S66" s="28">
        <v>66</v>
      </c>
      <c r="T66" s="1">
        <v>28</v>
      </c>
      <c r="U66" s="29">
        <v>5</v>
      </c>
    </row>
    <row r="67" spans="1:21" ht="12.75">
      <c r="A67" s="5">
        <v>28</v>
      </c>
      <c r="B67" s="70">
        <v>0</v>
      </c>
      <c r="C67" s="66">
        <v>0</v>
      </c>
      <c r="D67" s="66">
        <v>0</v>
      </c>
      <c r="E67" s="66">
        <v>0</v>
      </c>
      <c r="F67" s="71">
        <v>0</v>
      </c>
      <c r="G67" s="76">
        <f t="shared" si="2"/>
        <v>0</v>
      </c>
      <c r="H67" s="70">
        <v>0</v>
      </c>
      <c r="I67" s="66">
        <v>0</v>
      </c>
      <c r="J67" s="66">
        <v>0</v>
      </c>
      <c r="K67" s="71">
        <v>0</v>
      </c>
      <c r="L67" s="64">
        <f t="shared" si="3"/>
        <v>0</v>
      </c>
      <c r="M67" s="44">
        <v>0</v>
      </c>
      <c r="N67" s="31">
        <v>0</v>
      </c>
      <c r="O67" s="28">
        <v>0</v>
      </c>
      <c r="P67" s="1">
        <v>0</v>
      </c>
      <c r="Q67" s="1">
        <v>0</v>
      </c>
      <c r="R67" s="31">
        <f t="shared" si="4"/>
        <v>0</v>
      </c>
      <c r="S67" s="28">
        <v>66</v>
      </c>
      <c r="T67" s="1">
        <v>28</v>
      </c>
      <c r="U67" s="29">
        <v>5</v>
      </c>
    </row>
    <row r="68" spans="1:21" ht="12.75">
      <c r="A68" s="5">
        <v>29</v>
      </c>
      <c r="B68" s="70">
        <v>0</v>
      </c>
      <c r="C68" s="66">
        <v>0</v>
      </c>
      <c r="D68" s="66">
        <v>0</v>
      </c>
      <c r="E68" s="66">
        <v>0</v>
      </c>
      <c r="F68" s="71">
        <v>0</v>
      </c>
      <c r="G68" s="76">
        <f t="shared" si="2"/>
        <v>0</v>
      </c>
      <c r="H68" s="70">
        <v>0</v>
      </c>
      <c r="I68" s="66">
        <v>0</v>
      </c>
      <c r="J68" s="66">
        <v>0</v>
      </c>
      <c r="K68" s="71">
        <v>0</v>
      </c>
      <c r="L68" s="64">
        <f t="shared" si="3"/>
        <v>0</v>
      </c>
      <c r="M68" s="44">
        <v>0</v>
      </c>
      <c r="N68" s="31">
        <v>0</v>
      </c>
      <c r="O68" s="28">
        <v>0</v>
      </c>
      <c r="P68" s="1">
        <v>0</v>
      </c>
      <c r="Q68" s="1">
        <v>0</v>
      </c>
      <c r="R68" s="31">
        <f t="shared" si="4"/>
        <v>0</v>
      </c>
      <c r="S68" s="28">
        <v>66</v>
      </c>
      <c r="T68" s="1">
        <v>28</v>
      </c>
      <c r="U68" s="29">
        <v>5</v>
      </c>
    </row>
    <row r="69" spans="1:21" ht="12.75">
      <c r="A69" s="5">
        <v>30</v>
      </c>
      <c r="B69" s="70">
        <v>0</v>
      </c>
      <c r="C69" s="66">
        <v>0</v>
      </c>
      <c r="D69" s="66">
        <v>0</v>
      </c>
      <c r="E69" s="66">
        <v>0</v>
      </c>
      <c r="F69" s="71">
        <v>0</v>
      </c>
      <c r="G69" s="76">
        <f t="shared" si="2"/>
        <v>0</v>
      </c>
      <c r="H69" s="70">
        <v>0</v>
      </c>
      <c r="I69" s="66">
        <v>0</v>
      </c>
      <c r="J69" s="66">
        <v>0</v>
      </c>
      <c r="K69" s="71">
        <v>0</v>
      </c>
      <c r="L69" s="64">
        <f t="shared" si="3"/>
        <v>0</v>
      </c>
      <c r="M69" s="44">
        <v>0</v>
      </c>
      <c r="N69" s="31">
        <v>0</v>
      </c>
      <c r="O69" s="28">
        <v>0</v>
      </c>
      <c r="P69" s="1">
        <v>0</v>
      </c>
      <c r="Q69" s="1">
        <v>0</v>
      </c>
      <c r="R69" s="31">
        <f t="shared" si="4"/>
        <v>0</v>
      </c>
      <c r="S69" s="28">
        <v>66</v>
      </c>
      <c r="T69" s="1">
        <v>28</v>
      </c>
      <c r="U69" s="29">
        <v>5</v>
      </c>
    </row>
    <row r="70" spans="1:21" ht="12.75">
      <c r="A70" s="5">
        <v>31</v>
      </c>
      <c r="B70" s="70">
        <v>0</v>
      </c>
      <c r="C70" s="66">
        <v>0</v>
      </c>
      <c r="D70" s="66">
        <v>0</v>
      </c>
      <c r="E70" s="66">
        <v>0</v>
      </c>
      <c r="F70" s="71">
        <v>0</v>
      </c>
      <c r="G70" s="76">
        <f t="shared" si="2"/>
        <v>0</v>
      </c>
      <c r="H70" s="70">
        <v>0</v>
      </c>
      <c r="I70" s="66">
        <v>0</v>
      </c>
      <c r="J70" s="66">
        <v>0</v>
      </c>
      <c r="K70" s="71">
        <v>0</v>
      </c>
      <c r="L70" s="64">
        <f t="shared" si="3"/>
        <v>0</v>
      </c>
      <c r="M70" s="44">
        <v>0</v>
      </c>
      <c r="N70" s="31">
        <v>0</v>
      </c>
      <c r="O70" s="28">
        <v>0</v>
      </c>
      <c r="P70" s="1">
        <v>0</v>
      </c>
      <c r="Q70" s="1">
        <v>0</v>
      </c>
      <c r="R70" s="31">
        <f t="shared" si="4"/>
        <v>0</v>
      </c>
      <c r="S70" s="28">
        <v>66</v>
      </c>
      <c r="T70" s="1">
        <v>28</v>
      </c>
      <c r="U70" s="29">
        <v>5</v>
      </c>
    </row>
    <row r="71" spans="1:21" ht="12.75">
      <c r="A71" s="5">
        <v>32</v>
      </c>
      <c r="B71" s="70">
        <v>0</v>
      </c>
      <c r="C71" s="66">
        <v>0</v>
      </c>
      <c r="D71" s="66">
        <v>0</v>
      </c>
      <c r="E71" s="66">
        <v>0</v>
      </c>
      <c r="F71" s="71">
        <v>0</v>
      </c>
      <c r="G71" s="76">
        <f t="shared" si="2"/>
        <v>0</v>
      </c>
      <c r="H71" s="70">
        <v>0</v>
      </c>
      <c r="I71" s="66">
        <v>0</v>
      </c>
      <c r="J71" s="66">
        <v>0</v>
      </c>
      <c r="K71" s="71">
        <v>0</v>
      </c>
      <c r="L71" s="64">
        <f t="shared" si="3"/>
        <v>0</v>
      </c>
      <c r="M71" s="44">
        <v>0</v>
      </c>
      <c r="N71" s="31">
        <v>0</v>
      </c>
      <c r="O71" s="28">
        <v>0</v>
      </c>
      <c r="P71" s="1">
        <v>0</v>
      </c>
      <c r="Q71" s="1">
        <v>0</v>
      </c>
      <c r="R71" s="31">
        <f t="shared" si="4"/>
        <v>0</v>
      </c>
      <c r="S71" s="28">
        <v>66</v>
      </c>
      <c r="T71" s="1">
        <v>28</v>
      </c>
      <c r="U71" s="29">
        <v>5</v>
      </c>
    </row>
    <row r="72" spans="1:21" ht="12.75">
      <c r="A72" s="5">
        <v>33</v>
      </c>
      <c r="B72" s="70">
        <v>0</v>
      </c>
      <c r="C72" s="66">
        <v>0</v>
      </c>
      <c r="D72" s="66">
        <v>0</v>
      </c>
      <c r="E72" s="66">
        <v>0</v>
      </c>
      <c r="F72" s="71">
        <v>0</v>
      </c>
      <c r="G72" s="76">
        <f aca="true" t="shared" si="5" ref="G72:G103">SUM(B72:F72)</f>
        <v>0</v>
      </c>
      <c r="H72" s="70">
        <v>0</v>
      </c>
      <c r="I72" s="66">
        <v>0</v>
      </c>
      <c r="J72" s="66">
        <v>0</v>
      </c>
      <c r="K72" s="71">
        <v>0</v>
      </c>
      <c r="L72" s="64">
        <f t="shared" si="3"/>
        <v>0</v>
      </c>
      <c r="M72" s="44">
        <v>0</v>
      </c>
      <c r="N72" s="31">
        <v>0</v>
      </c>
      <c r="O72" s="28">
        <v>0</v>
      </c>
      <c r="P72" s="1">
        <v>0</v>
      </c>
      <c r="Q72" s="1">
        <v>0</v>
      </c>
      <c r="R72" s="31">
        <f t="shared" si="4"/>
        <v>0</v>
      </c>
      <c r="S72" s="28">
        <v>66</v>
      </c>
      <c r="T72" s="1">
        <v>28</v>
      </c>
      <c r="U72" s="29">
        <v>5</v>
      </c>
    </row>
    <row r="73" spans="1:21" ht="12.75">
      <c r="A73" s="5">
        <v>34</v>
      </c>
      <c r="B73" s="70">
        <v>0</v>
      </c>
      <c r="C73" s="66">
        <v>0</v>
      </c>
      <c r="D73" s="66">
        <v>0</v>
      </c>
      <c r="E73" s="66">
        <v>0</v>
      </c>
      <c r="F73" s="71">
        <v>0</v>
      </c>
      <c r="G73" s="76">
        <f t="shared" si="5"/>
        <v>0</v>
      </c>
      <c r="H73" s="70">
        <v>0</v>
      </c>
      <c r="I73" s="66">
        <v>0</v>
      </c>
      <c r="J73" s="66">
        <v>0</v>
      </c>
      <c r="K73" s="71">
        <v>0</v>
      </c>
      <c r="L73" s="64">
        <f t="shared" si="3"/>
        <v>0</v>
      </c>
      <c r="M73" s="44">
        <v>0</v>
      </c>
      <c r="N73" s="31">
        <v>0</v>
      </c>
      <c r="O73" s="28">
        <v>0</v>
      </c>
      <c r="P73" s="1">
        <v>0</v>
      </c>
      <c r="Q73" s="1">
        <v>0</v>
      </c>
      <c r="R73" s="31">
        <f t="shared" si="4"/>
        <v>0</v>
      </c>
      <c r="S73" s="28">
        <v>66</v>
      </c>
      <c r="T73" s="1">
        <v>28</v>
      </c>
      <c r="U73" s="29">
        <v>5</v>
      </c>
    </row>
    <row r="74" spans="1:21" ht="12.75">
      <c r="A74" s="5">
        <v>35</v>
      </c>
      <c r="B74" s="70">
        <v>0</v>
      </c>
      <c r="C74" s="66">
        <v>0</v>
      </c>
      <c r="D74" s="66">
        <v>0</v>
      </c>
      <c r="E74" s="66">
        <v>0</v>
      </c>
      <c r="F74" s="71">
        <v>0</v>
      </c>
      <c r="G74" s="76">
        <f t="shared" si="5"/>
        <v>0</v>
      </c>
      <c r="H74" s="70">
        <v>0</v>
      </c>
      <c r="I74" s="66">
        <v>0</v>
      </c>
      <c r="J74" s="66">
        <v>0</v>
      </c>
      <c r="K74" s="71">
        <v>0</v>
      </c>
      <c r="L74" s="64">
        <f t="shared" si="3"/>
        <v>0</v>
      </c>
      <c r="M74" s="44">
        <v>0</v>
      </c>
      <c r="N74" s="31">
        <v>0</v>
      </c>
      <c r="O74" s="28">
        <v>0</v>
      </c>
      <c r="P74" s="1">
        <v>0</v>
      </c>
      <c r="Q74" s="1">
        <v>0</v>
      </c>
      <c r="R74" s="31">
        <f t="shared" si="4"/>
        <v>0</v>
      </c>
      <c r="S74" s="28">
        <v>66</v>
      </c>
      <c r="T74" s="1">
        <v>28</v>
      </c>
      <c r="U74" s="29">
        <v>5</v>
      </c>
    </row>
    <row r="75" spans="1:21" ht="12.75">
      <c r="A75" s="5">
        <v>36</v>
      </c>
      <c r="B75" s="70">
        <v>0</v>
      </c>
      <c r="C75" s="66">
        <v>0</v>
      </c>
      <c r="D75" s="66">
        <v>0</v>
      </c>
      <c r="E75" s="66">
        <v>0</v>
      </c>
      <c r="F75" s="71">
        <v>0</v>
      </c>
      <c r="G75" s="76">
        <f t="shared" si="5"/>
        <v>0</v>
      </c>
      <c r="H75" s="70">
        <v>0</v>
      </c>
      <c r="I75" s="66">
        <v>0</v>
      </c>
      <c r="J75" s="66">
        <v>0</v>
      </c>
      <c r="K75" s="71">
        <v>0</v>
      </c>
      <c r="L75" s="64">
        <f t="shared" si="3"/>
        <v>0</v>
      </c>
      <c r="M75" s="44">
        <v>0</v>
      </c>
      <c r="N75" s="31">
        <v>0</v>
      </c>
      <c r="O75" s="28">
        <v>0</v>
      </c>
      <c r="P75" s="1">
        <v>0</v>
      </c>
      <c r="Q75" s="1">
        <v>0</v>
      </c>
      <c r="R75" s="31">
        <f t="shared" si="4"/>
        <v>0</v>
      </c>
      <c r="S75" s="28">
        <v>66</v>
      </c>
      <c r="T75" s="1">
        <v>28</v>
      </c>
      <c r="U75" s="29">
        <v>5</v>
      </c>
    </row>
    <row r="76" spans="1:21" ht="12.75">
      <c r="A76" s="5">
        <v>37</v>
      </c>
      <c r="B76" s="70">
        <v>0</v>
      </c>
      <c r="C76" s="66">
        <v>0</v>
      </c>
      <c r="D76" s="66">
        <v>0</v>
      </c>
      <c r="E76" s="66">
        <v>0</v>
      </c>
      <c r="F76" s="71">
        <v>0</v>
      </c>
      <c r="G76" s="76">
        <f t="shared" si="5"/>
        <v>0</v>
      </c>
      <c r="H76" s="70">
        <v>0</v>
      </c>
      <c r="I76" s="66">
        <v>0</v>
      </c>
      <c r="J76" s="66">
        <v>0</v>
      </c>
      <c r="K76" s="71">
        <v>0</v>
      </c>
      <c r="L76" s="64">
        <f t="shared" si="3"/>
        <v>0</v>
      </c>
      <c r="M76" s="44">
        <v>0</v>
      </c>
      <c r="N76" s="31">
        <v>0</v>
      </c>
      <c r="O76" s="28">
        <v>0</v>
      </c>
      <c r="P76" s="1">
        <v>0</v>
      </c>
      <c r="Q76" s="1">
        <v>0</v>
      </c>
      <c r="R76" s="31">
        <f t="shared" si="4"/>
        <v>0</v>
      </c>
      <c r="S76" s="28">
        <v>66</v>
      </c>
      <c r="T76" s="1">
        <v>28</v>
      </c>
      <c r="U76" s="29">
        <v>5</v>
      </c>
    </row>
    <row r="77" spans="1:21" ht="12.75">
      <c r="A77" s="5">
        <v>38</v>
      </c>
      <c r="B77" s="70">
        <v>0</v>
      </c>
      <c r="C77" s="66">
        <v>0</v>
      </c>
      <c r="D77" s="66">
        <v>0</v>
      </c>
      <c r="E77" s="66">
        <v>0</v>
      </c>
      <c r="F77" s="71">
        <v>0</v>
      </c>
      <c r="G77" s="76">
        <f t="shared" si="5"/>
        <v>0</v>
      </c>
      <c r="H77" s="70">
        <v>0</v>
      </c>
      <c r="I77" s="66">
        <v>0</v>
      </c>
      <c r="J77" s="66">
        <v>0</v>
      </c>
      <c r="K77" s="71">
        <v>0</v>
      </c>
      <c r="L77" s="64">
        <f t="shared" si="3"/>
        <v>0</v>
      </c>
      <c r="M77" s="44">
        <v>0</v>
      </c>
      <c r="N77" s="31">
        <v>0</v>
      </c>
      <c r="O77" s="28">
        <v>0</v>
      </c>
      <c r="P77" s="1">
        <v>0</v>
      </c>
      <c r="Q77" s="1">
        <v>0</v>
      </c>
      <c r="R77" s="31">
        <f t="shared" si="4"/>
        <v>0</v>
      </c>
      <c r="S77" s="28">
        <v>66</v>
      </c>
      <c r="T77" s="1">
        <v>28</v>
      </c>
      <c r="U77" s="29">
        <v>5</v>
      </c>
    </row>
    <row r="78" spans="1:21" ht="12.75">
      <c r="A78" s="5">
        <v>39</v>
      </c>
      <c r="B78" s="70">
        <v>0</v>
      </c>
      <c r="C78" s="66">
        <v>0</v>
      </c>
      <c r="D78" s="66">
        <v>0</v>
      </c>
      <c r="E78" s="66">
        <v>0</v>
      </c>
      <c r="F78" s="71">
        <v>0</v>
      </c>
      <c r="G78" s="76">
        <f t="shared" si="5"/>
        <v>0</v>
      </c>
      <c r="H78" s="70">
        <v>0</v>
      </c>
      <c r="I78" s="66">
        <v>0</v>
      </c>
      <c r="J78" s="66">
        <v>0</v>
      </c>
      <c r="K78" s="71">
        <v>0</v>
      </c>
      <c r="L78" s="64">
        <f t="shared" si="3"/>
        <v>0</v>
      </c>
      <c r="M78" s="44">
        <v>0</v>
      </c>
      <c r="N78" s="31">
        <v>0</v>
      </c>
      <c r="O78" s="28">
        <v>0</v>
      </c>
      <c r="P78" s="1">
        <v>0</v>
      </c>
      <c r="Q78" s="1">
        <v>0</v>
      </c>
      <c r="R78" s="31">
        <f t="shared" si="4"/>
        <v>0</v>
      </c>
      <c r="S78" s="28">
        <v>66</v>
      </c>
      <c r="T78" s="1">
        <v>28</v>
      </c>
      <c r="U78" s="29">
        <v>5</v>
      </c>
    </row>
    <row r="79" spans="1:21" ht="12.75">
      <c r="A79" s="5">
        <v>40</v>
      </c>
      <c r="B79" s="70">
        <v>0</v>
      </c>
      <c r="C79" s="66">
        <v>0</v>
      </c>
      <c r="D79" s="66">
        <v>0</v>
      </c>
      <c r="E79" s="66">
        <v>0</v>
      </c>
      <c r="F79" s="71">
        <v>0</v>
      </c>
      <c r="G79" s="76">
        <f t="shared" si="5"/>
        <v>0</v>
      </c>
      <c r="H79" s="70">
        <v>0</v>
      </c>
      <c r="I79" s="66">
        <v>0</v>
      </c>
      <c r="J79" s="66">
        <v>0</v>
      </c>
      <c r="K79" s="71">
        <v>0</v>
      </c>
      <c r="L79" s="64">
        <f t="shared" si="3"/>
        <v>0</v>
      </c>
      <c r="M79" s="44">
        <v>0</v>
      </c>
      <c r="N79" s="31">
        <v>0</v>
      </c>
      <c r="O79" s="28">
        <v>0</v>
      </c>
      <c r="P79" s="1">
        <v>0</v>
      </c>
      <c r="Q79" s="1">
        <v>0</v>
      </c>
      <c r="R79" s="31">
        <f t="shared" si="4"/>
        <v>0</v>
      </c>
      <c r="S79" s="28">
        <v>66</v>
      </c>
      <c r="T79" s="1">
        <v>28</v>
      </c>
      <c r="U79" s="29">
        <v>5</v>
      </c>
    </row>
    <row r="80" spans="1:21" ht="12.75">
      <c r="A80" s="5">
        <v>41</v>
      </c>
      <c r="B80" s="70">
        <v>0</v>
      </c>
      <c r="C80" s="66">
        <v>0</v>
      </c>
      <c r="D80" s="66">
        <v>0</v>
      </c>
      <c r="E80" s="66">
        <v>0</v>
      </c>
      <c r="F80" s="71">
        <v>0</v>
      </c>
      <c r="G80" s="76">
        <f t="shared" si="5"/>
        <v>0</v>
      </c>
      <c r="H80" s="70">
        <v>0</v>
      </c>
      <c r="I80" s="66">
        <v>0</v>
      </c>
      <c r="J80" s="66">
        <v>0</v>
      </c>
      <c r="K80" s="71">
        <v>0</v>
      </c>
      <c r="L80" s="64">
        <f t="shared" si="3"/>
        <v>0</v>
      </c>
      <c r="M80" s="44">
        <v>0</v>
      </c>
      <c r="N80" s="31">
        <v>0</v>
      </c>
      <c r="O80" s="28">
        <v>0</v>
      </c>
      <c r="P80" s="1">
        <v>0</v>
      </c>
      <c r="Q80" s="1">
        <v>0</v>
      </c>
      <c r="R80" s="31">
        <f t="shared" si="4"/>
        <v>0</v>
      </c>
      <c r="S80" s="28">
        <v>66</v>
      </c>
      <c r="T80" s="1">
        <v>28</v>
      </c>
      <c r="U80" s="29">
        <v>5</v>
      </c>
    </row>
    <row r="81" spans="1:21" ht="12.75">
      <c r="A81" s="5">
        <v>42</v>
      </c>
      <c r="B81" s="70">
        <v>0</v>
      </c>
      <c r="C81" s="66">
        <v>0</v>
      </c>
      <c r="D81" s="66">
        <v>0</v>
      </c>
      <c r="E81" s="66">
        <v>0</v>
      </c>
      <c r="F81" s="71">
        <v>0</v>
      </c>
      <c r="G81" s="76">
        <f t="shared" si="5"/>
        <v>0</v>
      </c>
      <c r="H81" s="70">
        <v>0</v>
      </c>
      <c r="I81" s="66">
        <v>0</v>
      </c>
      <c r="J81" s="66">
        <v>0</v>
      </c>
      <c r="K81" s="71">
        <v>0</v>
      </c>
      <c r="L81" s="64">
        <f t="shared" si="3"/>
        <v>0</v>
      </c>
      <c r="M81" s="44">
        <v>0</v>
      </c>
      <c r="N81" s="31">
        <v>0</v>
      </c>
      <c r="O81" s="28">
        <v>0</v>
      </c>
      <c r="P81" s="1">
        <v>0</v>
      </c>
      <c r="Q81" s="1">
        <v>0</v>
      </c>
      <c r="R81" s="31">
        <f t="shared" si="4"/>
        <v>0</v>
      </c>
      <c r="S81" s="28">
        <v>66</v>
      </c>
      <c r="T81" s="1">
        <v>28</v>
      </c>
      <c r="U81" s="29">
        <v>5</v>
      </c>
    </row>
    <row r="82" spans="1:21" ht="12.75">
      <c r="A82" s="5">
        <v>43</v>
      </c>
      <c r="B82" s="70">
        <v>0</v>
      </c>
      <c r="C82" s="66">
        <v>0</v>
      </c>
      <c r="D82" s="66">
        <v>0</v>
      </c>
      <c r="E82" s="66">
        <v>0</v>
      </c>
      <c r="F82" s="71">
        <v>0</v>
      </c>
      <c r="G82" s="76">
        <f t="shared" si="5"/>
        <v>0</v>
      </c>
      <c r="H82" s="70">
        <v>0</v>
      </c>
      <c r="I82" s="66">
        <v>0</v>
      </c>
      <c r="J82" s="66">
        <v>0</v>
      </c>
      <c r="K82" s="71">
        <v>0</v>
      </c>
      <c r="L82" s="64">
        <f t="shared" si="3"/>
        <v>0</v>
      </c>
      <c r="M82" s="44">
        <v>0</v>
      </c>
      <c r="N82" s="31">
        <v>0</v>
      </c>
      <c r="O82" s="28">
        <v>0</v>
      </c>
      <c r="P82" s="1">
        <v>0</v>
      </c>
      <c r="Q82" s="1">
        <v>0</v>
      </c>
      <c r="R82" s="31">
        <f t="shared" si="4"/>
        <v>0</v>
      </c>
      <c r="S82" s="28">
        <v>66</v>
      </c>
      <c r="T82" s="1">
        <v>28</v>
      </c>
      <c r="U82" s="29">
        <v>5</v>
      </c>
    </row>
    <row r="83" spans="1:21" ht="12.75">
      <c r="A83" s="5">
        <v>44</v>
      </c>
      <c r="B83" s="70">
        <v>0</v>
      </c>
      <c r="C83" s="66">
        <v>0</v>
      </c>
      <c r="D83" s="66">
        <v>0</v>
      </c>
      <c r="E83" s="66">
        <v>0</v>
      </c>
      <c r="F83" s="71">
        <v>0</v>
      </c>
      <c r="G83" s="76">
        <f t="shared" si="5"/>
        <v>0</v>
      </c>
      <c r="H83" s="70">
        <v>0</v>
      </c>
      <c r="I83" s="66">
        <v>0</v>
      </c>
      <c r="J83" s="66">
        <v>0</v>
      </c>
      <c r="K83" s="71">
        <v>0</v>
      </c>
      <c r="L83" s="64">
        <f t="shared" si="3"/>
        <v>0</v>
      </c>
      <c r="M83" s="44">
        <v>0</v>
      </c>
      <c r="N83" s="31">
        <v>0</v>
      </c>
      <c r="O83" s="28">
        <v>0</v>
      </c>
      <c r="P83" s="1">
        <v>0</v>
      </c>
      <c r="Q83" s="1">
        <v>0</v>
      </c>
      <c r="R83" s="31">
        <f t="shared" si="4"/>
        <v>0</v>
      </c>
      <c r="S83" s="28">
        <v>66</v>
      </c>
      <c r="T83" s="1">
        <v>28</v>
      </c>
      <c r="U83" s="29">
        <v>5</v>
      </c>
    </row>
    <row r="84" spans="1:21" ht="12.75">
      <c r="A84" s="5">
        <v>45</v>
      </c>
      <c r="B84" s="70">
        <v>0</v>
      </c>
      <c r="C84" s="66">
        <v>0</v>
      </c>
      <c r="D84" s="66">
        <v>0</v>
      </c>
      <c r="E84" s="66">
        <v>0</v>
      </c>
      <c r="F84" s="71">
        <v>0</v>
      </c>
      <c r="G84" s="76">
        <f t="shared" si="5"/>
        <v>0</v>
      </c>
      <c r="H84" s="70">
        <v>0</v>
      </c>
      <c r="I84" s="66">
        <v>0</v>
      </c>
      <c r="J84" s="66">
        <v>0</v>
      </c>
      <c r="K84" s="71">
        <v>0</v>
      </c>
      <c r="L84" s="64">
        <f t="shared" si="3"/>
        <v>0</v>
      </c>
      <c r="M84" s="44">
        <v>0</v>
      </c>
      <c r="N84" s="31">
        <v>0</v>
      </c>
      <c r="O84" s="28">
        <v>0</v>
      </c>
      <c r="P84" s="1">
        <v>0</v>
      </c>
      <c r="Q84" s="1">
        <v>0</v>
      </c>
      <c r="R84" s="31">
        <f t="shared" si="4"/>
        <v>0</v>
      </c>
      <c r="S84" s="28">
        <v>66</v>
      </c>
      <c r="T84" s="1">
        <v>28</v>
      </c>
      <c r="U84" s="29">
        <v>5</v>
      </c>
    </row>
    <row r="85" spans="1:21" ht="12.75">
      <c r="A85" s="5">
        <v>46</v>
      </c>
      <c r="B85" s="70">
        <v>0</v>
      </c>
      <c r="C85" s="66">
        <v>0</v>
      </c>
      <c r="D85" s="66">
        <v>0</v>
      </c>
      <c r="E85" s="66">
        <v>0</v>
      </c>
      <c r="F85" s="71">
        <v>0</v>
      </c>
      <c r="G85" s="76">
        <f t="shared" si="5"/>
        <v>0</v>
      </c>
      <c r="H85" s="70">
        <v>0</v>
      </c>
      <c r="I85" s="66">
        <v>0</v>
      </c>
      <c r="J85" s="66">
        <v>0</v>
      </c>
      <c r="K85" s="71">
        <v>0</v>
      </c>
      <c r="L85" s="64">
        <f t="shared" si="3"/>
        <v>0</v>
      </c>
      <c r="M85" s="44">
        <v>0</v>
      </c>
      <c r="N85" s="31">
        <v>0</v>
      </c>
      <c r="O85" s="28">
        <v>0</v>
      </c>
      <c r="P85" s="1">
        <v>0</v>
      </c>
      <c r="Q85" s="1">
        <v>0</v>
      </c>
      <c r="R85" s="31">
        <f t="shared" si="4"/>
        <v>0</v>
      </c>
      <c r="S85" s="28">
        <v>66</v>
      </c>
      <c r="T85" s="1">
        <v>28</v>
      </c>
      <c r="U85" s="29">
        <v>5</v>
      </c>
    </row>
    <row r="86" spans="1:21" ht="12.75">
      <c r="A86" s="5">
        <v>47</v>
      </c>
      <c r="B86" s="70">
        <v>0</v>
      </c>
      <c r="C86" s="66">
        <v>0</v>
      </c>
      <c r="D86" s="66">
        <v>0</v>
      </c>
      <c r="E86" s="66">
        <v>0</v>
      </c>
      <c r="F86" s="71">
        <v>0</v>
      </c>
      <c r="G86" s="76">
        <f t="shared" si="5"/>
        <v>0</v>
      </c>
      <c r="H86" s="70">
        <v>0</v>
      </c>
      <c r="I86" s="66">
        <v>0</v>
      </c>
      <c r="J86" s="66">
        <v>0</v>
      </c>
      <c r="K86" s="71">
        <v>0</v>
      </c>
      <c r="L86" s="64">
        <f t="shared" si="3"/>
        <v>0</v>
      </c>
      <c r="M86" s="44">
        <v>0</v>
      </c>
      <c r="N86" s="31">
        <v>0</v>
      </c>
      <c r="O86" s="28">
        <v>0</v>
      </c>
      <c r="P86" s="1">
        <v>0</v>
      </c>
      <c r="Q86" s="1">
        <v>0</v>
      </c>
      <c r="R86" s="31">
        <f t="shared" si="4"/>
        <v>0</v>
      </c>
      <c r="S86" s="28">
        <v>66</v>
      </c>
      <c r="T86" s="1">
        <v>28</v>
      </c>
      <c r="U86" s="29">
        <v>5</v>
      </c>
    </row>
    <row r="87" spans="1:21" ht="12.75">
      <c r="A87" s="5">
        <v>48</v>
      </c>
      <c r="B87" s="70">
        <v>0</v>
      </c>
      <c r="C87" s="66">
        <v>0</v>
      </c>
      <c r="D87" s="66">
        <v>0</v>
      </c>
      <c r="E87" s="66">
        <v>0</v>
      </c>
      <c r="F87" s="71">
        <v>0</v>
      </c>
      <c r="G87" s="76">
        <f t="shared" si="5"/>
        <v>0</v>
      </c>
      <c r="H87" s="70">
        <v>0</v>
      </c>
      <c r="I87" s="66">
        <v>0</v>
      </c>
      <c r="J87" s="66">
        <v>0</v>
      </c>
      <c r="K87" s="71">
        <v>0</v>
      </c>
      <c r="L87" s="64">
        <f t="shared" si="3"/>
        <v>0</v>
      </c>
      <c r="M87" s="44">
        <v>0</v>
      </c>
      <c r="N87" s="31">
        <v>0</v>
      </c>
      <c r="O87" s="28">
        <v>0</v>
      </c>
      <c r="P87" s="1">
        <v>0</v>
      </c>
      <c r="Q87" s="1">
        <v>0</v>
      </c>
      <c r="R87" s="31">
        <f t="shared" si="4"/>
        <v>0</v>
      </c>
      <c r="S87" s="28">
        <v>66</v>
      </c>
      <c r="T87" s="1">
        <v>28</v>
      </c>
      <c r="U87" s="29">
        <v>5</v>
      </c>
    </row>
    <row r="88" spans="1:21" ht="12.75">
      <c r="A88" s="5">
        <v>49</v>
      </c>
      <c r="B88" s="70">
        <v>0</v>
      </c>
      <c r="C88" s="66">
        <v>0</v>
      </c>
      <c r="D88" s="66">
        <v>0</v>
      </c>
      <c r="E88" s="66">
        <v>0</v>
      </c>
      <c r="F88" s="71">
        <v>0</v>
      </c>
      <c r="G88" s="76">
        <f t="shared" si="5"/>
        <v>0</v>
      </c>
      <c r="H88" s="70">
        <v>0</v>
      </c>
      <c r="I88" s="66">
        <v>0</v>
      </c>
      <c r="J88" s="66">
        <v>0</v>
      </c>
      <c r="K88" s="71">
        <v>0</v>
      </c>
      <c r="L88" s="64">
        <f t="shared" si="3"/>
        <v>0</v>
      </c>
      <c r="M88" s="44">
        <v>0</v>
      </c>
      <c r="N88" s="31">
        <v>0</v>
      </c>
      <c r="O88" s="28">
        <v>0</v>
      </c>
      <c r="P88" s="1">
        <v>0</v>
      </c>
      <c r="Q88" s="1">
        <v>0</v>
      </c>
      <c r="R88" s="31">
        <f t="shared" si="4"/>
        <v>0</v>
      </c>
      <c r="S88" s="28">
        <v>66</v>
      </c>
      <c r="T88" s="1">
        <v>28</v>
      </c>
      <c r="U88" s="29">
        <v>5</v>
      </c>
    </row>
    <row r="89" spans="1:21" ht="12.75">
      <c r="A89" s="5">
        <v>50</v>
      </c>
      <c r="B89" s="70">
        <v>0</v>
      </c>
      <c r="C89" s="66">
        <v>0</v>
      </c>
      <c r="D89" s="66">
        <v>0</v>
      </c>
      <c r="E89" s="66">
        <v>0</v>
      </c>
      <c r="F89" s="71">
        <v>0</v>
      </c>
      <c r="G89" s="76">
        <f t="shared" si="5"/>
        <v>0</v>
      </c>
      <c r="H89" s="70">
        <v>0</v>
      </c>
      <c r="I89" s="66">
        <v>0</v>
      </c>
      <c r="J89" s="66">
        <v>0</v>
      </c>
      <c r="K89" s="71">
        <v>0</v>
      </c>
      <c r="L89" s="64">
        <f t="shared" si="3"/>
        <v>0</v>
      </c>
      <c r="M89" s="44">
        <v>0</v>
      </c>
      <c r="N89" s="31">
        <v>0</v>
      </c>
      <c r="O89" s="28">
        <v>0</v>
      </c>
      <c r="P89" s="1">
        <v>0</v>
      </c>
      <c r="Q89" s="1">
        <v>0</v>
      </c>
      <c r="R89" s="31">
        <f t="shared" si="4"/>
        <v>0</v>
      </c>
      <c r="S89" s="28">
        <v>66</v>
      </c>
      <c r="T89" s="1">
        <v>28</v>
      </c>
      <c r="U89" s="29">
        <v>5</v>
      </c>
    </row>
    <row r="90" spans="1:21" ht="12.75">
      <c r="A90" s="5">
        <v>51</v>
      </c>
      <c r="B90" s="70">
        <v>0</v>
      </c>
      <c r="C90" s="66">
        <v>0</v>
      </c>
      <c r="D90" s="66">
        <v>0</v>
      </c>
      <c r="E90" s="66">
        <v>0</v>
      </c>
      <c r="F90" s="71">
        <v>0</v>
      </c>
      <c r="G90" s="76">
        <f t="shared" si="5"/>
        <v>0</v>
      </c>
      <c r="H90" s="70">
        <v>0</v>
      </c>
      <c r="I90" s="66">
        <v>0</v>
      </c>
      <c r="J90" s="66">
        <v>0</v>
      </c>
      <c r="K90" s="71">
        <v>0</v>
      </c>
      <c r="L90" s="64">
        <f t="shared" si="3"/>
        <v>0</v>
      </c>
      <c r="M90" s="44">
        <v>0</v>
      </c>
      <c r="N90" s="31">
        <v>0</v>
      </c>
      <c r="O90" s="28">
        <v>0</v>
      </c>
      <c r="P90" s="1">
        <v>0</v>
      </c>
      <c r="Q90" s="1">
        <v>0</v>
      </c>
      <c r="R90" s="31">
        <f t="shared" si="4"/>
        <v>0</v>
      </c>
      <c r="S90" s="28">
        <v>66</v>
      </c>
      <c r="T90" s="1">
        <v>28</v>
      </c>
      <c r="U90" s="29">
        <v>5</v>
      </c>
    </row>
    <row r="91" spans="1:21" ht="13.5" thickBot="1">
      <c r="A91" s="5">
        <v>52</v>
      </c>
      <c r="B91" s="72">
        <v>0</v>
      </c>
      <c r="C91" s="73">
        <v>0</v>
      </c>
      <c r="D91" s="73">
        <v>0</v>
      </c>
      <c r="E91" s="73">
        <v>0</v>
      </c>
      <c r="F91" s="74">
        <v>0</v>
      </c>
      <c r="G91" s="77">
        <f t="shared" si="5"/>
        <v>0</v>
      </c>
      <c r="H91" s="72">
        <v>0</v>
      </c>
      <c r="I91" s="73">
        <v>0</v>
      </c>
      <c r="J91" s="73">
        <v>0</v>
      </c>
      <c r="K91" s="74">
        <v>0</v>
      </c>
      <c r="L91" s="65">
        <f t="shared" si="3"/>
        <v>0</v>
      </c>
      <c r="M91" s="44">
        <v>0</v>
      </c>
      <c r="N91" s="31">
        <v>0</v>
      </c>
      <c r="O91" s="28">
        <v>0</v>
      </c>
      <c r="P91" s="1">
        <v>0</v>
      </c>
      <c r="Q91" s="1">
        <v>0</v>
      </c>
      <c r="R91" s="31">
        <f t="shared" si="4"/>
        <v>0</v>
      </c>
      <c r="S91" s="28">
        <v>66</v>
      </c>
      <c r="T91" s="1">
        <v>28</v>
      </c>
      <c r="U91" s="29">
        <v>5</v>
      </c>
    </row>
    <row r="92" spans="1:21" ht="13.5" thickBot="1">
      <c r="A92" s="35" t="s">
        <v>2</v>
      </c>
      <c r="B92" s="61">
        <f aca="true" t="shared" si="6" ref="B92:R92">SUM(B40:B91)</f>
        <v>798</v>
      </c>
      <c r="C92" s="61">
        <f t="shared" si="6"/>
        <v>2001</v>
      </c>
      <c r="D92" s="61">
        <f t="shared" si="6"/>
        <v>1225</v>
      </c>
      <c r="E92" s="61">
        <f t="shared" si="6"/>
        <v>4532</v>
      </c>
      <c r="F92" s="61">
        <f t="shared" si="6"/>
        <v>20</v>
      </c>
      <c r="G92" s="62">
        <f t="shared" si="6"/>
        <v>8576</v>
      </c>
      <c r="H92" s="78">
        <f t="shared" si="6"/>
        <v>0</v>
      </c>
      <c r="I92" s="79">
        <f t="shared" si="6"/>
        <v>0</v>
      </c>
      <c r="J92" s="79">
        <f t="shared" si="6"/>
        <v>0</v>
      </c>
      <c r="K92" s="80">
        <f t="shared" si="6"/>
        <v>8576</v>
      </c>
      <c r="L92" s="61">
        <f t="shared" si="6"/>
        <v>8576</v>
      </c>
      <c r="M92" s="34">
        <f t="shared" si="6"/>
        <v>0</v>
      </c>
      <c r="N92" s="34">
        <f t="shared" si="6"/>
        <v>0</v>
      </c>
      <c r="O92" s="34">
        <f t="shared" si="6"/>
        <v>0</v>
      </c>
      <c r="P92" s="34">
        <f t="shared" si="6"/>
        <v>0</v>
      </c>
      <c r="Q92" s="34">
        <f t="shared" si="6"/>
        <v>0</v>
      </c>
      <c r="R92" s="34">
        <f t="shared" si="6"/>
        <v>0</v>
      </c>
      <c r="S92" s="28">
        <v>66</v>
      </c>
      <c r="T92" s="1">
        <v>28</v>
      </c>
      <c r="U92" s="29">
        <v>5</v>
      </c>
    </row>
    <row r="93" ht="12.75">
      <c r="A93" t="s">
        <v>71</v>
      </c>
    </row>
    <row r="94" spans="1:20" ht="12.75">
      <c r="A94" s="4"/>
      <c r="B94" s="4" t="s">
        <v>32</v>
      </c>
      <c r="C94" s="4" t="s">
        <v>20</v>
      </c>
      <c r="D94" s="4"/>
      <c r="E94" s="4"/>
      <c r="G94" s="4" t="s">
        <v>21</v>
      </c>
      <c r="H94" s="4" t="s">
        <v>22</v>
      </c>
      <c r="I94" s="4"/>
      <c r="K94" s="4" t="s">
        <v>23</v>
      </c>
      <c r="L94" s="4" t="s">
        <v>24</v>
      </c>
      <c r="O94" s="4" t="s">
        <v>37</v>
      </c>
      <c r="P94" s="4" t="s">
        <v>38</v>
      </c>
      <c r="Q94" s="4"/>
      <c r="R94" s="4" t="s">
        <v>39</v>
      </c>
      <c r="S94" s="4" t="s">
        <v>40</v>
      </c>
      <c r="T94" s="4"/>
    </row>
    <row r="97" s="4" customFormat="1" ht="12.75">
      <c r="A97" s="4" t="s">
        <v>76</v>
      </c>
    </row>
    <row r="98" s="4" customFormat="1" ht="13.5" thickBot="1"/>
    <row r="99" spans="1:21" s="4" customFormat="1" ht="13.5" thickBot="1">
      <c r="A99" s="11"/>
      <c r="B99" s="16"/>
      <c r="C99" s="14" t="s">
        <v>10</v>
      </c>
      <c r="D99" s="14"/>
      <c r="E99" s="18"/>
      <c r="F99" s="14"/>
      <c r="G99" s="14"/>
      <c r="H99" s="16" t="s">
        <v>14</v>
      </c>
      <c r="I99" s="14"/>
      <c r="J99" s="14"/>
      <c r="K99" s="14"/>
      <c r="L99" s="17"/>
      <c r="M99" s="19" t="s">
        <v>17</v>
      </c>
      <c r="N99" s="17"/>
      <c r="O99" s="20"/>
      <c r="P99" s="21" t="s">
        <v>19</v>
      </c>
      <c r="Q99" s="14"/>
      <c r="R99" s="17"/>
      <c r="S99" s="16" t="s">
        <v>36</v>
      </c>
      <c r="T99" s="14"/>
      <c r="U99" s="17"/>
    </row>
    <row r="100" spans="1:21" s="4" customFormat="1" ht="13.5" thickBot="1">
      <c r="A100" s="15" t="s">
        <v>29</v>
      </c>
      <c r="B100" s="22" t="s">
        <v>5</v>
      </c>
      <c r="C100" s="23" t="s">
        <v>6</v>
      </c>
      <c r="D100" s="23" t="s">
        <v>7</v>
      </c>
      <c r="E100" s="23" t="s">
        <v>75</v>
      </c>
      <c r="F100" s="23" t="s">
        <v>8</v>
      </c>
      <c r="G100" s="24" t="s">
        <v>9</v>
      </c>
      <c r="H100" s="32" t="s">
        <v>11</v>
      </c>
      <c r="I100" s="23" t="s">
        <v>12</v>
      </c>
      <c r="J100" s="23" t="s">
        <v>13</v>
      </c>
      <c r="K100" s="23" t="s">
        <v>8</v>
      </c>
      <c r="L100" s="13" t="s">
        <v>9</v>
      </c>
      <c r="M100" s="22" t="s">
        <v>15</v>
      </c>
      <c r="N100" s="13" t="s">
        <v>16</v>
      </c>
      <c r="O100" s="22" t="s">
        <v>30</v>
      </c>
      <c r="P100" s="23" t="s">
        <v>31</v>
      </c>
      <c r="Q100" s="23" t="s">
        <v>18</v>
      </c>
      <c r="R100" s="24" t="s">
        <v>9</v>
      </c>
      <c r="S100" s="22" t="s">
        <v>33</v>
      </c>
      <c r="T100" s="23" t="s">
        <v>34</v>
      </c>
      <c r="U100" s="24" t="s">
        <v>35</v>
      </c>
    </row>
    <row r="101" spans="1:21" ht="12.75">
      <c r="A101" s="39" t="s">
        <v>25</v>
      </c>
      <c r="B101" s="25">
        <f aca="true" t="shared" si="7" ref="B101:R101">SUM(B40:B52)</f>
        <v>472</v>
      </c>
      <c r="C101" s="25">
        <f t="shared" si="7"/>
        <v>1178</v>
      </c>
      <c r="D101" s="25">
        <f t="shared" si="7"/>
        <v>678</v>
      </c>
      <c r="E101" s="25">
        <f t="shared" si="7"/>
        <v>2653</v>
      </c>
      <c r="F101" s="25">
        <f t="shared" si="7"/>
        <v>15</v>
      </c>
      <c r="G101" s="25">
        <f t="shared" si="7"/>
        <v>4996</v>
      </c>
      <c r="H101" s="25">
        <f t="shared" si="7"/>
        <v>0</v>
      </c>
      <c r="I101" s="25">
        <f t="shared" si="7"/>
        <v>0</v>
      </c>
      <c r="J101" s="25">
        <f t="shared" si="7"/>
        <v>0</v>
      </c>
      <c r="K101" s="25">
        <f t="shared" si="7"/>
        <v>4996</v>
      </c>
      <c r="L101" s="25">
        <f t="shared" si="7"/>
        <v>4996</v>
      </c>
      <c r="M101" s="25">
        <f t="shared" si="7"/>
        <v>0</v>
      </c>
      <c r="N101" s="25">
        <f t="shared" si="7"/>
        <v>0</v>
      </c>
      <c r="O101" s="25">
        <f t="shared" si="7"/>
        <v>0</v>
      </c>
      <c r="P101" s="25">
        <f t="shared" si="7"/>
        <v>0</v>
      </c>
      <c r="Q101" s="25">
        <f t="shared" si="7"/>
        <v>0</v>
      </c>
      <c r="R101" s="25">
        <f t="shared" si="7"/>
        <v>0</v>
      </c>
      <c r="S101" s="25">
        <v>66</v>
      </c>
      <c r="T101" s="25">
        <v>28</v>
      </c>
      <c r="U101" s="25">
        <v>5</v>
      </c>
    </row>
    <row r="102" spans="1:21" ht="12.75">
      <c r="A102" s="40" t="s">
        <v>26</v>
      </c>
      <c r="B102" s="28">
        <f aca="true" t="shared" si="8" ref="B102:R102">SUM(B53:B65)</f>
        <v>326</v>
      </c>
      <c r="C102" s="28">
        <f t="shared" si="8"/>
        <v>823</v>
      </c>
      <c r="D102" s="28">
        <f t="shared" si="8"/>
        <v>547</v>
      </c>
      <c r="E102" s="28">
        <f t="shared" si="8"/>
        <v>1879</v>
      </c>
      <c r="F102" s="28">
        <f t="shared" si="8"/>
        <v>5</v>
      </c>
      <c r="G102" s="28">
        <f t="shared" si="8"/>
        <v>3580</v>
      </c>
      <c r="H102" s="28">
        <f t="shared" si="8"/>
        <v>0</v>
      </c>
      <c r="I102" s="28">
        <f t="shared" si="8"/>
        <v>0</v>
      </c>
      <c r="J102" s="28">
        <f t="shared" si="8"/>
        <v>0</v>
      </c>
      <c r="K102" s="28">
        <f t="shared" si="8"/>
        <v>3580</v>
      </c>
      <c r="L102" s="28">
        <f t="shared" si="8"/>
        <v>3580</v>
      </c>
      <c r="M102" s="28">
        <f t="shared" si="8"/>
        <v>0</v>
      </c>
      <c r="N102" s="28">
        <f t="shared" si="8"/>
        <v>0</v>
      </c>
      <c r="O102" s="28">
        <f t="shared" si="8"/>
        <v>0</v>
      </c>
      <c r="P102" s="28">
        <f t="shared" si="8"/>
        <v>0</v>
      </c>
      <c r="Q102" s="28">
        <f t="shared" si="8"/>
        <v>0</v>
      </c>
      <c r="R102" s="28">
        <f t="shared" si="8"/>
        <v>0</v>
      </c>
      <c r="S102" s="28">
        <v>66</v>
      </c>
      <c r="T102" s="28">
        <v>28</v>
      </c>
      <c r="U102" s="28">
        <v>5</v>
      </c>
    </row>
    <row r="103" spans="1:21" ht="12.75">
      <c r="A103" s="40" t="s">
        <v>27</v>
      </c>
      <c r="B103" s="28">
        <f aca="true" t="shared" si="9" ref="B103:R103">SUM(B66:B78)</f>
        <v>0</v>
      </c>
      <c r="C103" s="28">
        <f t="shared" si="9"/>
        <v>0</v>
      </c>
      <c r="D103" s="28">
        <f t="shared" si="9"/>
        <v>0</v>
      </c>
      <c r="E103" s="28">
        <f t="shared" si="9"/>
        <v>0</v>
      </c>
      <c r="F103" s="28">
        <f t="shared" si="9"/>
        <v>0</v>
      </c>
      <c r="G103" s="28">
        <f t="shared" si="9"/>
        <v>0</v>
      </c>
      <c r="H103" s="28">
        <f t="shared" si="9"/>
        <v>0</v>
      </c>
      <c r="I103" s="28">
        <f t="shared" si="9"/>
        <v>0</v>
      </c>
      <c r="J103" s="28">
        <f t="shared" si="9"/>
        <v>0</v>
      </c>
      <c r="K103" s="28">
        <f t="shared" si="9"/>
        <v>0</v>
      </c>
      <c r="L103" s="28">
        <f t="shared" si="9"/>
        <v>0</v>
      </c>
      <c r="M103" s="28">
        <f t="shared" si="9"/>
        <v>0</v>
      </c>
      <c r="N103" s="28">
        <f t="shared" si="9"/>
        <v>0</v>
      </c>
      <c r="O103" s="28">
        <f t="shared" si="9"/>
        <v>0</v>
      </c>
      <c r="P103" s="28">
        <f t="shared" si="9"/>
        <v>0</v>
      </c>
      <c r="Q103" s="28">
        <f t="shared" si="9"/>
        <v>0</v>
      </c>
      <c r="R103" s="28">
        <f t="shared" si="9"/>
        <v>0</v>
      </c>
      <c r="S103" s="28">
        <v>66</v>
      </c>
      <c r="T103" s="28">
        <v>28</v>
      </c>
      <c r="U103" s="28">
        <v>5</v>
      </c>
    </row>
    <row r="104" spans="1:21" ht="13.5" thickBot="1">
      <c r="A104" s="15" t="s">
        <v>28</v>
      </c>
      <c r="B104" s="33">
        <f aca="true" t="shared" si="10" ref="B104:R104">SUM(B79:B91)</f>
        <v>0</v>
      </c>
      <c r="C104" s="33">
        <f t="shared" si="10"/>
        <v>0</v>
      </c>
      <c r="D104" s="33">
        <f t="shared" si="10"/>
        <v>0</v>
      </c>
      <c r="E104" s="33">
        <f t="shared" si="10"/>
        <v>0</v>
      </c>
      <c r="F104" s="33">
        <f t="shared" si="10"/>
        <v>0</v>
      </c>
      <c r="G104" s="33">
        <f t="shared" si="10"/>
        <v>0</v>
      </c>
      <c r="H104" s="33">
        <f t="shared" si="10"/>
        <v>0</v>
      </c>
      <c r="I104" s="33">
        <f t="shared" si="10"/>
        <v>0</v>
      </c>
      <c r="J104" s="33">
        <f t="shared" si="10"/>
        <v>0</v>
      </c>
      <c r="K104" s="33">
        <f t="shared" si="10"/>
        <v>0</v>
      </c>
      <c r="L104" s="33">
        <f t="shared" si="10"/>
        <v>0</v>
      </c>
      <c r="M104" s="33">
        <f t="shared" si="10"/>
        <v>0</v>
      </c>
      <c r="N104" s="33">
        <f t="shared" si="10"/>
        <v>0</v>
      </c>
      <c r="O104" s="33">
        <f t="shared" si="10"/>
        <v>0</v>
      </c>
      <c r="P104" s="33">
        <f t="shared" si="10"/>
        <v>0</v>
      </c>
      <c r="Q104" s="33">
        <f t="shared" si="10"/>
        <v>0</v>
      </c>
      <c r="R104" s="33">
        <f t="shared" si="10"/>
        <v>0</v>
      </c>
      <c r="S104" s="33">
        <v>66</v>
      </c>
      <c r="T104" s="33">
        <v>28</v>
      </c>
      <c r="U104" s="33">
        <v>5</v>
      </c>
    </row>
    <row r="105" spans="1:21" ht="13.5" thickBot="1">
      <c r="A105" s="35" t="s">
        <v>2</v>
      </c>
      <c r="B105" s="36">
        <f aca="true" t="shared" si="11" ref="B105:R105">SUM(B101:B104)</f>
        <v>798</v>
      </c>
      <c r="C105" s="36">
        <f t="shared" si="11"/>
        <v>2001</v>
      </c>
      <c r="D105" s="36">
        <f t="shared" si="11"/>
        <v>1225</v>
      </c>
      <c r="E105" s="36">
        <f t="shared" si="11"/>
        <v>4532</v>
      </c>
      <c r="F105" s="36">
        <f t="shared" si="11"/>
        <v>20</v>
      </c>
      <c r="G105" s="36">
        <f t="shared" si="11"/>
        <v>8576</v>
      </c>
      <c r="H105" s="36">
        <f t="shared" si="11"/>
        <v>0</v>
      </c>
      <c r="I105" s="36">
        <f t="shared" si="11"/>
        <v>0</v>
      </c>
      <c r="J105" s="36">
        <f t="shared" si="11"/>
        <v>0</v>
      </c>
      <c r="K105" s="36">
        <f t="shared" si="11"/>
        <v>8576</v>
      </c>
      <c r="L105" s="36">
        <f t="shared" si="11"/>
        <v>8576</v>
      </c>
      <c r="M105" s="36">
        <f t="shared" si="11"/>
        <v>0</v>
      </c>
      <c r="N105" s="36">
        <f t="shared" si="11"/>
        <v>0</v>
      </c>
      <c r="O105" s="36">
        <f t="shared" si="11"/>
        <v>0</v>
      </c>
      <c r="P105" s="36">
        <f t="shared" si="11"/>
        <v>0</v>
      </c>
      <c r="Q105" s="36">
        <f t="shared" si="11"/>
        <v>0</v>
      </c>
      <c r="R105" s="36">
        <f t="shared" si="11"/>
        <v>0</v>
      </c>
      <c r="S105" s="36">
        <v>66</v>
      </c>
      <c r="T105" s="36">
        <v>28</v>
      </c>
      <c r="U105" s="36">
        <v>5</v>
      </c>
    </row>
    <row r="106" spans="1:23" ht="12.75">
      <c r="A106" t="s">
        <v>71</v>
      </c>
      <c r="S106" s="10"/>
      <c r="T106" s="10"/>
      <c r="U106" s="10"/>
      <c r="V106" s="10"/>
      <c r="W106" s="10"/>
    </row>
    <row r="107" spans="1:20" ht="12.75">
      <c r="A107" s="4"/>
      <c r="B107" s="4" t="s">
        <v>32</v>
      </c>
      <c r="C107" s="4" t="s">
        <v>20</v>
      </c>
      <c r="D107" s="4"/>
      <c r="E107" s="4"/>
      <c r="G107" s="4" t="s">
        <v>21</v>
      </c>
      <c r="H107" s="4" t="s">
        <v>22</v>
      </c>
      <c r="I107" s="4"/>
      <c r="K107" s="4" t="s">
        <v>23</v>
      </c>
      <c r="L107" s="4" t="s">
        <v>24</v>
      </c>
      <c r="O107" s="4" t="s">
        <v>37</v>
      </c>
      <c r="P107" s="4" t="s">
        <v>38</v>
      </c>
      <c r="Q107" s="4"/>
      <c r="R107" s="4" t="s">
        <v>39</v>
      </c>
      <c r="S107" s="4" t="s">
        <v>40</v>
      </c>
      <c r="T107" s="4"/>
    </row>
    <row r="108" spans="15:20" ht="12.75">
      <c r="O108" s="4" t="s">
        <v>42</v>
      </c>
      <c r="P108" s="4"/>
      <c r="Q108" s="4" t="s">
        <v>41</v>
      </c>
      <c r="R108" s="4"/>
      <c r="S108" s="4"/>
      <c r="T108" s="4"/>
    </row>
    <row r="109" spans="1:18" s="10" customFormat="1" ht="12.75">
      <c r="A109" s="3"/>
      <c r="B109" s="37"/>
      <c r="R109" s="37"/>
    </row>
    <row r="110" s="10" customFormat="1" ht="12.75"/>
    <row r="111" s="9" customFormat="1" ht="12.75">
      <c r="R111" s="38"/>
    </row>
    <row r="112" s="10" customFormat="1" ht="12.75"/>
    <row r="113" s="10" customFormat="1" ht="12.75"/>
  </sheetData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2009-07-29T19:22:42Z</dcterms:modified>
  <cp:category/>
  <cp:version/>
  <cp:contentType/>
  <cp:contentStatus/>
</cp:coreProperties>
</file>