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ConsolidadoGVE15" sheetId="1" r:id="rId1"/>
    <sheet name="GVE15Total" sheetId="2" r:id="rId2"/>
    <sheet name="GVE15TotalTrim" sheetId="3" r:id="rId3"/>
    <sheet name="Munic 1" sheetId="4" r:id="rId4"/>
    <sheet name="Munic 2" sheetId="5" r:id="rId5"/>
    <sheet name="Munic 3" sheetId="6" r:id="rId6"/>
    <sheet name="Munic 4" sheetId="7" r:id="rId7"/>
    <sheet name="Munic 5" sheetId="8" r:id="rId8"/>
    <sheet name="Munic 6" sheetId="9" r:id="rId9"/>
    <sheet name="Munic 7" sheetId="10" r:id="rId10"/>
    <sheet name="Trim FET" sheetId="11" r:id="rId11"/>
    <sheet name="PLTratTrim" sheetId="12" r:id="rId12"/>
    <sheet name="Surtos" sheetId="13" r:id="rId13"/>
  </sheets>
  <definedNames/>
  <calcPr fullCalcOnLoad="1"/>
</workbook>
</file>

<file path=xl/sharedStrings.xml><?xml version="1.0" encoding="utf-8"?>
<sst xmlns="http://schemas.openxmlformats.org/spreadsheetml/2006/main" count="134" uniqueCount="91">
  <si>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</si>
  <si>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</si>
  <si>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</si>
  <si>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</si>
  <si>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</si>
  <si>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</si>
  <si>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</si>
  <si>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</si>
  <si>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</si>
  <si>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</si>
  <si>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</si>
  <si>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</si>
  <si>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</si>
  <si>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</si>
  <si>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</si>
  <si>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</si>
  <si>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</si>
  <si>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</si>
  <si>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</si>
  <si>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</si>
  <si>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</si>
  <si>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</si>
  <si>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</si>
  <si>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</si>
  <si>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</si>
  <si>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</si>
  <si>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</si>
  <si>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</si>
  <si>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</si>
  <si>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</si>
  <si>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</si>
  <si>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</si>
  <si>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</si>
  <si>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</si>
  <si>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</si>
  <si>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</si>
  <si>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</si>
  <si>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</si>
  <si>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</si>
  <si>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</si>
  <si>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</si>
  <si>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</si>
  <si>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</si>
  <si>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</si>
  <si>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</si>
  <si>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</si>
  <si>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</si>
  <si>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</si>
  <si>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</si>
  <si>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</si>
  <si>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</si>
  <si>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</si>
  <si>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</si>
  <si>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</si>
  <si>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</si>
  <si>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</si>
  <si>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</si>
  <si>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</si>
  <si>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</si>
  <si>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</si>
  <si>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</si>
  <si>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</si>
  <si>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</si>
  <si>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</si>
  <si>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</si>
  <si>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</si>
  <si>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</si>
  <si>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</si>
  <si>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</si>
  <si>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</si>
  <si>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</si>
  <si>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</si>
  <si>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</si>
  <si>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</si>
  <si>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</si>
  <si>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</si>
  <si>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</si>
  <si>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</si>
  <si>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</si>
  <si>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</si>
  <si>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</si>
  <si>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</si>
  <si>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</si>
  <si>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Igaraçu do Tietê</t>
  </si>
  <si>
    <t>ANO: 2007</t>
  </si>
  <si>
    <t>MDDA GVE 15 Bauru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</si>
  <si>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GVE 15 Bauru, 2007</t>
    </r>
  </si>
  <si>
    <t xml:space="preserve">COR AZUL = SEMANAS EM QUE OS MUNICÍPIOS NÃO ENVIARAM OS DADOS </t>
  </si>
  <si>
    <t xml:space="preserve">Planilha 3 - Consolidação dos Dados de MDDA por trimestre - Faixa Etária, Plano de Tratamento, Surtos Ocorridos e Investigados e Óbitos - </t>
  </si>
  <si>
    <t>Fonte: Sistema em excel DDTHA/CVE, complementado com dados do SIVEP_DDA</t>
  </si>
  <si>
    <r>
      <t xml:space="preserve">Planilha 2 - </t>
    </r>
    <r>
      <rPr>
        <sz val="8"/>
        <rFont val="Arial"/>
        <family val="2"/>
      </rPr>
      <t xml:space="preserve">Consolidação dos Dados de MDDA - Faixa Etária, Plano de Tratamento, Surtos Ocorridos e Investigados e Óbitos, GVE 15 Bauru, 2007 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</si>
</sst>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SE,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ConsolidadoGVE15!$B$46:$BA$46</c:f>
              <c:numCache>
                <c:ptCount val="52"/>
                <c:pt idx="0">
                  <c:v>141</c:v>
                </c:pt>
                <c:pt idx="1">
                  <c:v>117</c:v>
                </c:pt>
                <c:pt idx="2">
                  <c:v>155</c:v>
                </c:pt>
                <c:pt idx="3">
                  <c:v>135</c:v>
                </c:pt>
                <c:pt idx="4">
                  <c:v>108</c:v>
                </c:pt>
                <c:pt idx="5">
                  <c:v>122</c:v>
                </c:pt>
                <c:pt idx="6">
                  <c:v>136</c:v>
                </c:pt>
                <c:pt idx="7">
                  <c:v>136</c:v>
                </c:pt>
                <c:pt idx="8">
                  <c:v>160</c:v>
                </c:pt>
                <c:pt idx="9">
                  <c:v>170</c:v>
                </c:pt>
                <c:pt idx="10">
                  <c:v>176</c:v>
                </c:pt>
                <c:pt idx="11">
                  <c:v>135</c:v>
                </c:pt>
                <c:pt idx="12">
                  <c:v>153</c:v>
                </c:pt>
                <c:pt idx="13">
                  <c:v>123</c:v>
                </c:pt>
                <c:pt idx="14">
                  <c:v>125</c:v>
                </c:pt>
                <c:pt idx="15">
                  <c:v>141</c:v>
                </c:pt>
                <c:pt idx="16">
                  <c:v>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127</c:v>
                </c:pt>
                <c:pt idx="21">
                  <c:v>128</c:v>
                </c:pt>
                <c:pt idx="22">
                  <c:v>86</c:v>
                </c:pt>
                <c:pt idx="23">
                  <c:v>113</c:v>
                </c:pt>
                <c:pt idx="24">
                  <c:v>184</c:v>
                </c:pt>
                <c:pt idx="25">
                  <c:v>190</c:v>
                </c:pt>
                <c:pt idx="26">
                  <c:v>173</c:v>
                </c:pt>
                <c:pt idx="27">
                  <c:v>125</c:v>
                </c:pt>
                <c:pt idx="28">
                  <c:v>110</c:v>
                </c:pt>
                <c:pt idx="29">
                  <c:v>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130</c:v>
                </c:pt>
                <c:pt idx="42">
                  <c:v>97</c:v>
                </c:pt>
                <c:pt idx="43">
                  <c:v>82</c:v>
                </c:pt>
                <c:pt idx="44">
                  <c:v>115</c:v>
                </c:pt>
                <c:pt idx="45">
                  <c:v>100</c:v>
                </c:pt>
                <c:pt idx="46">
                  <c:v>200</c:v>
                </c:pt>
                <c:pt idx="47">
                  <c:v>167</c:v>
                </c:pt>
                <c:pt idx="48">
                  <c:v>168</c:v>
                </c:pt>
                <c:pt idx="49">
                  <c:v>158</c:v>
                </c:pt>
                <c:pt idx="50">
                  <c:v>99</c:v>
                </c:pt>
                <c:pt idx="51">
                  <c:v>83</c:v>
                </c:pt>
              </c:numCache>
            </c:numRef>
          </c:val>
          <c:smooth val="0"/>
        </c:ser>
        <c:marker val="1"/>
        <c:axId val="37091045"/>
        <c:axId val="65383950"/>
      </c:lineChart>
      <c:cat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910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 de ocorrência,
 GVE XV, Bauru,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1"/>
          <c:w val="0.8427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ConsolidadoGVE15!$A$117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ConsolidadoGVE15!$B$116:$G$116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ConsolidadoGVE15!$B$117:$G$117</c:f>
              <c:numCache>
                <c:ptCount val="6"/>
                <c:pt idx="0">
                  <c:v>138</c:v>
                </c:pt>
                <c:pt idx="1">
                  <c:v>438</c:v>
                </c:pt>
                <c:pt idx="2">
                  <c:v>226</c:v>
                </c:pt>
                <c:pt idx="3">
                  <c:v>312</c:v>
                </c:pt>
                <c:pt idx="4">
                  <c:v>667</c:v>
                </c:pt>
                <c:pt idx="5">
                  <c:v>63</c:v>
                </c:pt>
              </c:numCache>
            </c:numRef>
          </c:val>
        </c:ser>
        <c:ser>
          <c:idx val="1"/>
          <c:order val="1"/>
          <c:tx>
            <c:strRef>
              <c:f>ConsolidadoGVE15!$A$118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ConsolidadoGVE15!$B$116:$G$116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ConsolidadoGVE15!$B$118:$G$118</c:f>
              <c:numCache>
                <c:ptCount val="6"/>
                <c:pt idx="0">
                  <c:v>73</c:v>
                </c:pt>
                <c:pt idx="1">
                  <c:v>343</c:v>
                </c:pt>
                <c:pt idx="2">
                  <c:v>200</c:v>
                </c:pt>
                <c:pt idx="3">
                  <c:v>198</c:v>
                </c:pt>
                <c:pt idx="4">
                  <c:v>466</c:v>
                </c:pt>
                <c:pt idx="5">
                  <c:v>33</c:v>
                </c:pt>
              </c:numCache>
            </c:numRef>
          </c:val>
        </c:ser>
        <c:ser>
          <c:idx val="2"/>
          <c:order val="2"/>
          <c:tx>
            <c:strRef>
              <c:f>ConsolidadoGVE15!$A$119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ConsolidadoGVE15!$B$116:$G$116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ConsolidadoGVE15!$B$119:$G$119</c:f>
              <c:numCache>
                <c:ptCount val="6"/>
                <c:pt idx="0">
                  <c:v>22</c:v>
                </c:pt>
                <c:pt idx="1">
                  <c:v>105</c:v>
                </c:pt>
                <c:pt idx="2">
                  <c:v>63</c:v>
                </c:pt>
                <c:pt idx="3">
                  <c:v>66</c:v>
                </c:pt>
                <c:pt idx="4">
                  <c:v>227</c:v>
                </c:pt>
                <c:pt idx="5">
                  <c:v>20</c:v>
                </c:pt>
              </c:numCache>
            </c:numRef>
          </c:val>
        </c:ser>
        <c:axId val="53143503"/>
        <c:axId val="8529480"/>
      </c:barChart>
      <c:catAx>
        <c:axId val="5314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9480"/>
        <c:crosses val="autoZero"/>
        <c:auto val="1"/>
        <c:lblOffset val="100"/>
        <c:noMultiLvlLbl val="0"/>
      </c:catAx>
      <c:valAx>
        <c:axId val="852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4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224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plano de tratamento,
 GVE XV, Bauru,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1"/>
          <c:w val="0.8427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ConsolidadoGVE15!$A$117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ConsolidadoGVE15!$I$116:$L$116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ConsolidadoGVE15!$I$117:$L$117</c:f>
              <c:numCache>
                <c:ptCount val="4"/>
                <c:pt idx="0">
                  <c:v>1295</c:v>
                </c:pt>
                <c:pt idx="1">
                  <c:v>352</c:v>
                </c:pt>
                <c:pt idx="2">
                  <c:v>168</c:v>
                </c:pt>
                <c:pt idx="3">
                  <c:v>29</c:v>
                </c:pt>
              </c:numCache>
            </c:numRef>
          </c:val>
        </c:ser>
        <c:ser>
          <c:idx val="1"/>
          <c:order val="1"/>
          <c:tx>
            <c:strRef>
              <c:f>ConsolidadoGVE15!$A$118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ConsolidadoGVE15!$I$116:$L$116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ConsolidadoGVE15!$I$118:$L$118</c:f>
              <c:numCache>
                <c:ptCount val="4"/>
                <c:pt idx="0">
                  <c:v>947</c:v>
                </c:pt>
                <c:pt idx="1">
                  <c:v>181</c:v>
                </c:pt>
                <c:pt idx="2">
                  <c:v>123</c:v>
                </c:pt>
                <c:pt idx="3">
                  <c:v>62</c:v>
                </c:pt>
              </c:numCache>
            </c:numRef>
          </c:val>
        </c:ser>
        <c:ser>
          <c:idx val="2"/>
          <c:order val="2"/>
          <c:tx>
            <c:strRef>
              <c:f>ConsolidadoGVE15!$A$119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ConsolidadoGVE15!$I$116:$L$116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ConsolidadoGVE15!$I$119:$L$119</c:f>
              <c:numCache>
                <c:ptCount val="4"/>
                <c:pt idx="0">
                  <c:v>344</c:v>
                </c:pt>
                <c:pt idx="1">
                  <c:v>46</c:v>
                </c:pt>
                <c:pt idx="2">
                  <c:v>77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ConsolidadoGVE15!$A$120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ConsolidadoGVE15!$I$116:$L$116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ConsolidadoGVE15!$I$120:$L$120</c:f>
              <c:numCache>
                <c:ptCount val="4"/>
                <c:pt idx="0">
                  <c:v>941</c:v>
                </c:pt>
                <c:pt idx="1">
                  <c:v>261</c:v>
                </c:pt>
                <c:pt idx="2">
                  <c:v>202</c:v>
                </c:pt>
                <c:pt idx="3">
                  <c:v>0</c:v>
                </c:pt>
              </c:numCache>
            </c:numRef>
          </c:val>
        </c:ser>
        <c:axId val="9656457"/>
        <c:axId val="19799250"/>
      </c:barChart>
      <c:catAx>
        <c:axId val="965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56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26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número de surtos notificados e investigados por trimestre de ocorrência, 
GVE XV, Bauru,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95"/>
          <c:w val="0.9235"/>
          <c:h val="0.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ConsolidadoGVE15!$N$116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ConsolidadoGVE15!$A$117:$A$121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ConsolidadoGVE15!$N$117:$N$121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ConsolidadoGVE15!$O$116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ConsolidadoGVE15!$A$117:$A$121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ConsolidadoGVE15!$O$117:$O$121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755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Total de casos de diarréia por trimestre, GVE XV, Bauru,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ConsolidadoGVE15!$H$116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ConsolidadoGVE15!$A$117:$A$121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ConsolidadoGVE15!$H$117:$H$121</c:f>
              <c:numCache>
                <c:ptCount val="5"/>
                <c:pt idx="0">
                  <c:v>1844</c:v>
                </c:pt>
                <c:pt idx="1">
                  <c:v>1313</c:v>
                </c:pt>
                <c:pt idx="2">
                  <c:v>503</c:v>
                </c:pt>
                <c:pt idx="3">
                  <c:v>1404</c:v>
                </c:pt>
                <c:pt idx="4">
                  <c:v>5064</c:v>
                </c:pt>
              </c:numCache>
            </c:numRef>
          </c:val>
        </c:ser>
        <c:gapWidth val="0"/>
        <c:axId val="51584639"/>
        <c:axId val="61608568"/>
      </c:bar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84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ConsolidadoGVE15!$A$8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ConsolidadoGVE15!$B$8:$BA$8</c:f>
              <c:numCache>
                <c:ptCount val="52"/>
                <c:pt idx="0">
                  <c:v>15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26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ConsolidadoGVE15!$A$9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ConsolidadoGVE15!$B$9:$BA$9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ConsolidadoGVE15!$A$10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ConsolidadoGVE15!$B$10:$BA$10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ConsolidadoGVE15!$A$11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ConsolidadoGVE15!$A$12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59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17606201"/>
        <c:axId val="24238082"/>
      </c:lineChart>
      <c:catAx>
        <c:axId val="1760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06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ConsolidadoGVE15!$A$13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ConsolidadoGVE15!$B$13:$BA$13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10</c:v>
                </c:pt>
                <c:pt idx="11">
                  <c:v>4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ConsolidadoGVE15!$A$14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6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ConsolidadoGVE15!$A$15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ConsolidadoGVE15!$B$15:$BA$15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13</c:v>
                </c:pt>
                <c:pt idx="9">
                  <c:v>5</c:v>
                </c:pt>
                <c:pt idx="10">
                  <c:v>14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ConsolidadoGVE15!$A$16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ConsolidadoGVE15!$B$16:$BA$16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5</c:v>
                </c:pt>
                <c:pt idx="46">
                  <c:v>9</c:v>
                </c:pt>
                <c:pt idx="47">
                  <c:v>10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ConsolidadoGVE15!$A$17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6816147"/>
        <c:axId val="17127596"/>
      </c:lineChart>
      <c:catAx>
        <c:axId val="1681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16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ConsolidadoGVE15!$A$18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ConsolidadoGVE15!$A$19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ConsolidadoGVE15!$A$20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ConsolidadoGVE15!$A$21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ConsolidadoGVE15!$B$21:$BA$21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1</c:v>
                </c:pt>
                <c:pt idx="22">
                  <c:v>5</c:v>
                </c:pt>
                <c:pt idx="23">
                  <c:v>15</c:v>
                </c:pt>
                <c:pt idx="24">
                  <c:v>15</c:v>
                </c:pt>
                <c:pt idx="25">
                  <c:v>12</c:v>
                </c:pt>
                <c:pt idx="26">
                  <c:v>8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10</c:v>
                </c:pt>
                <c:pt idx="42">
                  <c:v>4</c:v>
                </c:pt>
                <c:pt idx="43">
                  <c:v>2</c:v>
                </c:pt>
                <c:pt idx="44">
                  <c:v>10</c:v>
                </c:pt>
                <c:pt idx="45">
                  <c:v>3</c:v>
                </c:pt>
                <c:pt idx="46">
                  <c:v>4</c:v>
                </c:pt>
                <c:pt idx="47">
                  <c:v>10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ConsolidadoGVE15!$A$22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ConsolidadoGVE15!$B$22:$BA$22</c:f>
              <c:numCache>
                <c:ptCount val="52"/>
                <c:pt idx="0">
                  <c:v>2</c:v>
                </c:pt>
                <c:pt idx="1">
                  <c:v>10</c:v>
                </c:pt>
                <c:pt idx="2">
                  <c:v>8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9930637"/>
        <c:axId val="45158006"/>
      </c:lineChart>
      <c:catAx>
        <c:axId val="1993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3063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darréía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ConsolidadoGVE15!$A$23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ConsolidadoGVE15!$B$23:$BA$23</c:f>
              <c:numCache>
                <c:ptCount val="52"/>
                <c:pt idx="0">
                  <c:v>7</c:v>
                </c:pt>
                <c:pt idx="1">
                  <c:v>11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6</c:v>
                </c:pt>
                <c:pt idx="6">
                  <c:v>17</c:v>
                </c:pt>
                <c:pt idx="7">
                  <c:v>13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20</c:v>
                </c:pt>
                <c:pt idx="13">
                  <c:v>11</c:v>
                </c:pt>
                <c:pt idx="14">
                  <c:v>14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  <c:pt idx="21">
                  <c:v>7</c:v>
                </c:pt>
                <c:pt idx="22">
                  <c:v>6</c:v>
                </c:pt>
                <c:pt idx="23">
                  <c:v>0</c:v>
                </c:pt>
                <c:pt idx="24">
                  <c:v>8</c:v>
                </c:pt>
                <c:pt idx="25">
                  <c:v>20</c:v>
                </c:pt>
                <c:pt idx="26">
                  <c:v>38</c:v>
                </c:pt>
                <c:pt idx="27">
                  <c:v>9</c:v>
                </c:pt>
                <c:pt idx="28">
                  <c:v>15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6</c:v>
                </c:pt>
                <c:pt idx="46">
                  <c:v>2</c:v>
                </c:pt>
                <c:pt idx="47">
                  <c:v>11</c:v>
                </c:pt>
                <c:pt idx="48">
                  <c:v>16</c:v>
                </c:pt>
                <c:pt idx="49">
                  <c:v>6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ConsolidadoGVE15!$A$24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ConsolidadoGVE15!$A$25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ConsolidadoGVE15!$A$26</c:f>
              <c:strCache>
                <c:ptCount val="1"/>
                <c:pt idx="0">
                  <c:v>Igaraçu do Tietê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ConsolidadoGVE15!$B$26:$BA$26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  <c:pt idx="8">
                  <c:v>14</c:v>
                </c:pt>
                <c:pt idx="9">
                  <c:v>9</c:v>
                </c:pt>
                <c:pt idx="10">
                  <c:v>8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11</c:v>
                </c:pt>
                <c:pt idx="24">
                  <c:v>17</c:v>
                </c:pt>
                <c:pt idx="25">
                  <c:v>0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19</c:v>
                </c:pt>
                <c:pt idx="42">
                  <c:v>9</c:v>
                </c:pt>
                <c:pt idx="43">
                  <c:v>2</c:v>
                </c:pt>
                <c:pt idx="44">
                  <c:v>8</c:v>
                </c:pt>
                <c:pt idx="45">
                  <c:v>5</c:v>
                </c:pt>
                <c:pt idx="46">
                  <c:v>14</c:v>
                </c:pt>
                <c:pt idx="47">
                  <c:v>12</c:v>
                </c:pt>
                <c:pt idx="48">
                  <c:v>16</c:v>
                </c:pt>
                <c:pt idx="49">
                  <c:v>15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ConsolidadoGVE15!$A$27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ConsolidadoGVE15!$B$27:$BA$27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768871"/>
        <c:axId val="33919840"/>
      </c:lineChart>
      <c:catAx>
        <c:axId val="376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19840"/>
        <c:crosses val="autoZero"/>
        <c:auto val="1"/>
        <c:lblOffset val="100"/>
        <c:noMultiLvlLbl val="0"/>
      </c:catAx>
      <c:valAx>
        <c:axId val="3391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ConsolidadoGVE15!$A$28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ConsolidadoGVE15!$A$29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ConsolidadoGVE15!$A$30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ConsolidadoGVE15!$B$30:$BA$30</c:f>
              <c:numCache>
                <c:ptCount val="52"/>
                <c:pt idx="0">
                  <c:v>25</c:v>
                </c:pt>
                <c:pt idx="1">
                  <c:v>9</c:v>
                </c:pt>
                <c:pt idx="2">
                  <c:v>19</c:v>
                </c:pt>
                <c:pt idx="3">
                  <c:v>18</c:v>
                </c:pt>
                <c:pt idx="4">
                  <c:v>11</c:v>
                </c:pt>
                <c:pt idx="5">
                  <c:v>14</c:v>
                </c:pt>
                <c:pt idx="6">
                  <c:v>8</c:v>
                </c:pt>
                <c:pt idx="7">
                  <c:v>5</c:v>
                </c:pt>
                <c:pt idx="8">
                  <c:v>9</c:v>
                </c:pt>
                <c:pt idx="9">
                  <c:v>15</c:v>
                </c:pt>
                <c:pt idx="10">
                  <c:v>19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16</c:v>
                </c:pt>
                <c:pt idx="15">
                  <c:v>13</c:v>
                </c:pt>
                <c:pt idx="16">
                  <c:v>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</c:v>
                </c:pt>
                <c:pt idx="21">
                  <c:v>38</c:v>
                </c:pt>
                <c:pt idx="22">
                  <c:v>8</c:v>
                </c:pt>
                <c:pt idx="23">
                  <c:v>25</c:v>
                </c:pt>
                <c:pt idx="24">
                  <c:v>19</c:v>
                </c:pt>
                <c:pt idx="25">
                  <c:v>27</c:v>
                </c:pt>
                <c:pt idx="26">
                  <c:v>45</c:v>
                </c:pt>
                <c:pt idx="27">
                  <c:v>23</c:v>
                </c:pt>
                <c:pt idx="28">
                  <c:v>25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35</c:v>
                </c:pt>
                <c:pt idx="42">
                  <c:v>24</c:v>
                </c:pt>
                <c:pt idx="43">
                  <c:v>0</c:v>
                </c:pt>
                <c:pt idx="44">
                  <c:v>13</c:v>
                </c:pt>
                <c:pt idx="45">
                  <c:v>27</c:v>
                </c:pt>
                <c:pt idx="46">
                  <c:v>26</c:v>
                </c:pt>
                <c:pt idx="47">
                  <c:v>35</c:v>
                </c:pt>
                <c:pt idx="48">
                  <c:v>0</c:v>
                </c:pt>
                <c:pt idx="49">
                  <c:v>41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ConsolidadoGVE15!$A$31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ConsolidadoGVE15!$B$31:$BA$31</c:f>
              <c:numCache>
                <c:ptCount val="52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18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3</c:v>
                </c:pt>
                <c:pt idx="43">
                  <c:v>4</c:v>
                </c:pt>
                <c:pt idx="44">
                  <c:v>1</c:v>
                </c:pt>
                <c:pt idx="45">
                  <c:v>9</c:v>
                </c:pt>
                <c:pt idx="46">
                  <c:v>27</c:v>
                </c:pt>
                <c:pt idx="47">
                  <c:v>7</c:v>
                </c:pt>
                <c:pt idx="48">
                  <c:v>17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ConsolidadoGVE15!$A$32</c:f>
              <c:strCache>
                <c:ptCount val="1"/>
                <c:pt idx="0">
                  <c:v>Lucianópolis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36843105"/>
        <c:axId val="63152490"/>
      </c:lineChart>
      <c:catAx>
        <c:axId val="3684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52490"/>
        <c:crosses val="autoZero"/>
        <c:auto val="1"/>
        <c:lblOffset val="100"/>
        <c:noMultiLvlLbl val="0"/>
      </c:catAx>
      <c:valAx>
        <c:axId val="63152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43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ConsolidadoGVE15!$A$33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ConsolidadoGVE15!$B$33:$BA$33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25</c:v>
                </c:pt>
                <c:pt idx="3">
                  <c:v>19</c:v>
                </c:pt>
                <c:pt idx="4">
                  <c:v>24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  <c:pt idx="10">
                  <c:v>21</c:v>
                </c:pt>
                <c:pt idx="11">
                  <c:v>33</c:v>
                </c:pt>
                <c:pt idx="12">
                  <c:v>11</c:v>
                </c:pt>
                <c:pt idx="13">
                  <c:v>10</c:v>
                </c:pt>
                <c:pt idx="14">
                  <c:v>14</c:v>
                </c:pt>
                <c:pt idx="15">
                  <c:v>48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16</c:v>
                </c:pt>
                <c:pt idx="22">
                  <c:v>17</c:v>
                </c:pt>
                <c:pt idx="23">
                  <c:v>6</c:v>
                </c:pt>
                <c:pt idx="24">
                  <c:v>44</c:v>
                </c:pt>
                <c:pt idx="25">
                  <c:v>34</c:v>
                </c:pt>
                <c:pt idx="26">
                  <c:v>26</c:v>
                </c:pt>
                <c:pt idx="27">
                  <c:v>14</c:v>
                </c:pt>
                <c:pt idx="28">
                  <c:v>12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18</c:v>
                </c:pt>
                <c:pt idx="42">
                  <c:v>16</c:v>
                </c:pt>
                <c:pt idx="43">
                  <c:v>32</c:v>
                </c:pt>
                <c:pt idx="44">
                  <c:v>40</c:v>
                </c:pt>
                <c:pt idx="45">
                  <c:v>0</c:v>
                </c:pt>
                <c:pt idx="46">
                  <c:v>53</c:v>
                </c:pt>
                <c:pt idx="47">
                  <c:v>50</c:v>
                </c:pt>
                <c:pt idx="48">
                  <c:v>72</c:v>
                </c:pt>
                <c:pt idx="49">
                  <c:v>39</c:v>
                </c:pt>
                <c:pt idx="50">
                  <c:v>34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ConsolidadoGVE15!$A$34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ConsolidadoGVE15!$B$34:$BA$34</c:f>
              <c:numCache>
                <c:ptCount val="52"/>
                <c:pt idx="0">
                  <c:v>26</c:v>
                </c:pt>
                <c:pt idx="1">
                  <c:v>11</c:v>
                </c:pt>
                <c:pt idx="2">
                  <c:v>11</c:v>
                </c:pt>
                <c:pt idx="3">
                  <c:v>21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10</c:v>
                </c:pt>
                <c:pt idx="11">
                  <c:v>16</c:v>
                </c:pt>
                <c:pt idx="12">
                  <c:v>0</c:v>
                </c:pt>
                <c:pt idx="13">
                  <c:v>6</c:v>
                </c:pt>
                <c:pt idx="14">
                  <c:v>11</c:v>
                </c:pt>
                <c:pt idx="15">
                  <c:v>8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ConsolidadoGVE15!$A$35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ConsolidadoGVE15!$B$35:$BA$35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ConsolidadoGVE15!$A$36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ConsolidadoGVE15!$B$36:$BA$36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8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ConsolidadoGVE15!$A$37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ConsolidadoGVE15!$B$37:$BA$37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ConsolidadoGVE15!$A$38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ConsolidadoGVE15!$B$38:$BA$38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11</c:v>
                </c:pt>
                <c:pt idx="25">
                  <c:v>21</c:v>
                </c:pt>
                <c:pt idx="26">
                  <c:v>9</c:v>
                </c:pt>
                <c:pt idx="27">
                  <c:v>32</c:v>
                </c:pt>
                <c:pt idx="28">
                  <c:v>12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11</c:v>
                </c:pt>
                <c:pt idx="43">
                  <c:v>9</c:v>
                </c:pt>
                <c:pt idx="44">
                  <c:v>3</c:v>
                </c:pt>
                <c:pt idx="45">
                  <c:v>8</c:v>
                </c:pt>
                <c:pt idx="46">
                  <c:v>17</c:v>
                </c:pt>
                <c:pt idx="47">
                  <c:v>7</c:v>
                </c:pt>
                <c:pt idx="48">
                  <c:v>9</c:v>
                </c:pt>
                <c:pt idx="49">
                  <c:v>5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ConsolidadoGVE15!$A$39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1501499"/>
        <c:axId val="15078036"/>
      </c:lineChart>
      <c:catAx>
        <c:axId val="31501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8036"/>
        <c:crosses val="autoZero"/>
        <c:auto val="1"/>
        <c:lblOffset val="100"/>
        <c:noMultiLvlLbl val="0"/>
      </c:catAx>
      <c:valAx>
        <c:axId val="1507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01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XV, Bauru,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ConsolidadoGVE15!$A$40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ConsolidadoGVE15!$A$41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ConsolidadoGVE15!$B$41:$BA$41</c:f>
              <c:numCache>
                <c:ptCount val="52"/>
                <c:pt idx="0">
                  <c:v>15</c:v>
                </c:pt>
                <c:pt idx="1">
                  <c:v>38</c:v>
                </c:pt>
                <c:pt idx="2">
                  <c:v>46</c:v>
                </c:pt>
                <c:pt idx="3">
                  <c:v>11</c:v>
                </c:pt>
                <c:pt idx="4">
                  <c:v>11</c:v>
                </c:pt>
                <c:pt idx="5">
                  <c:v>33</c:v>
                </c:pt>
                <c:pt idx="6">
                  <c:v>15</c:v>
                </c:pt>
                <c:pt idx="7">
                  <c:v>25</c:v>
                </c:pt>
                <c:pt idx="8">
                  <c:v>46</c:v>
                </c:pt>
                <c:pt idx="9">
                  <c:v>66</c:v>
                </c:pt>
                <c:pt idx="10">
                  <c:v>56</c:v>
                </c:pt>
                <c:pt idx="11">
                  <c:v>0</c:v>
                </c:pt>
                <c:pt idx="12">
                  <c:v>0</c:v>
                </c:pt>
                <c:pt idx="13">
                  <c:v>38</c:v>
                </c:pt>
                <c:pt idx="14">
                  <c:v>31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11</c:v>
                </c:pt>
                <c:pt idx="22">
                  <c:v>29</c:v>
                </c:pt>
                <c:pt idx="23">
                  <c:v>21</c:v>
                </c:pt>
                <c:pt idx="24">
                  <c:v>53</c:v>
                </c:pt>
                <c:pt idx="25">
                  <c:v>31</c:v>
                </c:pt>
                <c:pt idx="26">
                  <c:v>27</c:v>
                </c:pt>
                <c:pt idx="27">
                  <c:v>0</c:v>
                </c:pt>
                <c:pt idx="28">
                  <c:v>30</c:v>
                </c:pt>
                <c:pt idx="29">
                  <c:v>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13</c:v>
                </c:pt>
                <c:pt idx="43">
                  <c:v>9</c:v>
                </c:pt>
                <c:pt idx="44">
                  <c:v>0</c:v>
                </c:pt>
                <c:pt idx="45">
                  <c:v>7</c:v>
                </c:pt>
                <c:pt idx="46">
                  <c:v>19</c:v>
                </c:pt>
                <c:pt idx="47">
                  <c:v>7</c:v>
                </c:pt>
                <c:pt idx="48">
                  <c:v>24</c:v>
                </c:pt>
                <c:pt idx="49">
                  <c:v>12</c:v>
                </c:pt>
                <c:pt idx="50">
                  <c:v>10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ConsolidadoGVE15!$A$42</c:f>
              <c:strCache>
                <c:ptCount val="1"/>
                <c:pt idx="0">
                  <c:v>Reginóplis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ConsolidadoGVE15!$B$42:$BA$42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14</c:v>
                </c:pt>
                <c:pt idx="6">
                  <c:v>12</c:v>
                </c:pt>
                <c:pt idx="7">
                  <c:v>2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ConsolidadoGVE15!$A$43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4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ConsolidadoGVE15!$A$44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ConsolidadoGVE15!$A$45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ConsolidadoGVE15!$B$45:$BA$45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484597"/>
        <c:axId val="13361374"/>
      </c:lineChart>
      <c:catAx>
        <c:axId val="1484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61374"/>
        <c:crosses val="autoZero"/>
        <c:auto val="1"/>
        <c:lblOffset val="100"/>
        <c:noMultiLvlLbl val="0"/>
      </c:catAx>
      <c:valAx>
        <c:axId val="13361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4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7"/>
  <sheetViews>
    <sheetView tabSelected="1" zoomScale="75" zoomScaleNormal="75" workbookViewId="0" topLeftCell="A1">
      <selection activeCell="I27" sqref="I27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1" customFormat="1" ht="12.75">
      <c r="L1" s="1" t="s">
        <v>84</v>
      </c>
    </row>
    <row r="2" s="1" customFormat="1" ht="12.75">
      <c r="A2" s="1" t="s">
        <v>85</v>
      </c>
    </row>
    <row r="4" s="1" customFormat="1" ht="12.75">
      <c r="A4" s="1" t="s">
        <v>86</v>
      </c>
    </row>
    <row r="5" ht="13.5" thickBot="1"/>
    <row r="6" spans="1:54" s="4" customFormat="1" ht="13.5" thickBot="1">
      <c r="A6" s="9" t="s">
        <v>0</v>
      </c>
      <c r="B6" s="2"/>
      <c r="C6" s="2"/>
      <c r="D6" s="2"/>
      <c r="E6" s="2"/>
      <c r="F6" s="2"/>
      <c r="G6" s="2"/>
      <c r="H6" s="2"/>
      <c r="I6" s="2" t="s">
        <v>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3"/>
      <c r="BB6" s="9" t="s">
        <v>82</v>
      </c>
    </row>
    <row r="7" spans="1:54" s="4" customFormat="1" ht="13.5" thickBot="1">
      <c r="A7" s="10"/>
      <c r="B7" s="8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G7" s="6">
        <v>32</v>
      </c>
      <c r="AH7" s="6">
        <v>33</v>
      </c>
      <c r="AI7" s="6">
        <v>34</v>
      </c>
      <c r="AJ7" s="6">
        <v>35</v>
      </c>
      <c r="AK7" s="6">
        <v>36</v>
      </c>
      <c r="AL7" s="6">
        <v>37</v>
      </c>
      <c r="AM7" s="6">
        <v>38</v>
      </c>
      <c r="AN7" s="6">
        <v>39</v>
      </c>
      <c r="AO7" s="6">
        <v>40</v>
      </c>
      <c r="AP7" s="6">
        <v>41</v>
      </c>
      <c r="AQ7" s="6">
        <v>42</v>
      </c>
      <c r="AR7" s="6">
        <v>43</v>
      </c>
      <c r="AS7" s="6">
        <v>44</v>
      </c>
      <c r="AT7" s="6">
        <v>45</v>
      </c>
      <c r="AU7" s="6">
        <v>46</v>
      </c>
      <c r="AV7" s="6">
        <v>47</v>
      </c>
      <c r="AW7" s="6">
        <v>48</v>
      </c>
      <c r="AX7" s="6">
        <v>49</v>
      </c>
      <c r="AY7" s="6">
        <v>50</v>
      </c>
      <c r="AZ7" s="6">
        <v>51</v>
      </c>
      <c r="BA7" s="7">
        <v>52</v>
      </c>
      <c r="BB7" s="11"/>
    </row>
    <row r="8" spans="1:54" s="22" customFormat="1" ht="11.25">
      <c r="A8" s="14" t="s">
        <v>45</v>
      </c>
      <c r="B8" s="15">
        <v>15</v>
      </c>
      <c r="C8" s="16">
        <v>4</v>
      </c>
      <c r="D8" s="16">
        <v>0</v>
      </c>
      <c r="E8" s="16">
        <v>0</v>
      </c>
      <c r="F8" s="16">
        <v>21</v>
      </c>
      <c r="G8" s="16">
        <v>0</v>
      </c>
      <c r="H8" s="16">
        <v>0</v>
      </c>
      <c r="I8" s="16">
        <v>22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6">
        <v>14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6">
        <v>28</v>
      </c>
      <c r="AB8" s="17">
        <v>0</v>
      </c>
      <c r="AC8" s="18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  <c r="AW8" s="17">
        <v>0</v>
      </c>
      <c r="AX8" s="17">
        <v>0</v>
      </c>
      <c r="AY8" s="17">
        <v>0</v>
      </c>
      <c r="AZ8" s="19">
        <v>26</v>
      </c>
      <c r="BA8" s="20">
        <v>0</v>
      </c>
      <c r="BB8" s="21">
        <f>SUM(B8:BA8)</f>
        <v>130</v>
      </c>
    </row>
    <row r="9" spans="1:54" s="22" customFormat="1" ht="11.25">
      <c r="A9" s="23" t="s">
        <v>46</v>
      </c>
      <c r="B9" s="24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7">
        <v>0</v>
      </c>
      <c r="BB9" s="28">
        <f>SUM(B9:BA9)</f>
        <v>0</v>
      </c>
    </row>
    <row r="10" spans="1:54" s="22" customFormat="1" ht="11.25">
      <c r="A10" s="23" t="s">
        <v>47</v>
      </c>
      <c r="B10" s="24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6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7">
        <v>0</v>
      </c>
      <c r="BB10" s="29">
        <f aca="true" t="shared" si="0" ref="BB10:BB45">SUM(B10:BA10)</f>
        <v>0</v>
      </c>
    </row>
    <row r="11" spans="1:54" s="22" customFormat="1" ht="11.25">
      <c r="A11" s="23" t="s">
        <v>48</v>
      </c>
      <c r="B11" s="30">
        <v>0</v>
      </c>
      <c r="C11" s="31">
        <v>0</v>
      </c>
      <c r="D11" s="31">
        <v>2</v>
      </c>
      <c r="E11" s="31">
        <v>4</v>
      </c>
      <c r="F11" s="31">
        <v>1</v>
      </c>
      <c r="G11" s="31">
        <v>0</v>
      </c>
      <c r="H11" s="31">
        <v>2</v>
      </c>
      <c r="I11" s="31">
        <v>0</v>
      </c>
      <c r="J11" s="31">
        <v>1</v>
      </c>
      <c r="K11" s="31">
        <v>1</v>
      </c>
      <c r="L11" s="31">
        <v>1</v>
      </c>
      <c r="M11" s="31">
        <v>2</v>
      </c>
      <c r="N11" s="31">
        <v>1</v>
      </c>
      <c r="O11" s="31">
        <v>2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31">
        <v>3</v>
      </c>
      <c r="Z11" s="31">
        <v>0</v>
      </c>
      <c r="AA11" s="31">
        <v>0</v>
      </c>
      <c r="AB11" s="31">
        <v>2</v>
      </c>
      <c r="AC11" s="32">
        <v>0</v>
      </c>
      <c r="AD11" s="31">
        <v>0</v>
      </c>
      <c r="AE11" s="31">
        <v>1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6">
        <v>2</v>
      </c>
      <c r="AZ11" s="25">
        <v>0</v>
      </c>
      <c r="BA11" s="27">
        <v>0</v>
      </c>
      <c r="BB11" s="28">
        <f t="shared" si="0"/>
        <v>25</v>
      </c>
    </row>
    <row r="12" spans="1:54" s="22" customFormat="1" ht="11.25">
      <c r="A12" s="23" t="s">
        <v>49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31">
        <v>3</v>
      </c>
      <c r="H12" s="31">
        <v>7</v>
      </c>
      <c r="I12" s="31">
        <v>0</v>
      </c>
      <c r="J12" s="31">
        <v>2</v>
      </c>
      <c r="K12" s="31">
        <v>0</v>
      </c>
      <c r="L12" s="31">
        <v>2</v>
      </c>
      <c r="M12" s="31">
        <v>0</v>
      </c>
      <c r="N12" s="31">
        <v>59</v>
      </c>
      <c r="O12" s="31">
        <v>3</v>
      </c>
      <c r="P12" s="31">
        <v>4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1</v>
      </c>
      <c r="X12" s="31">
        <v>1</v>
      </c>
      <c r="Y12" s="31">
        <v>0</v>
      </c>
      <c r="Z12" s="31">
        <v>0</v>
      </c>
      <c r="AA12" s="31">
        <v>0</v>
      </c>
      <c r="AB12" s="31">
        <v>5</v>
      </c>
      <c r="AC12" s="32">
        <v>1</v>
      </c>
      <c r="AD12" s="31">
        <v>0</v>
      </c>
      <c r="AE12" s="31">
        <v>4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32">
        <v>2</v>
      </c>
      <c r="AR12" s="32">
        <v>1</v>
      </c>
      <c r="AS12" s="32">
        <v>2</v>
      </c>
      <c r="AT12" s="32">
        <v>0</v>
      </c>
      <c r="AU12" s="32">
        <v>2</v>
      </c>
      <c r="AV12" s="32">
        <v>3</v>
      </c>
      <c r="AW12" s="32">
        <v>2</v>
      </c>
      <c r="AX12" s="32">
        <v>4</v>
      </c>
      <c r="AY12" s="32">
        <v>0</v>
      </c>
      <c r="AZ12" s="32">
        <v>0</v>
      </c>
      <c r="BA12" s="33">
        <v>1</v>
      </c>
      <c r="BB12" s="28">
        <f t="shared" si="0"/>
        <v>109</v>
      </c>
    </row>
    <row r="13" spans="1:54" s="22" customFormat="1" ht="11.25">
      <c r="A13" s="23" t="s">
        <v>50</v>
      </c>
      <c r="B13" s="30">
        <v>1</v>
      </c>
      <c r="C13" s="31">
        <v>0</v>
      </c>
      <c r="D13" s="31">
        <v>0</v>
      </c>
      <c r="E13" s="31">
        <v>0</v>
      </c>
      <c r="F13" s="31">
        <v>1</v>
      </c>
      <c r="G13" s="31">
        <v>0</v>
      </c>
      <c r="H13" s="31">
        <v>6</v>
      </c>
      <c r="I13" s="31">
        <v>0</v>
      </c>
      <c r="J13" s="31">
        <v>1</v>
      </c>
      <c r="K13" s="31">
        <v>0</v>
      </c>
      <c r="L13" s="31">
        <v>10</v>
      </c>
      <c r="M13" s="31">
        <v>4</v>
      </c>
      <c r="N13" s="31">
        <v>0</v>
      </c>
      <c r="O13" s="31">
        <v>6</v>
      </c>
      <c r="P13" s="31">
        <v>5</v>
      </c>
      <c r="Q13" s="31">
        <v>0</v>
      </c>
      <c r="R13" s="31">
        <v>3</v>
      </c>
      <c r="S13" s="31">
        <v>0</v>
      </c>
      <c r="T13" s="31">
        <v>0</v>
      </c>
      <c r="U13" s="31">
        <v>0</v>
      </c>
      <c r="V13" s="31">
        <v>10</v>
      </c>
      <c r="W13" s="31">
        <v>0</v>
      </c>
      <c r="X13" s="31">
        <v>0</v>
      </c>
      <c r="Y13" s="31">
        <v>6</v>
      </c>
      <c r="Z13" s="31">
        <v>1</v>
      </c>
      <c r="AA13" s="31">
        <v>0</v>
      </c>
      <c r="AB13" s="31">
        <v>2</v>
      </c>
      <c r="AC13" s="32">
        <v>2</v>
      </c>
      <c r="AD13" s="31">
        <v>0</v>
      </c>
      <c r="AE13" s="31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31">
        <v>0</v>
      </c>
      <c r="AR13" s="32">
        <v>3</v>
      </c>
      <c r="AS13" s="32">
        <v>0</v>
      </c>
      <c r="AT13" s="32">
        <v>0</v>
      </c>
      <c r="AU13" s="32">
        <v>5</v>
      </c>
      <c r="AV13" s="26">
        <v>0</v>
      </c>
      <c r="AW13" s="26">
        <v>0</v>
      </c>
      <c r="AX13" s="26">
        <v>0</v>
      </c>
      <c r="AY13" s="26">
        <v>0</v>
      </c>
      <c r="AZ13" s="32">
        <v>7</v>
      </c>
      <c r="BA13" s="33">
        <v>0</v>
      </c>
      <c r="BB13" s="28">
        <f t="shared" si="0"/>
        <v>73</v>
      </c>
    </row>
    <row r="14" spans="1:54" s="22" customFormat="1" ht="11.25">
      <c r="A14" s="23" t="s">
        <v>51</v>
      </c>
      <c r="B14" s="30">
        <v>0</v>
      </c>
      <c r="C14" s="31">
        <v>0</v>
      </c>
      <c r="D14" s="31">
        <v>1</v>
      </c>
      <c r="E14" s="31">
        <v>3</v>
      </c>
      <c r="F14" s="31">
        <v>0</v>
      </c>
      <c r="G14" s="31">
        <v>1</v>
      </c>
      <c r="H14" s="31">
        <v>10</v>
      </c>
      <c r="I14" s="31">
        <v>0</v>
      </c>
      <c r="J14" s="31">
        <v>0</v>
      </c>
      <c r="K14" s="31">
        <v>0</v>
      </c>
      <c r="L14" s="31">
        <v>1</v>
      </c>
      <c r="M14" s="31">
        <v>2</v>
      </c>
      <c r="N14" s="31">
        <v>0</v>
      </c>
      <c r="O14" s="31">
        <v>0</v>
      </c>
      <c r="P14" s="31">
        <v>0</v>
      </c>
      <c r="Q14" s="31">
        <v>3</v>
      </c>
      <c r="R14" s="31">
        <v>3</v>
      </c>
      <c r="S14" s="31">
        <v>0</v>
      </c>
      <c r="T14" s="31">
        <v>0</v>
      </c>
      <c r="U14" s="31">
        <v>0</v>
      </c>
      <c r="V14" s="31">
        <v>2</v>
      </c>
      <c r="W14" s="31">
        <v>3</v>
      </c>
      <c r="X14" s="31">
        <v>0</v>
      </c>
      <c r="Y14" s="31">
        <v>2</v>
      </c>
      <c r="Z14" s="31">
        <v>2</v>
      </c>
      <c r="AA14" s="31">
        <v>4</v>
      </c>
      <c r="AB14" s="31">
        <v>2</v>
      </c>
      <c r="AC14" s="32">
        <v>3</v>
      </c>
      <c r="AD14" s="31">
        <v>6</v>
      </c>
      <c r="AE14" s="31">
        <v>1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32">
        <v>2</v>
      </c>
      <c r="AP14" s="32">
        <v>1</v>
      </c>
      <c r="AQ14" s="32">
        <v>1</v>
      </c>
      <c r="AR14" s="32">
        <v>0</v>
      </c>
      <c r="AS14" s="32">
        <v>0</v>
      </c>
      <c r="AT14" s="32">
        <v>0</v>
      </c>
      <c r="AU14" s="32">
        <v>0</v>
      </c>
      <c r="AV14" s="32">
        <v>1</v>
      </c>
      <c r="AW14" s="32">
        <v>3</v>
      </c>
      <c r="AX14" s="32">
        <v>2</v>
      </c>
      <c r="AY14" s="32">
        <v>4</v>
      </c>
      <c r="AZ14" s="32">
        <v>0</v>
      </c>
      <c r="BA14" s="33">
        <v>0</v>
      </c>
      <c r="BB14" s="28">
        <f t="shared" si="0"/>
        <v>63</v>
      </c>
    </row>
    <row r="15" spans="1:54" s="22" customFormat="1" ht="11.25">
      <c r="A15" s="23" t="s">
        <v>52</v>
      </c>
      <c r="B15" s="30">
        <v>3</v>
      </c>
      <c r="C15" s="31">
        <v>0</v>
      </c>
      <c r="D15" s="31">
        <v>7</v>
      </c>
      <c r="E15" s="31">
        <v>11</v>
      </c>
      <c r="F15" s="31">
        <v>6</v>
      </c>
      <c r="G15" s="31">
        <v>3</v>
      </c>
      <c r="H15" s="31">
        <v>5</v>
      </c>
      <c r="I15" s="31">
        <v>10</v>
      </c>
      <c r="J15" s="31">
        <v>13</v>
      </c>
      <c r="K15" s="31">
        <v>5</v>
      </c>
      <c r="L15" s="31">
        <v>14</v>
      </c>
      <c r="M15" s="31">
        <v>7</v>
      </c>
      <c r="N15" s="31">
        <v>9</v>
      </c>
      <c r="O15" s="31">
        <v>4</v>
      </c>
      <c r="P15" s="31">
        <v>2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3</v>
      </c>
      <c r="W15" s="31">
        <v>3</v>
      </c>
      <c r="X15" s="31">
        <v>5</v>
      </c>
      <c r="Y15" s="31">
        <v>3</v>
      </c>
      <c r="Z15" s="31">
        <v>0</v>
      </c>
      <c r="AA15" s="31">
        <v>3</v>
      </c>
      <c r="AB15" s="31">
        <v>0</v>
      </c>
      <c r="AC15" s="32">
        <v>3</v>
      </c>
      <c r="AD15" s="31">
        <v>0</v>
      </c>
      <c r="AE15" s="31">
        <v>5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32">
        <v>7</v>
      </c>
      <c r="AR15" s="32">
        <v>2</v>
      </c>
      <c r="AS15" s="32">
        <v>0</v>
      </c>
      <c r="AT15" s="32">
        <v>1</v>
      </c>
      <c r="AU15" s="32">
        <v>4</v>
      </c>
      <c r="AV15" s="32">
        <v>3</v>
      </c>
      <c r="AW15" s="32">
        <v>2</v>
      </c>
      <c r="AX15" s="32">
        <v>0</v>
      </c>
      <c r="AY15" s="32">
        <v>2</v>
      </c>
      <c r="AZ15" s="32">
        <v>3</v>
      </c>
      <c r="BA15" s="33">
        <v>0</v>
      </c>
      <c r="BB15" s="28">
        <f t="shared" si="0"/>
        <v>148</v>
      </c>
    </row>
    <row r="16" spans="1:54" s="22" customFormat="1" ht="11.25">
      <c r="A16" s="23" t="s">
        <v>53</v>
      </c>
      <c r="B16" s="30">
        <v>3</v>
      </c>
      <c r="C16" s="31">
        <v>0</v>
      </c>
      <c r="D16" s="31">
        <v>3</v>
      </c>
      <c r="E16" s="31">
        <v>4</v>
      </c>
      <c r="F16" s="31">
        <v>2</v>
      </c>
      <c r="G16" s="31">
        <v>3</v>
      </c>
      <c r="H16" s="31">
        <v>3</v>
      </c>
      <c r="I16" s="31">
        <v>2</v>
      </c>
      <c r="J16" s="31">
        <v>3</v>
      </c>
      <c r="K16" s="31">
        <v>3</v>
      </c>
      <c r="L16" s="31">
        <v>2</v>
      </c>
      <c r="M16" s="31">
        <v>2</v>
      </c>
      <c r="N16" s="31">
        <v>0</v>
      </c>
      <c r="O16" s="31">
        <v>3</v>
      </c>
      <c r="P16" s="31">
        <v>3</v>
      </c>
      <c r="Q16" s="31">
        <v>3</v>
      </c>
      <c r="R16" s="31">
        <v>0</v>
      </c>
      <c r="S16" s="31">
        <v>0</v>
      </c>
      <c r="T16" s="31">
        <v>0</v>
      </c>
      <c r="U16" s="31">
        <v>0</v>
      </c>
      <c r="V16" s="31">
        <v>2</v>
      </c>
      <c r="W16" s="31">
        <v>1</v>
      </c>
      <c r="X16" s="31">
        <v>2</v>
      </c>
      <c r="Y16" s="31">
        <v>4</v>
      </c>
      <c r="Z16" s="31">
        <v>3</v>
      </c>
      <c r="AA16" s="31">
        <v>2</v>
      </c>
      <c r="AB16" s="31">
        <v>2</v>
      </c>
      <c r="AC16" s="32">
        <v>2</v>
      </c>
      <c r="AD16" s="31">
        <v>1</v>
      </c>
      <c r="AE16" s="31">
        <v>2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32">
        <v>3</v>
      </c>
      <c r="AR16" s="32">
        <v>4</v>
      </c>
      <c r="AS16" s="32">
        <v>0</v>
      </c>
      <c r="AT16" s="32">
        <v>4</v>
      </c>
      <c r="AU16" s="32">
        <v>5</v>
      </c>
      <c r="AV16" s="32">
        <v>9</v>
      </c>
      <c r="AW16" s="32">
        <v>10</v>
      </c>
      <c r="AX16" s="32">
        <v>0</v>
      </c>
      <c r="AY16" s="32">
        <v>5</v>
      </c>
      <c r="AZ16" s="32">
        <v>5</v>
      </c>
      <c r="BA16" s="33">
        <v>4</v>
      </c>
      <c r="BB16" s="28">
        <f t="shared" si="0"/>
        <v>109</v>
      </c>
    </row>
    <row r="17" spans="1:54" s="22" customFormat="1" ht="11.25">
      <c r="A17" s="23" t="s">
        <v>54</v>
      </c>
      <c r="B17" s="30">
        <v>0</v>
      </c>
      <c r="C17" s="31">
        <v>0</v>
      </c>
      <c r="D17" s="31">
        <v>2</v>
      </c>
      <c r="E17" s="31">
        <v>0</v>
      </c>
      <c r="F17" s="31">
        <v>0</v>
      </c>
      <c r="G17" s="31">
        <v>0</v>
      </c>
      <c r="H17" s="31">
        <v>1</v>
      </c>
      <c r="I17" s="31">
        <v>0</v>
      </c>
      <c r="J17" s="31">
        <v>0</v>
      </c>
      <c r="K17" s="31">
        <v>0</v>
      </c>
      <c r="L17" s="31">
        <v>1</v>
      </c>
      <c r="M17" s="31">
        <v>2</v>
      </c>
      <c r="N17" s="31">
        <v>0</v>
      </c>
      <c r="O17" s="31">
        <v>0</v>
      </c>
      <c r="P17" s="31">
        <v>0</v>
      </c>
      <c r="Q17" s="31">
        <v>1</v>
      </c>
      <c r="R17" s="31">
        <v>1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3</v>
      </c>
      <c r="Y17" s="31">
        <v>1</v>
      </c>
      <c r="Z17" s="31">
        <v>4</v>
      </c>
      <c r="AA17" s="31">
        <v>0</v>
      </c>
      <c r="AB17" s="31">
        <v>0</v>
      </c>
      <c r="AC17" s="32">
        <v>1</v>
      </c>
      <c r="AD17" s="31">
        <v>1</v>
      </c>
      <c r="AE17" s="31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32">
        <v>1</v>
      </c>
      <c r="AP17" s="32">
        <v>1</v>
      </c>
      <c r="AQ17" s="32">
        <v>0</v>
      </c>
      <c r="AR17" s="32">
        <v>0</v>
      </c>
      <c r="AS17" s="32">
        <v>0</v>
      </c>
      <c r="AT17" s="32">
        <v>2</v>
      </c>
      <c r="AU17" s="32">
        <v>1</v>
      </c>
      <c r="AV17" s="32">
        <v>0</v>
      </c>
      <c r="AW17" s="32">
        <v>2</v>
      </c>
      <c r="AX17" s="32">
        <v>2</v>
      </c>
      <c r="AY17" s="32">
        <v>3</v>
      </c>
      <c r="AZ17" s="32">
        <v>0</v>
      </c>
      <c r="BA17" s="33">
        <v>0</v>
      </c>
      <c r="BB17" s="28">
        <f t="shared" si="0"/>
        <v>30</v>
      </c>
    </row>
    <row r="18" spans="1:54" s="22" customFormat="1" ht="11.25">
      <c r="A18" s="23" t="s">
        <v>55</v>
      </c>
      <c r="B18" s="2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6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7">
        <v>0</v>
      </c>
      <c r="BB18" s="28">
        <f t="shared" si="0"/>
        <v>0</v>
      </c>
    </row>
    <row r="19" spans="1:54" s="22" customFormat="1" ht="11.25">
      <c r="A19" s="23" t="s">
        <v>56</v>
      </c>
      <c r="B19" s="24">
        <v>0</v>
      </c>
      <c r="C19" s="25">
        <v>0</v>
      </c>
      <c r="D19" s="25">
        <v>0</v>
      </c>
      <c r="E19" s="25">
        <v>0</v>
      </c>
      <c r="F19" s="31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2">
        <v>0</v>
      </c>
      <c r="AD19" s="31">
        <v>0</v>
      </c>
      <c r="AE19" s="31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7">
        <v>0</v>
      </c>
      <c r="BB19" s="28">
        <f t="shared" si="0"/>
        <v>1</v>
      </c>
    </row>
    <row r="20" spans="1:55" s="34" customFormat="1" ht="11.25">
      <c r="A20" s="23" t="s">
        <v>57</v>
      </c>
      <c r="B20" s="24">
        <v>0</v>
      </c>
      <c r="C20" s="25">
        <v>0</v>
      </c>
      <c r="D20" s="25">
        <v>0</v>
      </c>
      <c r="E20" s="25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</v>
      </c>
      <c r="K20" s="31">
        <v>1</v>
      </c>
      <c r="L20" s="31">
        <v>1</v>
      </c>
      <c r="M20" s="31">
        <v>2</v>
      </c>
      <c r="N20" s="31">
        <v>2</v>
      </c>
      <c r="O20" s="31">
        <v>0</v>
      </c>
      <c r="P20" s="31">
        <v>0</v>
      </c>
      <c r="Q20" s="31">
        <v>2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2">
        <v>0</v>
      </c>
      <c r="AD20" s="31">
        <v>0</v>
      </c>
      <c r="AE20" s="31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7">
        <v>0</v>
      </c>
      <c r="BB20" s="28">
        <f t="shared" si="0"/>
        <v>9</v>
      </c>
      <c r="BC20" s="22"/>
    </row>
    <row r="21" spans="1:55" s="34" customFormat="1" ht="11.25">
      <c r="A21" s="23" t="s">
        <v>58</v>
      </c>
      <c r="B21" s="30">
        <v>1</v>
      </c>
      <c r="C21" s="31">
        <v>2</v>
      </c>
      <c r="D21" s="31">
        <v>6</v>
      </c>
      <c r="E21" s="31">
        <v>4</v>
      </c>
      <c r="F21" s="31">
        <v>2</v>
      </c>
      <c r="G21" s="31">
        <v>5</v>
      </c>
      <c r="H21" s="31">
        <v>10</v>
      </c>
      <c r="I21" s="31">
        <v>2</v>
      </c>
      <c r="J21" s="31">
        <v>2</v>
      </c>
      <c r="K21" s="31">
        <v>4</v>
      </c>
      <c r="L21" s="31">
        <v>3</v>
      </c>
      <c r="M21" s="31">
        <v>3</v>
      </c>
      <c r="N21" s="31">
        <v>10</v>
      </c>
      <c r="O21" s="31">
        <v>5</v>
      </c>
      <c r="P21" s="31">
        <v>5</v>
      </c>
      <c r="Q21" s="31">
        <v>3</v>
      </c>
      <c r="R21" s="31">
        <v>5</v>
      </c>
      <c r="S21" s="31">
        <v>0</v>
      </c>
      <c r="T21" s="31">
        <v>0</v>
      </c>
      <c r="U21" s="31">
        <v>0</v>
      </c>
      <c r="V21" s="31">
        <v>6</v>
      </c>
      <c r="W21" s="31">
        <v>1</v>
      </c>
      <c r="X21" s="31">
        <v>5</v>
      </c>
      <c r="Y21" s="31">
        <v>15</v>
      </c>
      <c r="Z21" s="31">
        <v>15</v>
      </c>
      <c r="AA21" s="31">
        <v>12</v>
      </c>
      <c r="AB21" s="31">
        <v>8</v>
      </c>
      <c r="AC21" s="32">
        <v>6</v>
      </c>
      <c r="AD21" s="31">
        <v>0</v>
      </c>
      <c r="AE21" s="31">
        <v>2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35">
        <v>10</v>
      </c>
      <c r="AR21" s="35">
        <v>4</v>
      </c>
      <c r="AS21" s="35">
        <v>2</v>
      </c>
      <c r="AT21" s="35">
        <v>10</v>
      </c>
      <c r="AU21" s="35">
        <v>3</v>
      </c>
      <c r="AV21" s="35">
        <v>4</v>
      </c>
      <c r="AW21" s="35">
        <v>10</v>
      </c>
      <c r="AX21" s="35">
        <v>0</v>
      </c>
      <c r="AY21" s="35">
        <v>14</v>
      </c>
      <c r="AZ21" s="35">
        <v>0</v>
      </c>
      <c r="BA21" s="36">
        <v>3</v>
      </c>
      <c r="BB21" s="28">
        <f t="shared" si="0"/>
        <v>202</v>
      </c>
      <c r="BC21" s="22"/>
    </row>
    <row r="22" spans="1:55" s="34" customFormat="1" ht="11.25">
      <c r="A22" s="23" t="s">
        <v>59</v>
      </c>
      <c r="B22" s="30">
        <v>2</v>
      </c>
      <c r="C22" s="31">
        <v>10</v>
      </c>
      <c r="D22" s="31">
        <v>8</v>
      </c>
      <c r="E22" s="31">
        <v>0</v>
      </c>
      <c r="F22" s="31">
        <v>7</v>
      </c>
      <c r="G22" s="31">
        <v>8</v>
      </c>
      <c r="H22" s="31">
        <v>0</v>
      </c>
      <c r="I22" s="31">
        <v>7</v>
      </c>
      <c r="J22" s="31">
        <v>5</v>
      </c>
      <c r="K22" s="31">
        <v>4</v>
      </c>
      <c r="L22" s="31">
        <v>5</v>
      </c>
      <c r="M22" s="31">
        <v>4</v>
      </c>
      <c r="N22" s="31">
        <v>5</v>
      </c>
      <c r="O22" s="31">
        <v>3</v>
      </c>
      <c r="P22" s="31">
        <v>5</v>
      </c>
      <c r="Q22" s="31">
        <v>0</v>
      </c>
      <c r="R22" s="31"/>
      <c r="S22" s="31">
        <v>0</v>
      </c>
      <c r="T22" s="31">
        <v>0</v>
      </c>
      <c r="U22" s="31">
        <v>0</v>
      </c>
      <c r="V22" s="31">
        <v>6</v>
      </c>
      <c r="W22" s="31">
        <v>0</v>
      </c>
      <c r="X22" s="31">
        <v>0</v>
      </c>
      <c r="Y22" s="31">
        <v>0</v>
      </c>
      <c r="Z22" s="31">
        <v>0</v>
      </c>
      <c r="AA22" s="31">
        <v>3</v>
      </c>
      <c r="AB22" s="31">
        <v>0</v>
      </c>
      <c r="AC22" s="32">
        <v>0</v>
      </c>
      <c r="AD22" s="31">
        <v>0</v>
      </c>
      <c r="AE22" s="31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35">
        <v>8</v>
      </c>
      <c r="AR22" s="35">
        <v>0</v>
      </c>
      <c r="AS22" s="35">
        <v>5</v>
      </c>
      <c r="AT22" s="35">
        <v>9</v>
      </c>
      <c r="AU22" s="35">
        <v>0</v>
      </c>
      <c r="AV22" s="35">
        <v>0</v>
      </c>
      <c r="AW22" s="35">
        <v>8</v>
      </c>
      <c r="AX22" s="26">
        <v>0</v>
      </c>
      <c r="AY22" s="26">
        <v>0</v>
      </c>
      <c r="AZ22" s="25">
        <v>0</v>
      </c>
      <c r="BA22" s="27">
        <v>0</v>
      </c>
      <c r="BB22" s="28">
        <f t="shared" si="0"/>
        <v>112</v>
      </c>
      <c r="BC22" s="22"/>
    </row>
    <row r="23" spans="1:55" s="34" customFormat="1" ht="11.25">
      <c r="A23" s="23" t="s">
        <v>60</v>
      </c>
      <c r="B23" s="30">
        <v>7</v>
      </c>
      <c r="C23" s="31">
        <v>11</v>
      </c>
      <c r="D23" s="31">
        <v>5</v>
      </c>
      <c r="E23" s="31">
        <v>13</v>
      </c>
      <c r="F23" s="31">
        <v>8</v>
      </c>
      <c r="G23" s="31">
        <v>6</v>
      </c>
      <c r="H23" s="31">
        <v>17</v>
      </c>
      <c r="I23" s="31">
        <v>13</v>
      </c>
      <c r="J23" s="31">
        <v>9</v>
      </c>
      <c r="K23" s="31">
        <v>7</v>
      </c>
      <c r="L23" s="31">
        <v>8</v>
      </c>
      <c r="M23" s="31">
        <v>10</v>
      </c>
      <c r="N23" s="31">
        <v>20</v>
      </c>
      <c r="O23" s="31">
        <v>11</v>
      </c>
      <c r="P23" s="31">
        <v>14</v>
      </c>
      <c r="Q23" s="31">
        <v>4</v>
      </c>
      <c r="R23" s="31">
        <v>7</v>
      </c>
      <c r="S23" s="31">
        <v>0</v>
      </c>
      <c r="T23" s="31">
        <v>0</v>
      </c>
      <c r="U23" s="31">
        <v>0</v>
      </c>
      <c r="V23" s="31">
        <v>11</v>
      </c>
      <c r="W23" s="31">
        <v>7</v>
      </c>
      <c r="X23" s="31">
        <v>6</v>
      </c>
      <c r="Y23" s="31">
        <v>0</v>
      </c>
      <c r="Z23" s="31">
        <v>8</v>
      </c>
      <c r="AA23" s="31">
        <v>20</v>
      </c>
      <c r="AB23" s="31">
        <v>38</v>
      </c>
      <c r="AC23" s="32">
        <v>9</v>
      </c>
      <c r="AD23" s="31">
        <v>15</v>
      </c>
      <c r="AE23" s="31">
        <v>4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35">
        <v>2</v>
      </c>
      <c r="AR23" s="35">
        <v>6</v>
      </c>
      <c r="AS23" s="35">
        <v>9</v>
      </c>
      <c r="AT23" s="35">
        <v>10</v>
      </c>
      <c r="AU23" s="35">
        <v>6</v>
      </c>
      <c r="AV23" s="35">
        <v>2</v>
      </c>
      <c r="AW23" s="35">
        <v>11</v>
      </c>
      <c r="AX23" s="35">
        <v>16</v>
      </c>
      <c r="AY23" s="35">
        <v>6</v>
      </c>
      <c r="AZ23" s="35">
        <v>4</v>
      </c>
      <c r="BA23" s="36">
        <v>3</v>
      </c>
      <c r="BB23" s="28">
        <f t="shared" si="0"/>
        <v>363</v>
      </c>
      <c r="BC23" s="22"/>
    </row>
    <row r="24" spans="1:55" s="34" customFormat="1" ht="11.25">
      <c r="A24" s="23" t="s">
        <v>61</v>
      </c>
      <c r="B24" s="30">
        <v>0</v>
      </c>
      <c r="C24" s="31">
        <v>0</v>
      </c>
      <c r="D24" s="31">
        <v>0</v>
      </c>
      <c r="E24" s="31">
        <v>2</v>
      </c>
      <c r="F24" s="31">
        <v>0</v>
      </c>
      <c r="G24" s="31">
        <v>0</v>
      </c>
      <c r="H24" s="31">
        <v>3</v>
      </c>
      <c r="I24" s="31">
        <v>0</v>
      </c>
      <c r="J24" s="31">
        <v>5</v>
      </c>
      <c r="K24" s="31"/>
      <c r="L24" s="31">
        <v>1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2">
        <v>0</v>
      </c>
      <c r="AD24" s="31">
        <v>0</v>
      </c>
      <c r="AE24" s="31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5">
        <v>1</v>
      </c>
      <c r="AZ24" s="35">
        <v>0</v>
      </c>
      <c r="BA24" s="37">
        <v>0</v>
      </c>
      <c r="BB24" s="28">
        <f t="shared" si="0"/>
        <v>12</v>
      </c>
      <c r="BC24" s="22"/>
    </row>
    <row r="25" spans="1:55" s="34" customFormat="1" ht="11.25">
      <c r="A25" s="23" t="s">
        <v>62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3</v>
      </c>
      <c r="L25" s="31">
        <v>0</v>
      </c>
      <c r="M25" s="31">
        <v>14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2">
        <v>0</v>
      </c>
      <c r="AD25" s="31">
        <v>0</v>
      </c>
      <c r="AE25" s="31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7">
        <v>0</v>
      </c>
      <c r="BB25" s="28">
        <f t="shared" si="0"/>
        <v>17</v>
      </c>
      <c r="BC25" s="22"/>
    </row>
    <row r="26" spans="1:55" s="34" customFormat="1" ht="11.25">
      <c r="A26" s="23" t="s">
        <v>83</v>
      </c>
      <c r="B26" s="30">
        <v>6</v>
      </c>
      <c r="C26" s="31">
        <v>7</v>
      </c>
      <c r="D26" s="31">
        <v>3</v>
      </c>
      <c r="E26" s="31">
        <v>9</v>
      </c>
      <c r="F26" s="31">
        <v>9</v>
      </c>
      <c r="G26" s="31">
        <v>4</v>
      </c>
      <c r="H26" s="31">
        <v>9</v>
      </c>
      <c r="I26" s="31">
        <v>8</v>
      </c>
      <c r="J26" s="31">
        <v>14</v>
      </c>
      <c r="K26" s="31">
        <v>9</v>
      </c>
      <c r="L26" s="31">
        <v>8</v>
      </c>
      <c r="M26" s="31">
        <v>3</v>
      </c>
      <c r="N26" s="31">
        <v>5</v>
      </c>
      <c r="O26" s="31">
        <v>2</v>
      </c>
      <c r="P26" s="31">
        <v>9</v>
      </c>
      <c r="Q26" s="31">
        <v>1</v>
      </c>
      <c r="R26" s="31">
        <v>3</v>
      </c>
      <c r="S26" s="31">
        <v>0</v>
      </c>
      <c r="T26" s="31">
        <v>0</v>
      </c>
      <c r="U26" s="31">
        <v>0</v>
      </c>
      <c r="V26" s="31">
        <v>3</v>
      </c>
      <c r="W26" s="31">
        <v>6</v>
      </c>
      <c r="X26" s="31">
        <v>6</v>
      </c>
      <c r="Y26" s="31">
        <v>11</v>
      </c>
      <c r="Z26" s="31">
        <v>17</v>
      </c>
      <c r="AA26" s="31">
        <v>0</v>
      </c>
      <c r="AB26" s="31">
        <v>2</v>
      </c>
      <c r="AC26" s="32">
        <v>5</v>
      </c>
      <c r="AD26" s="31">
        <v>7</v>
      </c>
      <c r="AE26" s="31">
        <v>1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35">
        <v>19</v>
      </c>
      <c r="AR26" s="35">
        <v>9</v>
      </c>
      <c r="AS26" s="35">
        <v>2</v>
      </c>
      <c r="AT26" s="35">
        <v>8</v>
      </c>
      <c r="AU26" s="35">
        <v>5</v>
      </c>
      <c r="AV26" s="35">
        <v>14</v>
      </c>
      <c r="AW26" s="35">
        <v>12</v>
      </c>
      <c r="AX26" s="35">
        <v>16</v>
      </c>
      <c r="AY26" s="35">
        <v>15</v>
      </c>
      <c r="AZ26" s="35">
        <v>3</v>
      </c>
      <c r="BA26" s="36">
        <v>3</v>
      </c>
      <c r="BB26" s="28">
        <f t="shared" si="0"/>
        <v>273</v>
      </c>
      <c r="BC26" s="22"/>
    </row>
    <row r="27" spans="1:55" s="34" customFormat="1" ht="11.25">
      <c r="A27" s="23" t="s">
        <v>63</v>
      </c>
      <c r="B27" s="30">
        <v>1</v>
      </c>
      <c r="C27" s="31">
        <v>6</v>
      </c>
      <c r="D27" s="31">
        <v>8</v>
      </c>
      <c r="E27" s="31">
        <v>1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3</v>
      </c>
      <c r="M27" s="31">
        <v>0</v>
      </c>
      <c r="N27" s="31">
        <v>4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2</v>
      </c>
      <c r="X27" s="31">
        <v>0</v>
      </c>
      <c r="Y27" s="31">
        <v>0</v>
      </c>
      <c r="Z27" s="31">
        <v>2</v>
      </c>
      <c r="AA27" s="31">
        <v>0</v>
      </c>
      <c r="AB27" s="31">
        <v>0</v>
      </c>
      <c r="AC27" s="32">
        <v>0</v>
      </c>
      <c r="AD27" s="31">
        <v>0</v>
      </c>
      <c r="AE27" s="31">
        <v>5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0</v>
      </c>
      <c r="AS27" s="35">
        <v>3</v>
      </c>
      <c r="AT27" s="35">
        <v>0</v>
      </c>
      <c r="AU27" s="35">
        <v>1</v>
      </c>
      <c r="AV27" s="35">
        <v>0</v>
      </c>
      <c r="AW27" s="35">
        <v>0</v>
      </c>
      <c r="AX27" s="35">
        <v>2</v>
      </c>
      <c r="AY27" s="26">
        <v>0</v>
      </c>
      <c r="AZ27" s="26">
        <v>0</v>
      </c>
      <c r="BA27" s="38">
        <v>0</v>
      </c>
      <c r="BB27" s="28">
        <f t="shared" si="0"/>
        <v>38</v>
      </c>
      <c r="BC27" s="22"/>
    </row>
    <row r="28" spans="1:55" s="34" customFormat="1" ht="11.25">
      <c r="A28" s="23" t="s">
        <v>64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2">
        <v>0</v>
      </c>
      <c r="AD28" s="31">
        <v>0</v>
      </c>
      <c r="AE28" s="31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7">
        <v>0</v>
      </c>
      <c r="BB28" s="28">
        <f t="shared" si="0"/>
        <v>0</v>
      </c>
      <c r="BC28" s="22"/>
    </row>
    <row r="29" spans="1:55" s="34" customFormat="1" ht="11.25">
      <c r="A29" s="23" t="s">
        <v>65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10</v>
      </c>
      <c r="N29" s="31">
        <v>0</v>
      </c>
      <c r="O29" s="31">
        <v>6</v>
      </c>
      <c r="P29" s="31">
        <v>0</v>
      </c>
      <c r="Q29" s="31">
        <v>3</v>
      </c>
      <c r="R29" s="31">
        <v>5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2">
        <v>10</v>
      </c>
      <c r="AD29" s="31">
        <v>0</v>
      </c>
      <c r="AE29" s="31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7">
        <v>0</v>
      </c>
      <c r="BB29" s="28">
        <f t="shared" si="0"/>
        <v>34</v>
      </c>
      <c r="BC29" s="22"/>
    </row>
    <row r="30" spans="1:55" s="34" customFormat="1" ht="11.25">
      <c r="A30" s="23" t="s">
        <v>66</v>
      </c>
      <c r="B30" s="30">
        <v>25</v>
      </c>
      <c r="C30" s="31">
        <v>9</v>
      </c>
      <c r="D30" s="31">
        <v>19</v>
      </c>
      <c r="E30" s="31">
        <v>18</v>
      </c>
      <c r="F30" s="31">
        <v>11</v>
      </c>
      <c r="G30" s="31">
        <v>14</v>
      </c>
      <c r="H30" s="31">
        <v>8</v>
      </c>
      <c r="I30" s="31">
        <v>5</v>
      </c>
      <c r="J30" s="31">
        <v>9</v>
      </c>
      <c r="K30" s="31">
        <v>15</v>
      </c>
      <c r="L30" s="31">
        <v>19</v>
      </c>
      <c r="M30" s="31">
        <v>14</v>
      </c>
      <c r="N30" s="31">
        <v>13</v>
      </c>
      <c r="O30" s="31">
        <v>12</v>
      </c>
      <c r="P30" s="31">
        <v>16</v>
      </c>
      <c r="Q30" s="31">
        <v>13</v>
      </c>
      <c r="R30" s="31">
        <v>15</v>
      </c>
      <c r="S30" s="31">
        <v>0</v>
      </c>
      <c r="T30" s="31">
        <v>0</v>
      </c>
      <c r="U30" s="31">
        <v>0</v>
      </c>
      <c r="V30" s="31">
        <v>19</v>
      </c>
      <c r="W30" s="31">
        <v>38</v>
      </c>
      <c r="X30" s="31">
        <v>8</v>
      </c>
      <c r="Y30" s="31">
        <v>25</v>
      </c>
      <c r="Z30" s="31">
        <v>19</v>
      </c>
      <c r="AA30" s="31">
        <v>27</v>
      </c>
      <c r="AB30" s="31">
        <v>45</v>
      </c>
      <c r="AC30" s="32">
        <v>23</v>
      </c>
      <c r="AD30" s="31">
        <v>25</v>
      </c>
      <c r="AE30" s="31">
        <v>17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35">
        <v>35</v>
      </c>
      <c r="AR30" s="35">
        <v>24</v>
      </c>
      <c r="AS30" s="35">
        <v>0</v>
      </c>
      <c r="AT30" s="35">
        <v>13</v>
      </c>
      <c r="AU30" s="35">
        <v>27</v>
      </c>
      <c r="AV30" s="35">
        <v>26</v>
      </c>
      <c r="AW30" s="35">
        <v>35</v>
      </c>
      <c r="AX30" s="35">
        <v>0</v>
      </c>
      <c r="AY30" s="35">
        <v>41</v>
      </c>
      <c r="AZ30" s="35">
        <v>0</v>
      </c>
      <c r="BA30" s="36">
        <v>19</v>
      </c>
      <c r="BB30" s="28">
        <f t="shared" si="0"/>
        <v>701</v>
      </c>
      <c r="BC30" s="22"/>
    </row>
    <row r="31" spans="1:55" s="34" customFormat="1" ht="11.25">
      <c r="A31" s="23" t="s">
        <v>67</v>
      </c>
      <c r="B31" s="30">
        <v>25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9</v>
      </c>
      <c r="I31" s="31">
        <v>18</v>
      </c>
      <c r="J31" s="31">
        <v>0</v>
      </c>
      <c r="K31" s="31">
        <v>11</v>
      </c>
      <c r="L31" s="31">
        <v>0</v>
      </c>
      <c r="M31" s="31">
        <v>0</v>
      </c>
      <c r="N31" s="31">
        <v>0</v>
      </c>
      <c r="O31" s="31">
        <v>0</v>
      </c>
      <c r="P31" s="31">
        <v>2</v>
      </c>
      <c r="Q31" s="31">
        <v>35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24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2">
        <v>0</v>
      </c>
      <c r="AD31" s="31">
        <v>0</v>
      </c>
      <c r="AE31" s="31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35">
        <v>5</v>
      </c>
      <c r="AR31" s="35">
        <v>3</v>
      </c>
      <c r="AS31" s="35">
        <v>4</v>
      </c>
      <c r="AT31" s="35">
        <v>1</v>
      </c>
      <c r="AU31" s="35">
        <v>9</v>
      </c>
      <c r="AV31" s="35">
        <v>27</v>
      </c>
      <c r="AW31" s="35">
        <v>7</v>
      </c>
      <c r="AX31" s="35">
        <v>17</v>
      </c>
      <c r="AY31" s="35">
        <v>0</v>
      </c>
      <c r="AZ31" s="35">
        <v>0</v>
      </c>
      <c r="BA31" s="36">
        <v>0</v>
      </c>
      <c r="BB31" s="28">
        <f t="shared" si="0"/>
        <v>197</v>
      </c>
      <c r="BC31" s="22"/>
    </row>
    <row r="32" spans="1:55" s="34" customFormat="1" ht="11.25">
      <c r="A32" s="23" t="s">
        <v>68</v>
      </c>
      <c r="B32" s="30">
        <v>1</v>
      </c>
      <c r="C32" s="31">
        <v>0</v>
      </c>
      <c r="D32" s="31">
        <v>0</v>
      </c>
      <c r="E32" s="31">
        <v>0</v>
      </c>
      <c r="F32" s="31">
        <v>1</v>
      </c>
      <c r="G32" s="31">
        <v>0</v>
      </c>
      <c r="H32" s="31">
        <v>1</v>
      </c>
      <c r="I32" s="31">
        <v>0</v>
      </c>
      <c r="J32" s="31">
        <v>0</v>
      </c>
      <c r="K32" s="31">
        <v>1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2</v>
      </c>
      <c r="W32" s="31">
        <v>1</v>
      </c>
      <c r="X32" s="31">
        <v>0</v>
      </c>
      <c r="Y32" s="31">
        <v>3</v>
      </c>
      <c r="Z32" s="31">
        <v>4</v>
      </c>
      <c r="AA32" s="31">
        <v>2</v>
      </c>
      <c r="AB32" s="31">
        <v>1</v>
      </c>
      <c r="AC32" s="32">
        <v>0</v>
      </c>
      <c r="AD32" s="31">
        <v>0</v>
      </c>
      <c r="AE32" s="31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35">
        <v>1</v>
      </c>
      <c r="AR32" s="35">
        <v>1</v>
      </c>
      <c r="AS32" s="35">
        <v>0</v>
      </c>
      <c r="AT32" s="35">
        <v>1</v>
      </c>
      <c r="AU32" s="35">
        <v>0</v>
      </c>
      <c r="AV32" s="35">
        <v>1</v>
      </c>
      <c r="AW32" s="35">
        <v>0</v>
      </c>
      <c r="AX32" s="35">
        <v>2</v>
      </c>
      <c r="AY32" s="35">
        <v>5</v>
      </c>
      <c r="AZ32" s="35">
        <v>1</v>
      </c>
      <c r="BA32" s="36">
        <v>0</v>
      </c>
      <c r="BB32" s="28">
        <f t="shared" si="0"/>
        <v>29</v>
      </c>
      <c r="BC32" s="22"/>
    </row>
    <row r="33" spans="1:55" s="34" customFormat="1" ht="11.25">
      <c r="A33" s="23" t="s">
        <v>69</v>
      </c>
      <c r="B33" s="30">
        <v>6</v>
      </c>
      <c r="C33" s="31">
        <v>8</v>
      </c>
      <c r="D33" s="31">
        <v>25</v>
      </c>
      <c r="E33" s="31">
        <v>19</v>
      </c>
      <c r="F33" s="31">
        <v>24</v>
      </c>
      <c r="G33" s="31">
        <v>20</v>
      </c>
      <c r="H33" s="31">
        <v>15</v>
      </c>
      <c r="I33" s="31">
        <v>17</v>
      </c>
      <c r="J33" s="31">
        <v>15</v>
      </c>
      <c r="K33" s="31">
        <v>20</v>
      </c>
      <c r="L33" s="31">
        <v>21</v>
      </c>
      <c r="M33" s="31">
        <v>33</v>
      </c>
      <c r="N33" s="31">
        <v>11</v>
      </c>
      <c r="O33" s="31">
        <v>10</v>
      </c>
      <c r="P33" s="31">
        <v>14</v>
      </c>
      <c r="Q33" s="31">
        <v>48</v>
      </c>
      <c r="R33" s="31">
        <v>24</v>
      </c>
      <c r="S33" s="31">
        <v>0</v>
      </c>
      <c r="T33" s="31">
        <v>0</v>
      </c>
      <c r="U33" s="31">
        <v>0</v>
      </c>
      <c r="V33" s="31">
        <v>12</v>
      </c>
      <c r="W33" s="31">
        <v>16</v>
      </c>
      <c r="X33" s="31">
        <v>17</v>
      </c>
      <c r="Y33" s="31">
        <v>6</v>
      </c>
      <c r="Z33" s="31">
        <v>44</v>
      </c>
      <c r="AA33" s="31">
        <v>34</v>
      </c>
      <c r="AB33" s="31">
        <v>26</v>
      </c>
      <c r="AC33" s="32">
        <v>14</v>
      </c>
      <c r="AD33" s="31">
        <v>12</v>
      </c>
      <c r="AE33" s="31">
        <v>9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35">
        <v>18</v>
      </c>
      <c r="AR33" s="35">
        <v>16</v>
      </c>
      <c r="AS33" s="35">
        <v>32</v>
      </c>
      <c r="AT33" s="35">
        <v>40</v>
      </c>
      <c r="AU33" s="35">
        <v>0</v>
      </c>
      <c r="AV33" s="35">
        <v>53</v>
      </c>
      <c r="AW33" s="35">
        <v>50</v>
      </c>
      <c r="AX33" s="35">
        <v>72</v>
      </c>
      <c r="AY33" s="35">
        <v>39</v>
      </c>
      <c r="AZ33" s="35">
        <v>34</v>
      </c>
      <c r="BA33" s="36">
        <v>33</v>
      </c>
      <c r="BB33" s="28">
        <f t="shared" si="0"/>
        <v>907</v>
      </c>
      <c r="BC33" s="22"/>
    </row>
    <row r="34" spans="1:55" s="34" customFormat="1" ht="11.25">
      <c r="A34" s="23" t="s">
        <v>70</v>
      </c>
      <c r="B34" s="30">
        <v>26</v>
      </c>
      <c r="C34" s="31">
        <v>11</v>
      </c>
      <c r="D34" s="31">
        <v>11</v>
      </c>
      <c r="E34" s="31">
        <v>21</v>
      </c>
      <c r="F34" s="31">
        <v>0</v>
      </c>
      <c r="G34" s="31">
        <v>7</v>
      </c>
      <c r="H34" s="31">
        <v>0</v>
      </c>
      <c r="I34" s="31">
        <v>0</v>
      </c>
      <c r="J34" s="31">
        <v>0</v>
      </c>
      <c r="K34" s="31">
        <v>12</v>
      </c>
      <c r="L34" s="31">
        <v>10</v>
      </c>
      <c r="M34" s="31">
        <v>16</v>
      </c>
      <c r="N34" s="31">
        <v>0</v>
      </c>
      <c r="O34" s="31">
        <v>6</v>
      </c>
      <c r="P34" s="31">
        <v>11</v>
      </c>
      <c r="Q34" s="31">
        <v>8</v>
      </c>
      <c r="R34" s="31">
        <v>8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4</v>
      </c>
      <c r="Y34" s="31">
        <v>0</v>
      </c>
      <c r="Z34" s="31">
        <v>0</v>
      </c>
      <c r="AA34" s="31">
        <v>0</v>
      </c>
      <c r="AB34" s="31">
        <v>0</v>
      </c>
      <c r="AC34" s="32">
        <v>10</v>
      </c>
      <c r="AD34" s="31">
        <v>0</v>
      </c>
      <c r="AE34" s="31">
        <v>9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31">
        <v>0</v>
      </c>
      <c r="AT34" s="31">
        <v>0</v>
      </c>
      <c r="AU34" s="35">
        <v>16</v>
      </c>
      <c r="AV34" s="35">
        <v>16</v>
      </c>
      <c r="AW34" s="25">
        <v>0</v>
      </c>
      <c r="AX34" s="25">
        <v>0</v>
      </c>
      <c r="AY34" s="25">
        <v>0</v>
      </c>
      <c r="AZ34" s="25">
        <v>0</v>
      </c>
      <c r="BA34" s="27">
        <v>0</v>
      </c>
      <c r="BB34" s="28">
        <f t="shared" si="0"/>
        <v>202</v>
      </c>
      <c r="BC34" s="22"/>
    </row>
    <row r="35" spans="1:55" s="34" customFormat="1" ht="11.25">
      <c r="A35" s="23" t="s">
        <v>71</v>
      </c>
      <c r="B35" s="30">
        <v>0</v>
      </c>
      <c r="C35" s="31">
        <v>1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3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2">
        <v>0</v>
      </c>
      <c r="AD35" s="31">
        <v>0</v>
      </c>
      <c r="AE35" s="31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>
        <v>0</v>
      </c>
      <c r="AP35" s="25">
        <v>0</v>
      </c>
      <c r="AQ35" s="25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7">
        <v>0</v>
      </c>
      <c r="BB35" s="28">
        <f t="shared" si="0"/>
        <v>4</v>
      </c>
      <c r="BC35" s="22"/>
    </row>
    <row r="36" spans="1:55" s="34" customFormat="1" ht="11.25">
      <c r="A36" s="23" t="s">
        <v>72</v>
      </c>
      <c r="B36" s="30">
        <v>1</v>
      </c>
      <c r="C36" s="31">
        <v>0</v>
      </c>
      <c r="D36" s="31">
        <v>0</v>
      </c>
      <c r="E36" s="31">
        <v>6</v>
      </c>
      <c r="F36" s="31">
        <v>1</v>
      </c>
      <c r="G36" s="31">
        <v>0</v>
      </c>
      <c r="H36" s="31">
        <v>0</v>
      </c>
      <c r="I36" s="31">
        <v>0</v>
      </c>
      <c r="J36" s="31">
        <v>26</v>
      </c>
      <c r="K36" s="31">
        <v>0</v>
      </c>
      <c r="L36" s="31">
        <v>0</v>
      </c>
      <c r="M36" s="31">
        <v>2</v>
      </c>
      <c r="N36" s="31">
        <v>8</v>
      </c>
      <c r="O36" s="31">
        <v>0</v>
      </c>
      <c r="P36" s="31">
        <v>1</v>
      </c>
      <c r="Q36" s="31">
        <v>3</v>
      </c>
      <c r="R36" s="31">
        <v>4</v>
      </c>
      <c r="S36" s="31">
        <v>0</v>
      </c>
      <c r="T36" s="31">
        <v>0</v>
      </c>
      <c r="U36" s="31">
        <v>0</v>
      </c>
      <c r="V36" s="31">
        <v>2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2">
        <v>0</v>
      </c>
      <c r="AD36" s="31">
        <v>0</v>
      </c>
      <c r="AE36" s="31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31">
        <v>0</v>
      </c>
      <c r="AT36" s="35">
        <v>2</v>
      </c>
      <c r="AU36" s="35">
        <v>0</v>
      </c>
      <c r="AV36" s="35">
        <v>1</v>
      </c>
      <c r="AW36" s="35">
        <v>0</v>
      </c>
      <c r="AX36" s="35">
        <v>1</v>
      </c>
      <c r="AY36" s="35">
        <v>1</v>
      </c>
      <c r="AZ36" s="35">
        <v>1</v>
      </c>
      <c r="BA36" s="36">
        <v>0</v>
      </c>
      <c r="BB36" s="28">
        <f t="shared" si="0"/>
        <v>60</v>
      </c>
      <c r="BC36" s="22"/>
    </row>
    <row r="37" spans="1:55" s="34" customFormat="1" ht="11.25">
      <c r="A37" s="23" t="s">
        <v>73</v>
      </c>
      <c r="B37" s="30">
        <v>0</v>
      </c>
      <c r="C37" s="31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1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1</v>
      </c>
      <c r="AC37" s="32">
        <v>0</v>
      </c>
      <c r="AD37" s="31">
        <v>0</v>
      </c>
      <c r="AE37" s="31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7">
        <v>0</v>
      </c>
      <c r="BB37" s="28">
        <f t="shared" si="0"/>
        <v>2</v>
      </c>
      <c r="BC37" s="22"/>
    </row>
    <row r="38" spans="1:55" s="34" customFormat="1" ht="11.25">
      <c r="A38" s="23" t="s">
        <v>74</v>
      </c>
      <c r="B38" s="30">
        <v>0</v>
      </c>
      <c r="C38" s="31">
        <v>5</v>
      </c>
      <c r="D38" s="31">
        <v>2</v>
      </c>
      <c r="E38" s="31">
        <v>2</v>
      </c>
      <c r="F38" s="31">
        <v>0</v>
      </c>
      <c r="G38" s="31">
        <v>1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1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13</v>
      </c>
      <c r="W38" s="31">
        <v>10</v>
      </c>
      <c r="X38" s="31">
        <v>0</v>
      </c>
      <c r="Y38" s="31">
        <v>10</v>
      </c>
      <c r="Z38" s="31">
        <v>11</v>
      </c>
      <c r="AA38" s="31">
        <v>21</v>
      </c>
      <c r="AB38" s="31">
        <v>9</v>
      </c>
      <c r="AC38" s="32">
        <v>32</v>
      </c>
      <c r="AD38" s="31">
        <v>12</v>
      </c>
      <c r="AE38" s="31">
        <v>11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35">
        <v>9</v>
      </c>
      <c r="AR38" s="35">
        <v>11</v>
      </c>
      <c r="AS38" s="35">
        <v>9</v>
      </c>
      <c r="AT38" s="35">
        <v>3</v>
      </c>
      <c r="AU38" s="35">
        <v>8</v>
      </c>
      <c r="AV38" s="35">
        <v>17</v>
      </c>
      <c r="AW38" s="35">
        <v>7</v>
      </c>
      <c r="AX38" s="35">
        <v>9</v>
      </c>
      <c r="AY38" s="35">
        <v>5</v>
      </c>
      <c r="AZ38" s="35">
        <v>4</v>
      </c>
      <c r="BA38" s="36">
        <v>9</v>
      </c>
      <c r="BB38" s="28">
        <f t="shared" si="0"/>
        <v>231</v>
      </c>
      <c r="BC38" s="22"/>
    </row>
    <row r="39" spans="1:55" s="34" customFormat="1" ht="11.25">
      <c r="A39" s="23" t="s">
        <v>75</v>
      </c>
      <c r="B39" s="30">
        <v>0</v>
      </c>
      <c r="C39" s="31">
        <v>0</v>
      </c>
      <c r="D39" s="31"/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1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2">
        <v>0</v>
      </c>
      <c r="AD39" s="31">
        <v>0</v>
      </c>
      <c r="AE39" s="31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31">
        <v>0</v>
      </c>
      <c r="AT39" s="35">
        <v>1</v>
      </c>
      <c r="AU39" s="35">
        <v>1</v>
      </c>
      <c r="AV39" s="35">
        <v>2</v>
      </c>
      <c r="AW39" s="35">
        <v>1</v>
      </c>
      <c r="AX39" s="35">
        <v>1</v>
      </c>
      <c r="AY39" s="35">
        <v>0</v>
      </c>
      <c r="AZ39" s="35">
        <v>0</v>
      </c>
      <c r="BA39" s="36">
        <v>0</v>
      </c>
      <c r="BB39" s="28">
        <f t="shared" si="0"/>
        <v>7</v>
      </c>
      <c r="BC39" s="22"/>
    </row>
    <row r="40" spans="1:55" s="34" customFormat="1" ht="11.25">
      <c r="A40" s="23" t="s">
        <v>76</v>
      </c>
      <c r="B40" s="30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/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5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2">
        <v>0</v>
      </c>
      <c r="AD40" s="31">
        <v>0</v>
      </c>
      <c r="AE40" s="31">
        <v>0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5">
        <v>0</v>
      </c>
      <c r="AQ40" s="25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7">
        <v>0</v>
      </c>
      <c r="BB40" s="28">
        <f t="shared" si="0"/>
        <v>5</v>
      </c>
      <c r="BC40" s="22"/>
    </row>
    <row r="41" spans="1:55" s="34" customFormat="1" ht="11.25">
      <c r="A41" s="23" t="s">
        <v>77</v>
      </c>
      <c r="B41" s="30">
        <v>15</v>
      </c>
      <c r="C41" s="31">
        <v>38</v>
      </c>
      <c r="D41" s="31">
        <v>46</v>
      </c>
      <c r="E41" s="31">
        <v>11</v>
      </c>
      <c r="F41" s="31">
        <v>11</v>
      </c>
      <c r="G41" s="31">
        <v>33</v>
      </c>
      <c r="H41" s="31">
        <v>15</v>
      </c>
      <c r="I41" s="31">
        <v>25</v>
      </c>
      <c r="J41" s="31">
        <v>46</v>
      </c>
      <c r="K41" s="31">
        <v>66</v>
      </c>
      <c r="L41" s="31">
        <v>56</v>
      </c>
      <c r="M41" s="31">
        <v>0</v>
      </c>
      <c r="N41" s="31">
        <v>0</v>
      </c>
      <c r="O41" s="31">
        <v>38</v>
      </c>
      <c r="P41" s="31">
        <v>31</v>
      </c>
      <c r="Q41" s="31">
        <v>7</v>
      </c>
      <c r="R41" s="31">
        <v>2</v>
      </c>
      <c r="S41" s="31">
        <v>0</v>
      </c>
      <c r="T41" s="31">
        <v>0</v>
      </c>
      <c r="U41" s="31">
        <v>0</v>
      </c>
      <c r="V41" s="31">
        <v>29</v>
      </c>
      <c r="W41" s="31">
        <v>11</v>
      </c>
      <c r="X41" s="31">
        <v>29</v>
      </c>
      <c r="Y41" s="31">
        <v>21</v>
      </c>
      <c r="Z41" s="31">
        <v>53</v>
      </c>
      <c r="AA41" s="31">
        <v>31</v>
      </c>
      <c r="AB41" s="31">
        <v>27</v>
      </c>
      <c r="AC41" s="32">
        <v>0</v>
      </c>
      <c r="AD41" s="31">
        <v>30</v>
      </c>
      <c r="AE41" s="31">
        <v>19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35">
        <v>5</v>
      </c>
      <c r="AR41" s="35">
        <v>13</v>
      </c>
      <c r="AS41" s="35">
        <v>9</v>
      </c>
      <c r="AT41" s="35">
        <v>0</v>
      </c>
      <c r="AU41" s="35">
        <v>7</v>
      </c>
      <c r="AV41" s="35">
        <v>19</v>
      </c>
      <c r="AW41" s="35">
        <v>7</v>
      </c>
      <c r="AX41" s="35">
        <v>24</v>
      </c>
      <c r="AY41" s="35">
        <v>12</v>
      </c>
      <c r="AZ41" s="35">
        <v>10</v>
      </c>
      <c r="BA41" s="37">
        <v>0</v>
      </c>
      <c r="BB41" s="28">
        <f t="shared" si="0"/>
        <v>796</v>
      </c>
      <c r="BC41" s="22"/>
    </row>
    <row r="42" spans="1:55" s="34" customFormat="1" ht="11.25">
      <c r="A42" s="23" t="s">
        <v>78</v>
      </c>
      <c r="B42" s="30">
        <v>3</v>
      </c>
      <c r="C42" s="31">
        <v>5</v>
      </c>
      <c r="D42" s="31">
        <v>4</v>
      </c>
      <c r="E42" s="31">
        <v>4</v>
      </c>
      <c r="F42" s="31">
        <v>2</v>
      </c>
      <c r="G42" s="31">
        <v>14</v>
      </c>
      <c r="H42" s="31">
        <v>12</v>
      </c>
      <c r="I42" s="31">
        <v>2</v>
      </c>
      <c r="J42" s="31">
        <v>7</v>
      </c>
      <c r="K42" s="31">
        <v>8</v>
      </c>
      <c r="L42" s="31">
        <v>8</v>
      </c>
      <c r="M42" s="31">
        <v>2</v>
      </c>
      <c r="N42" s="31">
        <v>3</v>
      </c>
      <c r="O42" s="31">
        <v>2</v>
      </c>
      <c r="P42" s="31">
        <v>3</v>
      </c>
      <c r="Q42" s="31">
        <v>2</v>
      </c>
      <c r="R42" s="31">
        <v>1</v>
      </c>
      <c r="S42" s="31">
        <v>0</v>
      </c>
      <c r="T42" s="31">
        <v>0</v>
      </c>
      <c r="U42" s="31">
        <v>0</v>
      </c>
      <c r="V42" s="31">
        <v>6</v>
      </c>
      <c r="W42" s="31">
        <v>4</v>
      </c>
      <c r="X42" s="31">
        <v>0</v>
      </c>
      <c r="Y42" s="31">
        <v>3</v>
      </c>
      <c r="Z42" s="31">
        <v>1</v>
      </c>
      <c r="AA42" s="31">
        <v>3</v>
      </c>
      <c r="AB42" s="31">
        <v>1</v>
      </c>
      <c r="AC42" s="32">
        <v>3</v>
      </c>
      <c r="AD42" s="31">
        <v>1</v>
      </c>
      <c r="AE42" s="31">
        <v>1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31">
        <v>0</v>
      </c>
      <c r="AR42" s="31">
        <v>0</v>
      </c>
      <c r="AS42" s="35">
        <v>1</v>
      </c>
      <c r="AT42" s="35">
        <v>0</v>
      </c>
      <c r="AU42" s="35">
        <v>0</v>
      </c>
      <c r="AV42" s="35">
        <v>2</v>
      </c>
      <c r="AW42" s="35">
        <v>0</v>
      </c>
      <c r="AX42" s="35">
        <v>0</v>
      </c>
      <c r="AY42" s="35">
        <v>3</v>
      </c>
      <c r="AZ42" s="35">
        <v>1</v>
      </c>
      <c r="BA42" s="36">
        <v>8</v>
      </c>
      <c r="BB42" s="28">
        <f t="shared" si="0"/>
        <v>120</v>
      </c>
      <c r="BC42" s="22"/>
    </row>
    <row r="43" spans="1:55" s="34" customFormat="1" ht="11.25">
      <c r="A43" s="23" t="s">
        <v>79</v>
      </c>
      <c r="B43" s="30">
        <v>0</v>
      </c>
      <c r="C43" s="31">
        <v>0</v>
      </c>
      <c r="D43" s="31">
        <v>0</v>
      </c>
      <c r="E43" s="31">
        <v>3</v>
      </c>
      <c r="F43" s="31">
        <v>0</v>
      </c>
      <c r="G43" s="31">
        <v>0</v>
      </c>
      <c r="H43" s="31">
        <v>0</v>
      </c>
      <c r="I43" s="31">
        <v>2</v>
      </c>
      <c r="J43" s="31">
        <v>1</v>
      </c>
      <c r="K43" s="31">
        <v>0</v>
      </c>
      <c r="L43" s="31">
        <v>2</v>
      </c>
      <c r="M43" s="31">
        <v>2</v>
      </c>
      <c r="N43" s="31">
        <v>3</v>
      </c>
      <c r="O43" s="31">
        <v>8</v>
      </c>
      <c r="P43" s="31">
        <v>0</v>
      </c>
      <c r="Q43" s="31">
        <v>0</v>
      </c>
      <c r="R43" s="31">
        <v>1</v>
      </c>
      <c r="S43" s="31">
        <v>0</v>
      </c>
      <c r="T43" s="31">
        <v>0</v>
      </c>
      <c r="U43" s="31">
        <v>0</v>
      </c>
      <c r="V43" s="31">
        <v>1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2</v>
      </c>
      <c r="AC43" s="32">
        <v>1</v>
      </c>
      <c r="AD43" s="31">
        <v>0</v>
      </c>
      <c r="AE43" s="31">
        <v>4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35">
        <v>3</v>
      </c>
      <c r="AR43" s="35">
        <v>0</v>
      </c>
      <c r="AS43" s="35">
        <v>4</v>
      </c>
      <c r="AT43" s="35">
        <v>6</v>
      </c>
      <c r="AU43" s="26">
        <v>0</v>
      </c>
      <c r="AV43" s="26">
        <v>0</v>
      </c>
      <c r="AW43" s="26">
        <v>0</v>
      </c>
      <c r="AX43" s="26">
        <v>0</v>
      </c>
      <c r="AY43" s="26">
        <v>0</v>
      </c>
      <c r="AZ43" s="26">
        <v>0</v>
      </c>
      <c r="BA43" s="38">
        <v>0</v>
      </c>
      <c r="BB43" s="28">
        <f t="shared" si="0"/>
        <v>43</v>
      </c>
      <c r="BC43" s="22"/>
    </row>
    <row r="44" spans="1:55" s="34" customFormat="1" ht="11.25">
      <c r="A44" s="23" t="s">
        <v>80</v>
      </c>
      <c r="B44" s="30">
        <v>0</v>
      </c>
      <c r="C44" s="31">
        <v>0</v>
      </c>
      <c r="D44" s="31">
        <v>3</v>
      </c>
      <c r="E44" s="31">
        <v>0</v>
      </c>
      <c r="F44" s="31">
        <v>0</v>
      </c>
      <c r="G44" s="31">
        <v>0</v>
      </c>
      <c r="H44" s="31">
        <v>3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6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35">
        <v>2</v>
      </c>
      <c r="AR44" s="35">
        <v>0</v>
      </c>
      <c r="AS44" s="35">
        <v>0</v>
      </c>
      <c r="AT44" s="35">
        <v>4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38">
        <v>0</v>
      </c>
      <c r="BB44" s="28">
        <f t="shared" si="0"/>
        <v>12</v>
      </c>
      <c r="BC44" s="22"/>
    </row>
    <row r="45" spans="1:55" s="34" customFormat="1" ht="12" thickBot="1">
      <c r="A45" s="39" t="s">
        <v>81</v>
      </c>
      <c r="B45" s="40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/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2">
        <v>0</v>
      </c>
      <c r="AD45" s="41">
        <v>0</v>
      </c>
      <c r="AE45" s="41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5">
        <v>0</v>
      </c>
      <c r="AQ45" s="25">
        <v>0</v>
      </c>
      <c r="AR45" s="25">
        <v>0</v>
      </c>
      <c r="AS45" s="25">
        <v>0</v>
      </c>
      <c r="AT45" s="25">
        <v>0</v>
      </c>
      <c r="AU45" s="25">
        <v>0</v>
      </c>
      <c r="AV45" s="25">
        <v>0</v>
      </c>
      <c r="AW45" s="25">
        <v>0</v>
      </c>
      <c r="AX45" s="25">
        <v>0</v>
      </c>
      <c r="AY45" s="25">
        <v>0</v>
      </c>
      <c r="AZ45" s="25">
        <v>0</v>
      </c>
      <c r="BA45" s="27">
        <v>0</v>
      </c>
      <c r="BB45" s="43">
        <f t="shared" si="0"/>
        <v>0</v>
      </c>
      <c r="BC45" s="22"/>
    </row>
    <row r="46" spans="1:54" s="34" customFormat="1" ht="12" thickBot="1">
      <c r="A46" s="44" t="s">
        <v>82</v>
      </c>
      <c r="B46" s="45">
        <f aca="true" t="shared" si="1" ref="B46:AG46">SUM(B8:B45)</f>
        <v>141</v>
      </c>
      <c r="C46" s="46">
        <f t="shared" si="1"/>
        <v>117</v>
      </c>
      <c r="D46" s="46">
        <f t="shared" si="1"/>
        <v>155</v>
      </c>
      <c r="E46" s="46">
        <f t="shared" si="1"/>
        <v>135</v>
      </c>
      <c r="F46" s="46">
        <f t="shared" si="1"/>
        <v>108</v>
      </c>
      <c r="G46" s="46">
        <f t="shared" si="1"/>
        <v>122</v>
      </c>
      <c r="H46" s="46">
        <f t="shared" si="1"/>
        <v>136</v>
      </c>
      <c r="I46" s="46">
        <f t="shared" si="1"/>
        <v>136</v>
      </c>
      <c r="J46" s="46">
        <f t="shared" si="1"/>
        <v>160</v>
      </c>
      <c r="K46" s="46">
        <f t="shared" si="1"/>
        <v>170</v>
      </c>
      <c r="L46" s="46">
        <f t="shared" si="1"/>
        <v>176</v>
      </c>
      <c r="M46" s="46">
        <f t="shared" si="1"/>
        <v>135</v>
      </c>
      <c r="N46" s="46">
        <f t="shared" si="1"/>
        <v>153</v>
      </c>
      <c r="O46" s="46">
        <f t="shared" si="1"/>
        <v>123</v>
      </c>
      <c r="P46" s="46">
        <f t="shared" si="1"/>
        <v>125</v>
      </c>
      <c r="Q46" s="46">
        <f t="shared" si="1"/>
        <v>141</v>
      </c>
      <c r="R46" s="46">
        <f t="shared" si="1"/>
        <v>96</v>
      </c>
      <c r="S46" s="46">
        <f t="shared" si="1"/>
        <v>0</v>
      </c>
      <c r="T46" s="46">
        <f t="shared" si="1"/>
        <v>0</v>
      </c>
      <c r="U46" s="46">
        <f t="shared" si="1"/>
        <v>0</v>
      </c>
      <c r="V46" s="46">
        <f t="shared" si="1"/>
        <v>127</v>
      </c>
      <c r="W46" s="46">
        <f t="shared" si="1"/>
        <v>128</v>
      </c>
      <c r="X46" s="46">
        <f t="shared" si="1"/>
        <v>86</v>
      </c>
      <c r="Y46" s="46">
        <f t="shared" si="1"/>
        <v>113</v>
      </c>
      <c r="Z46" s="46">
        <f t="shared" si="1"/>
        <v>184</v>
      </c>
      <c r="AA46" s="46">
        <f t="shared" si="1"/>
        <v>190</v>
      </c>
      <c r="AB46" s="46">
        <f t="shared" si="1"/>
        <v>173</v>
      </c>
      <c r="AC46" s="46">
        <f t="shared" si="1"/>
        <v>125</v>
      </c>
      <c r="AD46" s="46">
        <f t="shared" si="1"/>
        <v>110</v>
      </c>
      <c r="AE46" s="46">
        <f t="shared" si="1"/>
        <v>95</v>
      </c>
      <c r="AF46" s="46">
        <f t="shared" si="1"/>
        <v>0</v>
      </c>
      <c r="AG46" s="46">
        <f t="shared" si="1"/>
        <v>0</v>
      </c>
      <c r="AH46" s="46">
        <f>SUM(AH8:AH45)</f>
        <v>0</v>
      </c>
      <c r="AI46" s="46">
        <f>SUM(AI8:AI45)</f>
        <v>0</v>
      </c>
      <c r="AJ46" s="46">
        <f aca="true" t="shared" si="2" ref="AJ46:BA46">SUM(AJ8:AJ45)</f>
        <v>0</v>
      </c>
      <c r="AK46" s="46">
        <f t="shared" si="2"/>
        <v>0</v>
      </c>
      <c r="AL46" s="46">
        <f t="shared" si="2"/>
        <v>0</v>
      </c>
      <c r="AM46" s="46">
        <f t="shared" si="2"/>
        <v>0</v>
      </c>
      <c r="AN46" s="46">
        <f t="shared" si="2"/>
        <v>0</v>
      </c>
      <c r="AO46" s="46">
        <f t="shared" si="2"/>
        <v>3</v>
      </c>
      <c r="AP46" s="46">
        <f t="shared" si="2"/>
        <v>2</v>
      </c>
      <c r="AQ46" s="46">
        <f t="shared" si="2"/>
        <v>130</v>
      </c>
      <c r="AR46" s="46">
        <f t="shared" si="2"/>
        <v>97</v>
      </c>
      <c r="AS46" s="46">
        <f t="shared" si="2"/>
        <v>82</v>
      </c>
      <c r="AT46" s="46">
        <f t="shared" si="2"/>
        <v>115</v>
      </c>
      <c r="AU46" s="46">
        <f t="shared" si="2"/>
        <v>100</v>
      </c>
      <c r="AV46" s="46">
        <f t="shared" si="2"/>
        <v>200</v>
      </c>
      <c r="AW46" s="46">
        <f t="shared" si="2"/>
        <v>167</v>
      </c>
      <c r="AX46" s="46">
        <f t="shared" si="2"/>
        <v>168</v>
      </c>
      <c r="AY46" s="46">
        <f t="shared" si="2"/>
        <v>158</v>
      </c>
      <c r="AZ46" s="46">
        <f t="shared" si="2"/>
        <v>99</v>
      </c>
      <c r="BA46" s="46">
        <f t="shared" si="2"/>
        <v>83</v>
      </c>
      <c r="BB46" s="47">
        <f>SUM(B46:BA46)</f>
        <v>5064</v>
      </c>
    </row>
    <row r="47" spans="1:53" s="34" customFormat="1" ht="12" thickTop="1">
      <c r="A47" s="48" t="s">
        <v>89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</row>
    <row r="48" spans="1:53" s="34" customFormat="1" ht="11.25">
      <c r="A48" s="22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</row>
    <row r="49" spans="1:18" s="50" customFormat="1" ht="11.25">
      <c r="A49" s="50" t="s">
        <v>87</v>
      </c>
      <c r="Q49" s="51"/>
      <c r="R49" s="51"/>
    </row>
    <row r="50" s="52" customFormat="1" ht="11.25"/>
    <row r="51" s="52" customFormat="1" ht="11.25"/>
    <row r="52" s="50" customFormat="1" ht="11.25">
      <c r="A52" s="50" t="s">
        <v>90</v>
      </c>
    </row>
    <row r="53" s="50" customFormat="1" ht="12" thickBot="1"/>
    <row r="54" spans="1:22" s="50" customFormat="1" ht="12" thickBot="1">
      <c r="A54" s="53"/>
      <c r="B54" s="13"/>
      <c r="C54" s="12" t="s">
        <v>12</v>
      </c>
      <c r="D54" s="12"/>
      <c r="E54" s="12"/>
      <c r="F54" s="12"/>
      <c r="G54" s="12"/>
      <c r="H54" s="12"/>
      <c r="I54" s="13" t="s">
        <v>16</v>
      </c>
      <c r="J54" s="12"/>
      <c r="K54" s="12"/>
      <c r="L54" s="12"/>
      <c r="M54" s="54"/>
      <c r="N54" s="13" t="s">
        <v>19</v>
      </c>
      <c r="O54" s="54"/>
      <c r="P54" s="13"/>
      <c r="Q54" s="12" t="s">
        <v>21</v>
      </c>
      <c r="R54" s="12"/>
      <c r="S54" s="54"/>
      <c r="T54" s="13" t="s">
        <v>38</v>
      </c>
      <c r="U54" s="12"/>
      <c r="V54" s="54"/>
    </row>
    <row r="55" spans="1:22" s="50" customFormat="1" ht="12" thickBot="1">
      <c r="A55" s="55" t="s">
        <v>4</v>
      </c>
      <c r="B55" s="56" t="s">
        <v>5</v>
      </c>
      <c r="C55" s="57" t="s">
        <v>6</v>
      </c>
      <c r="D55" s="57" t="s">
        <v>7</v>
      </c>
      <c r="E55" s="57" t="s">
        <v>8</v>
      </c>
      <c r="F55" s="57" t="s">
        <v>9</v>
      </c>
      <c r="G55" s="57" t="s">
        <v>10</v>
      </c>
      <c r="H55" s="58" t="s">
        <v>11</v>
      </c>
      <c r="I55" s="59" t="s">
        <v>13</v>
      </c>
      <c r="J55" s="57" t="s">
        <v>14</v>
      </c>
      <c r="K55" s="57" t="s">
        <v>15</v>
      </c>
      <c r="L55" s="57" t="s">
        <v>10</v>
      </c>
      <c r="M55" s="60" t="s">
        <v>11</v>
      </c>
      <c r="N55" s="75" t="s">
        <v>17</v>
      </c>
      <c r="O55" s="76" t="s">
        <v>18</v>
      </c>
      <c r="P55" s="56" t="s">
        <v>32</v>
      </c>
      <c r="Q55" s="57" t="s">
        <v>33</v>
      </c>
      <c r="R55" s="57" t="s">
        <v>20</v>
      </c>
      <c r="S55" s="60" t="s">
        <v>11</v>
      </c>
      <c r="T55" s="56" t="s">
        <v>35</v>
      </c>
      <c r="U55" s="57" t="s">
        <v>36</v>
      </c>
      <c r="V55" s="58" t="s">
        <v>37</v>
      </c>
    </row>
    <row r="56" spans="1:22" s="52" customFormat="1" ht="11.25">
      <c r="A56" s="50">
        <v>1</v>
      </c>
      <c r="B56" s="61">
        <v>10</v>
      </c>
      <c r="C56" s="16">
        <v>21</v>
      </c>
      <c r="D56" s="16">
        <v>20</v>
      </c>
      <c r="E56" s="16">
        <v>28</v>
      </c>
      <c r="F56" s="16">
        <v>58</v>
      </c>
      <c r="G56" s="77">
        <v>4</v>
      </c>
      <c r="H56" s="62">
        <f>SUM(B56:G56)</f>
        <v>141</v>
      </c>
      <c r="I56" s="61">
        <v>86</v>
      </c>
      <c r="J56" s="16">
        <v>26</v>
      </c>
      <c r="K56" s="16">
        <v>28</v>
      </c>
      <c r="L56" s="77">
        <v>1</v>
      </c>
      <c r="M56" s="62">
        <f>SUM(I56:L56)</f>
        <v>141</v>
      </c>
      <c r="N56" s="61">
        <v>0</v>
      </c>
      <c r="O56" s="77">
        <v>0</v>
      </c>
      <c r="P56" s="61">
        <v>0</v>
      </c>
      <c r="Q56" s="16">
        <v>0</v>
      </c>
      <c r="R56" s="16">
        <v>0</v>
      </c>
      <c r="S56" s="20">
        <v>0</v>
      </c>
      <c r="T56" s="61">
        <v>84</v>
      </c>
      <c r="U56" s="16">
        <v>47</v>
      </c>
      <c r="V56" s="77">
        <v>72</v>
      </c>
    </row>
    <row r="57" spans="1:22" s="52" customFormat="1" ht="11.25">
      <c r="A57" s="50">
        <v>2</v>
      </c>
      <c r="B57" s="63">
        <v>11</v>
      </c>
      <c r="C57" s="31">
        <v>24</v>
      </c>
      <c r="D57" s="31">
        <v>13</v>
      </c>
      <c r="E57" s="31">
        <v>28</v>
      </c>
      <c r="F57" s="31">
        <v>41</v>
      </c>
      <c r="G57" s="78">
        <v>0</v>
      </c>
      <c r="H57" s="64">
        <f aca="true" t="shared" si="3" ref="H57:H73">SUM(B57:G57)</f>
        <v>117</v>
      </c>
      <c r="I57" s="63">
        <v>82</v>
      </c>
      <c r="J57" s="31">
        <v>21</v>
      </c>
      <c r="K57" s="31">
        <v>14</v>
      </c>
      <c r="L57" s="78">
        <v>0</v>
      </c>
      <c r="M57" s="64">
        <f aca="true" t="shared" si="4" ref="M57:M74">SUM(I57:L57)</f>
        <v>117</v>
      </c>
      <c r="N57" s="63">
        <v>0</v>
      </c>
      <c r="O57" s="78">
        <v>0</v>
      </c>
      <c r="P57" s="63">
        <v>0</v>
      </c>
      <c r="Q57" s="31">
        <v>0</v>
      </c>
      <c r="R57" s="31">
        <v>0</v>
      </c>
      <c r="S57" s="37">
        <v>0</v>
      </c>
      <c r="T57" s="63">
        <v>84</v>
      </c>
      <c r="U57" s="31">
        <v>47</v>
      </c>
      <c r="V57" s="78">
        <v>72</v>
      </c>
    </row>
    <row r="58" spans="1:22" s="52" customFormat="1" ht="11.25">
      <c r="A58" s="50">
        <v>3</v>
      </c>
      <c r="B58" s="63">
        <v>14</v>
      </c>
      <c r="C58" s="31">
        <v>43</v>
      </c>
      <c r="D58" s="31">
        <v>19</v>
      </c>
      <c r="E58" s="31">
        <v>20</v>
      </c>
      <c r="F58" s="31">
        <v>59</v>
      </c>
      <c r="G58" s="78">
        <v>0</v>
      </c>
      <c r="H58" s="64">
        <f t="shared" si="3"/>
        <v>155</v>
      </c>
      <c r="I58" s="63">
        <v>112</v>
      </c>
      <c r="J58" s="31">
        <v>31</v>
      </c>
      <c r="K58" s="31">
        <v>12</v>
      </c>
      <c r="L58" s="78">
        <v>0</v>
      </c>
      <c r="M58" s="64">
        <f t="shared" si="4"/>
        <v>155</v>
      </c>
      <c r="N58" s="63">
        <v>0</v>
      </c>
      <c r="O58" s="78">
        <v>0</v>
      </c>
      <c r="P58" s="63">
        <v>0</v>
      </c>
      <c r="Q58" s="31">
        <v>0</v>
      </c>
      <c r="R58" s="31">
        <v>0</v>
      </c>
      <c r="S58" s="37">
        <v>0</v>
      </c>
      <c r="T58" s="63">
        <v>84</v>
      </c>
      <c r="U58" s="31">
        <v>47</v>
      </c>
      <c r="V58" s="78">
        <v>72</v>
      </c>
    </row>
    <row r="59" spans="1:22" s="52" customFormat="1" ht="11.25">
      <c r="A59" s="50">
        <v>4</v>
      </c>
      <c r="B59" s="63">
        <v>8</v>
      </c>
      <c r="C59" s="31">
        <v>31</v>
      </c>
      <c r="D59" s="31">
        <v>22</v>
      </c>
      <c r="E59" s="31">
        <v>25</v>
      </c>
      <c r="F59" s="31">
        <v>49</v>
      </c>
      <c r="G59" s="78">
        <v>0</v>
      </c>
      <c r="H59" s="64">
        <f t="shared" si="3"/>
        <v>135</v>
      </c>
      <c r="I59" s="63">
        <v>88</v>
      </c>
      <c r="J59" s="31">
        <v>21</v>
      </c>
      <c r="K59" s="31">
        <v>26</v>
      </c>
      <c r="L59" s="78">
        <v>0</v>
      </c>
      <c r="M59" s="64">
        <f t="shared" si="4"/>
        <v>135</v>
      </c>
      <c r="N59" s="63">
        <v>0</v>
      </c>
      <c r="O59" s="78">
        <v>0</v>
      </c>
      <c r="P59" s="63">
        <v>0</v>
      </c>
      <c r="Q59" s="31">
        <v>0</v>
      </c>
      <c r="R59" s="31">
        <v>0</v>
      </c>
      <c r="S59" s="37">
        <v>0</v>
      </c>
      <c r="T59" s="63">
        <v>84</v>
      </c>
      <c r="U59" s="31">
        <v>47</v>
      </c>
      <c r="V59" s="78">
        <v>72</v>
      </c>
    </row>
    <row r="60" spans="1:22" s="52" customFormat="1" ht="11.25">
      <c r="A60" s="50">
        <v>5</v>
      </c>
      <c r="B60" s="63">
        <v>12</v>
      </c>
      <c r="C60" s="31">
        <v>37</v>
      </c>
      <c r="D60" s="31">
        <v>8</v>
      </c>
      <c r="E60" s="31">
        <v>14</v>
      </c>
      <c r="F60" s="31">
        <v>37</v>
      </c>
      <c r="G60" s="78">
        <v>0</v>
      </c>
      <c r="H60" s="64">
        <f t="shared" si="3"/>
        <v>108</v>
      </c>
      <c r="I60" s="63">
        <v>69</v>
      </c>
      <c r="J60" s="31">
        <v>33</v>
      </c>
      <c r="K60" s="31">
        <v>6</v>
      </c>
      <c r="L60" s="78">
        <v>0</v>
      </c>
      <c r="M60" s="64">
        <f t="shared" si="4"/>
        <v>108</v>
      </c>
      <c r="N60" s="63">
        <v>0</v>
      </c>
      <c r="O60" s="78">
        <v>0</v>
      </c>
      <c r="P60" s="63">
        <v>0</v>
      </c>
      <c r="Q60" s="31">
        <v>0</v>
      </c>
      <c r="R60" s="31">
        <v>0</v>
      </c>
      <c r="S60" s="37">
        <v>0</v>
      </c>
      <c r="T60" s="63">
        <v>84</v>
      </c>
      <c r="U60" s="31">
        <v>47</v>
      </c>
      <c r="V60" s="78">
        <v>72</v>
      </c>
    </row>
    <row r="61" spans="1:22" s="52" customFormat="1" ht="11.25">
      <c r="A61" s="50">
        <v>6</v>
      </c>
      <c r="B61" s="63">
        <v>4</v>
      </c>
      <c r="C61" s="31">
        <v>49</v>
      </c>
      <c r="D61" s="31">
        <v>8</v>
      </c>
      <c r="E61" s="31">
        <v>23</v>
      </c>
      <c r="F61" s="31">
        <v>38</v>
      </c>
      <c r="G61" s="78">
        <v>0</v>
      </c>
      <c r="H61" s="64">
        <f t="shared" si="3"/>
        <v>122</v>
      </c>
      <c r="I61" s="63">
        <v>82</v>
      </c>
      <c r="J61" s="31">
        <v>33</v>
      </c>
      <c r="K61" s="31">
        <v>7</v>
      </c>
      <c r="L61" s="78">
        <v>0</v>
      </c>
      <c r="M61" s="64">
        <f t="shared" si="4"/>
        <v>122</v>
      </c>
      <c r="N61" s="63">
        <v>0</v>
      </c>
      <c r="O61" s="78">
        <v>0</v>
      </c>
      <c r="P61" s="63">
        <v>0</v>
      </c>
      <c r="Q61" s="31">
        <v>0</v>
      </c>
      <c r="R61" s="31">
        <v>0</v>
      </c>
      <c r="S61" s="37">
        <v>0</v>
      </c>
      <c r="T61" s="63">
        <v>84</v>
      </c>
      <c r="U61" s="31">
        <v>47</v>
      </c>
      <c r="V61" s="78">
        <v>72</v>
      </c>
    </row>
    <row r="62" spans="1:22" s="52" customFormat="1" ht="11.25">
      <c r="A62" s="50">
        <v>7</v>
      </c>
      <c r="B62" s="63">
        <v>14</v>
      </c>
      <c r="C62" s="31">
        <v>31</v>
      </c>
      <c r="D62" s="31">
        <v>23</v>
      </c>
      <c r="E62" s="34">
        <v>32</v>
      </c>
      <c r="F62" s="31">
        <v>36</v>
      </c>
      <c r="G62" s="78">
        <v>0</v>
      </c>
      <c r="H62" s="64">
        <f t="shared" si="3"/>
        <v>136</v>
      </c>
      <c r="I62" s="63">
        <v>99</v>
      </c>
      <c r="J62" s="31">
        <v>21</v>
      </c>
      <c r="K62" s="31">
        <v>16</v>
      </c>
      <c r="L62" s="78">
        <v>0</v>
      </c>
      <c r="M62" s="64">
        <f t="shared" si="4"/>
        <v>136</v>
      </c>
      <c r="N62" s="63">
        <v>0</v>
      </c>
      <c r="O62" s="78">
        <v>0</v>
      </c>
      <c r="P62" s="63">
        <v>0</v>
      </c>
      <c r="Q62" s="31">
        <v>0</v>
      </c>
      <c r="R62" s="31">
        <v>0</v>
      </c>
      <c r="S62" s="37">
        <v>0</v>
      </c>
      <c r="T62" s="63">
        <v>84</v>
      </c>
      <c r="U62" s="31">
        <v>47</v>
      </c>
      <c r="V62" s="78">
        <v>72</v>
      </c>
    </row>
    <row r="63" spans="1:22" s="52" customFormat="1" ht="11.25">
      <c r="A63" s="50">
        <v>8</v>
      </c>
      <c r="B63" s="63">
        <v>17</v>
      </c>
      <c r="C63" s="31">
        <v>22</v>
      </c>
      <c r="D63" s="31">
        <v>19</v>
      </c>
      <c r="E63" s="31">
        <v>15</v>
      </c>
      <c r="F63" s="31">
        <v>63</v>
      </c>
      <c r="G63" s="78">
        <v>0</v>
      </c>
      <c r="H63" s="64">
        <f t="shared" si="3"/>
        <v>136</v>
      </c>
      <c r="I63" s="63">
        <v>112</v>
      </c>
      <c r="J63" s="31">
        <v>23</v>
      </c>
      <c r="K63" s="31">
        <v>0</v>
      </c>
      <c r="L63" s="78">
        <v>1</v>
      </c>
      <c r="M63" s="64">
        <f t="shared" si="4"/>
        <v>136</v>
      </c>
      <c r="N63" s="63">
        <v>0</v>
      </c>
      <c r="O63" s="78">
        <v>0</v>
      </c>
      <c r="P63" s="63">
        <v>0</v>
      </c>
      <c r="Q63" s="31">
        <v>0</v>
      </c>
      <c r="R63" s="31">
        <v>0</v>
      </c>
      <c r="S63" s="37">
        <v>0</v>
      </c>
      <c r="T63" s="63">
        <v>84</v>
      </c>
      <c r="U63" s="31">
        <v>47</v>
      </c>
      <c r="V63" s="78">
        <v>72</v>
      </c>
    </row>
    <row r="64" spans="1:22" s="52" customFormat="1" ht="11.25">
      <c r="A64" s="50">
        <v>9</v>
      </c>
      <c r="B64" s="63">
        <v>12</v>
      </c>
      <c r="C64" s="31">
        <v>41</v>
      </c>
      <c r="D64" s="31">
        <v>15</v>
      </c>
      <c r="E64" s="31">
        <v>26</v>
      </c>
      <c r="F64" s="31">
        <v>53</v>
      </c>
      <c r="G64" s="78">
        <v>13</v>
      </c>
      <c r="H64" s="64">
        <f t="shared" si="3"/>
        <v>160</v>
      </c>
      <c r="I64" s="63">
        <v>96</v>
      </c>
      <c r="J64" s="31">
        <v>26</v>
      </c>
      <c r="K64" s="31">
        <v>12</v>
      </c>
      <c r="L64" s="78">
        <v>26</v>
      </c>
      <c r="M64" s="64">
        <f t="shared" si="4"/>
        <v>160</v>
      </c>
      <c r="N64" s="63">
        <v>0</v>
      </c>
      <c r="O64" s="78">
        <v>0</v>
      </c>
      <c r="P64" s="63">
        <v>0</v>
      </c>
      <c r="Q64" s="31">
        <v>0</v>
      </c>
      <c r="R64" s="31">
        <v>0</v>
      </c>
      <c r="S64" s="37">
        <v>0</v>
      </c>
      <c r="T64" s="63">
        <v>84</v>
      </c>
      <c r="U64" s="31">
        <v>47</v>
      </c>
      <c r="V64" s="78">
        <v>72</v>
      </c>
    </row>
    <row r="65" spans="1:22" s="52" customFormat="1" ht="11.25">
      <c r="A65" s="50">
        <v>10</v>
      </c>
      <c r="B65" s="63">
        <v>6</v>
      </c>
      <c r="C65" s="31">
        <v>40</v>
      </c>
      <c r="D65" s="31">
        <v>18</v>
      </c>
      <c r="E65" s="31">
        <v>21</v>
      </c>
      <c r="F65" s="31">
        <v>64</v>
      </c>
      <c r="G65" s="78">
        <v>21</v>
      </c>
      <c r="H65" s="64">
        <f t="shared" si="3"/>
        <v>170</v>
      </c>
      <c r="I65" s="63">
        <v>137</v>
      </c>
      <c r="J65" s="31">
        <v>25</v>
      </c>
      <c r="K65" s="31">
        <v>8</v>
      </c>
      <c r="L65" s="78">
        <v>0</v>
      </c>
      <c r="M65" s="64">
        <f t="shared" si="4"/>
        <v>170</v>
      </c>
      <c r="N65" s="63">
        <v>0</v>
      </c>
      <c r="O65" s="78">
        <v>0</v>
      </c>
      <c r="P65" s="63">
        <v>0</v>
      </c>
      <c r="Q65" s="31">
        <v>0</v>
      </c>
      <c r="R65" s="31">
        <v>0</v>
      </c>
      <c r="S65" s="37">
        <v>0</v>
      </c>
      <c r="T65" s="63">
        <v>84</v>
      </c>
      <c r="U65" s="31">
        <v>47</v>
      </c>
      <c r="V65" s="78">
        <v>72</v>
      </c>
    </row>
    <row r="66" spans="1:22" s="52" customFormat="1" ht="11.25">
      <c r="A66" s="50">
        <v>11</v>
      </c>
      <c r="B66" s="63">
        <v>8</v>
      </c>
      <c r="C66" s="31">
        <v>34</v>
      </c>
      <c r="D66" s="31">
        <v>23</v>
      </c>
      <c r="E66" s="31">
        <v>25</v>
      </c>
      <c r="F66" s="31">
        <v>66</v>
      </c>
      <c r="G66" s="78">
        <v>20</v>
      </c>
      <c r="H66" s="64">
        <f t="shared" si="3"/>
        <v>176</v>
      </c>
      <c r="I66" s="63">
        <v>119</v>
      </c>
      <c r="J66" s="31">
        <v>30</v>
      </c>
      <c r="K66" s="31">
        <v>26</v>
      </c>
      <c r="L66" s="78">
        <v>1</v>
      </c>
      <c r="M66" s="64">
        <f t="shared" si="4"/>
        <v>176</v>
      </c>
      <c r="N66" s="63">
        <v>0</v>
      </c>
      <c r="O66" s="78">
        <v>0</v>
      </c>
      <c r="P66" s="63">
        <v>0</v>
      </c>
      <c r="Q66" s="31">
        <v>0</v>
      </c>
      <c r="R66" s="31">
        <v>0</v>
      </c>
      <c r="S66" s="37">
        <v>0</v>
      </c>
      <c r="T66" s="63">
        <v>84</v>
      </c>
      <c r="U66" s="31">
        <v>47</v>
      </c>
      <c r="V66" s="78">
        <v>72</v>
      </c>
    </row>
    <row r="67" spans="1:22" s="52" customFormat="1" ht="11.25">
      <c r="A67" s="50">
        <v>12</v>
      </c>
      <c r="B67" s="63">
        <v>8</v>
      </c>
      <c r="C67" s="31">
        <v>37</v>
      </c>
      <c r="D67" s="31">
        <v>14</v>
      </c>
      <c r="E67" s="31">
        <v>35</v>
      </c>
      <c r="F67" s="31">
        <v>40</v>
      </c>
      <c r="G67" s="78">
        <v>1</v>
      </c>
      <c r="H67" s="64">
        <f t="shared" si="3"/>
        <v>135</v>
      </c>
      <c r="I67" s="63">
        <v>91</v>
      </c>
      <c r="J67" s="31">
        <v>33</v>
      </c>
      <c r="K67" s="31">
        <v>11</v>
      </c>
      <c r="L67" s="78">
        <v>0</v>
      </c>
      <c r="M67" s="64">
        <f t="shared" si="4"/>
        <v>135</v>
      </c>
      <c r="N67" s="63">
        <v>1</v>
      </c>
      <c r="O67" s="78">
        <v>1</v>
      </c>
      <c r="P67" s="63">
        <v>0</v>
      </c>
      <c r="Q67" s="31">
        <v>0</v>
      </c>
      <c r="R67" s="31">
        <v>0</v>
      </c>
      <c r="S67" s="37">
        <v>0</v>
      </c>
      <c r="T67" s="63">
        <v>84</v>
      </c>
      <c r="U67" s="31">
        <v>47</v>
      </c>
      <c r="V67" s="78">
        <v>72</v>
      </c>
    </row>
    <row r="68" spans="1:22" s="52" customFormat="1" ht="11.25">
      <c r="A68" s="50">
        <v>13</v>
      </c>
      <c r="B68" s="63">
        <v>14</v>
      </c>
      <c r="C68" s="31">
        <v>28</v>
      </c>
      <c r="D68" s="31">
        <v>24</v>
      </c>
      <c r="E68" s="31">
        <v>20</v>
      </c>
      <c r="F68" s="31">
        <v>63</v>
      </c>
      <c r="G68" s="78">
        <v>4</v>
      </c>
      <c r="H68" s="64">
        <f t="shared" si="3"/>
        <v>153</v>
      </c>
      <c r="I68" s="63">
        <v>122</v>
      </c>
      <c r="J68" s="31">
        <v>29</v>
      </c>
      <c r="K68" s="31">
        <v>2</v>
      </c>
      <c r="L68" s="78">
        <v>0</v>
      </c>
      <c r="M68" s="64">
        <f t="shared" si="4"/>
        <v>153</v>
      </c>
      <c r="N68" s="63">
        <v>0</v>
      </c>
      <c r="O68" s="78">
        <v>0</v>
      </c>
      <c r="P68" s="63">
        <v>0</v>
      </c>
      <c r="Q68" s="31">
        <v>0</v>
      </c>
      <c r="R68" s="31">
        <v>0</v>
      </c>
      <c r="S68" s="37">
        <v>0</v>
      </c>
      <c r="T68" s="63">
        <v>84</v>
      </c>
      <c r="U68" s="31">
        <v>47</v>
      </c>
      <c r="V68" s="78">
        <v>72</v>
      </c>
    </row>
    <row r="69" spans="1:22" s="52" customFormat="1" ht="11.25">
      <c r="A69" s="50">
        <v>14</v>
      </c>
      <c r="B69" s="63">
        <v>6</v>
      </c>
      <c r="C69" s="31">
        <v>25</v>
      </c>
      <c r="D69" s="31">
        <v>10</v>
      </c>
      <c r="E69" s="31">
        <v>22</v>
      </c>
      <c r="F69" s="31">
        <v>60</v>
      </c>
      <c r="G69" s="78">
        <v>0</v>
      </c>
      <c r="H69" s="64">
        <f t="shared" si="3"/>
        <v>123</v>
      </c>
      <c r="I69" s="63">
        <v>80</v>
      </c>
      <c r="J69" s="31">
        <v>29</v>
      </c>
      <c r="K69" s="31">
        <v>11</v>
      </c>
      <c r="L69" s="78">
        <v>3</v>
      </c>
      <c r="M69" s="64">
        <f t="shared" si="4"/>
        <v>123</v>
      </c>
      <c r="N69" s="63">
        <v>0</v>
      </c>
      <c r="O69" s="78">
        <v>0</v>
      </c>
      <c r="P69" s="63">
        <v>0</v>
      </c>
      <c r="Q69" s="31">
        <v>0</v>
      </c>
      <c r="R69" s="31">
        <v>0</v>
      </c>
      <c r="S69" s="37">
        <v>0</v>
      </c>
      <c r="T69" s="63">
        <v>84</v>
      </c>
      <c r="U69" s="31">
        <v>47</v>
      </c>
      <c r="V69" s="78">
        <v>72</v>
      </c>
    </row>
    <row r="70" spans="1:22" s="52" customFormat="1" ht="11.25">
      <c r="A70" s="50">
        <v>15</v>
      </c>
      <c r="B70" s="63">
        <v>4</v>
      </c>
      <c r="C70" s="31">
        <v>25</v>
      </c>
      <c r="D70" s="31">
        <v>14</v>
      </c>
      <c r="E70" s="31">
        <v>29</v>
      </c>
      <c r="F70" s="31">
        <v>53</v>
      </c>
      <c r="G70" s="78">
        <v>0</v>
      </c>
      <c r="H70" s="64">
        <f t="shared" si="3"/>
        <v>125</v>
      </c>
      <c r="I70" s="63">
        <v>112</v>
      </c>
      <c r="J70" s="31">
        <v>1</v>
      </c>
      <c r="K70" s="31">
        <v>11</v>
      </c>
      <c r="L70" s="78">
        <v>1</v>
      </c>
      <c r="M70" s="64">
        <f t="shared" si="4"/>
        <v>125</v>
      </c>
      <c r="N70" s="63">
        <v>0</v>
      </c>
      <c r="O70" s="78">
        <v>0</v>
      </c>
      <c r="P70" s="63">
        <v>0</v>
      </c>
      <c r="Q70" s="31">
        <v>0</v>
      </c>
      <c r="R70" s="31">
        <v>0</v>
      </c>
      <c r="S70" s="37">
        <v>0</v>
      </c>
      <c r="T70" s="63">
        <v>84</v>
      </c>
      <c r="U70" s="31">
        <v>47</v>
      </c>
      <c r="V70" s="78">
        <v>72</v>
      </c>
    </row>
    <row r="71" spans="1:22" s="52" customFormat="1" ht="11.25">
      <c r="A71" s="50">
        <v>16</v>
      </c>
      <c r="B71" s="63">
        <v>10</v>
      </c>
      <c r="C71" s="31">
        <v>35</v>
      </c>
      <c r="D71" s="31">
        <v>23</v>
      </c>
      <c r="E71" s="31">
        <v>24</v>
      </c>
      <c r="F71" s="31">
        <v>48</v>
      </c>
      <c r="G71" s="78">
        <v>1</v>
      </c>
      <c r="H71" s="64">
        <f t="shared" si="3"/>
        <v>141</v>
      </c>
      <c r="I71" s="63">
        <v>94</v>
      </c>
      <c r="J71" s="31">
        <v>28</v>
      </c>
      <c r="K71" s="31">
        <v>19</v>
      </c>
      <c r="L71" s="78">
        <v>0</v>
      </c>
      <c r="M71" s="64">
        <f t="shared" si="4"/>
        <v>141</v>
      </c>
      <c r="N71" s="63">
        <v>1</v>
      </c>
      <c r="O71" s="78">
        <v>0</v>
      </c>
      <c r="P71" s="63">
        <v>0</v>
      </c>
      <c r="Q71" s="31">
        <v>0</v>
      </c>
      <c r="R71" s="31">
        <v>0</v>
      </c>
      <c r="S71" s="37">
        <v>0</v>
      </c>
      <c r="T71" s="63">
        <v>84</v>
      </c>
      <c r="U71" s="31">
        <v>47</v>
      </c>
      <c r="V71" s="78">
        <v>72</v>
      </c>
    </row>
    <row r="72" spans="1:22" s="52" customFormat="1" ht="11.25">
      <c r="A72" s="50">
        <v>17</v>
      </c>
      <c r="B72" s="63">
        <v>10</v>
      </c>
      <c r="C72" s="31">
        <v>25</v>
      </c>
      <c r="D72" s="31">
        <v>14</v>
      </c>
      <c r="E72" s="31">
        <v>21</v>
      </c>
      <c r="F72" s="31">
        <v>26</v>
      </c>
      <c r="G72" s="78">
        <v>0</v>
      </c>
      <c r="H72" s="64">
        <f t="shared" si="3"/>
        <v>96</v>
      </c>
      <c r="I72" s="63">
        <v>63</v>
      </c>
      <c r="J72" s="31">
        <v>14</v>
      </c>
      <c r="K72" s="31">
        <v>17</v>
      </c>
      <c r="L72" s="78">
        <v>2</v>
      </c>
      <c r="M72" s="64">
        <f t="shared" si="4"/>
        <v>96</v>
      </c>
      <c r="N72" s="63">
        <v>0</v>
      </c>
      <c r="O72" s="78">
        <v>0</v>
      </c>
      <c r="P72" s="63">
        <v>0</v>
      </c>
      <c r="Q72" s="31">
        <v>0</v>
      </c>
      <c r="R72" s="31">
        <v>0</v>
      </c>
      <c r="S72" s="37">
        <v>0</v>
      </c>
      <c r="T72" s="63">
        <v>84</v>
      </c>
      <c r="U72" s="31">
        <v>47</v>
      </c>
      <c r="V72" s="78">
        <v>72</v>
      </c>
    </row>
    <row r="73" spans="1:23" s="52" customFormat="1" ht="11.25">
      <c r="A73" s="50">
        <v>18</v>
      </c>
      <c r="B73" s="63">
        <v>0</v>
      </c>
      <c r="C73" s="31">
        <v>0</v>
      </c>
      <c r="D73" s="31">
        <v>0</v>
      </c>
      <c r="E73" s="31">
        <v>0</v>
      </c>
      <c r="F73" s="31">
        <v>0</v>
      </c>
      <c r="G73" s="78">
        <v>0</v>
      </c>
      <c r="H73" s="64">
        <f t="shared" si="3"/>
        <v>0</v>
      </c>
      <c r="I73" s="63">
        <v>0</v>
      </c>
      <c r="J73" s="31">
        <v>0</v>
      </c>
      <c r="K73" s="31">
        <v>0</v>
      </c>
      <c r="L73" s="78">
        <v>0</v>
      </c>
      <c r="M73" s="64">
        <f t="shared" si="4"/>
        <v>0</v>
      </c>
      <c r="N73" s="63">
        <v>0</v>
      </c>
      <c r="O73" s="78">
        <v>0</v>
      </c>
      <c r="P73" s="63">
        <v>0</v>
      </c>
      <c r="Q73" s="31">
        <v>0</v>
      </c>
      <c r="R73" s="31">
        <v>0</v>
      </c>
      <c r="S73" s="37">
        <v>0</v>
      </c>
      <c r="T73" s="63">
        <v>84</v>
      </c>
      <c r="U73" s="31">
        <v>47</v>
      </c>
      <c r="V73" s="78">
        <v>72</v>
      </c>
      <c r="W73" s="49"/>
    </row>
    <row r="74" spans="1:23" s="52" customFormat="1" ht="11.25">
      <c r="A74" s="50">
        <v>19</v>
      </c>
      <c r="B74" s="63">
        <v>0</v>
      </c>
      <c r="C74" s="31">
        <v>0</v>
      </c>
      <c r="D74" s="31">
        <v>0</v>
      </c>
      <c r="E74" s="31">
        <v>0</v>
      </c>
      <c r="F74" s="31">
        <v>0</v>
      </c>
      <c r="G74" s="78">
        <v>0</v>
      </c>
      <c r="H74" s="64">
        <f aca="true" t="shared" si="5" ref="H74:H91">SUM(B74:G74)</f>
        <v>0</v>
      </c>
      <c r="I74" s="63">
        <v>0</v>
      </c>
      <c r="J74" s="31">
        <v>0</v>
      </c>
      <c r="K74" s="31">
        <v>0</v>
      </c>
      <c r="L74" s="78">
        <v>0</v>
      </c>
      <c r="M74" s="64">
        <f t="shared" si="4"/>
        <v>0</v>
      </c>
      <c r="N74" s="63">
        <v>0</v>
      </c>
      <c r="O74" s="78">
        <v>0</v>
      </c>
      <c r="P74" s="63">
        <v>0</v>
      </c>
      <c r="Q74" s="31">
        <v>0</v>
      </c>
      <c r="R74" s="31">
        <v>0</v>
      </c>
      <c r="S74" s="37">
        <v>0</v>
      </c>
      <c r="T74" s="63">
        <v>84</v>
      </c>
      <c r="U74" s="31">
        <v>47</v>
      </c>
      <c r="V74" s="78">
        <v>72</v>
      </c>
      <c r="W74" s="49"/>
    </row>
    <row r="75" spans="1:23" s="52" customFormat="1" ht="11.25">
      <c r="A75" s="50">
        <v>20</v>
      </c>
      <c r="B75" s="63">
        <v>0</v>
      </c>
      <c r="C75" s="31">
        <v>0</v>
      </c>
      <c r="D75" s="31">
        <v>0</v>
      </c>
      <c r="E75" s="31">
        <v>0</v>
      </c>
      <c r="F75" s="31">
        <v>0</v>
      </c>
      <c r="G75" s="78">
        <v>0</v>
      </c>
      <c r="H75" s="64">
        <f t="shared" si="5"/>
        <v>0</v>
      </c>
      <c r="I75" s="63">
        <v>0</v>
      </c>
      <c r="J75" s="31">
        <v>0</v>
      </c>
      <c r="K75" s="31">
        <v>0</v>
      </c>
      <c r="L75" s="78">
        <v>0</v>
      </c>
      <c r="M75" s="64">
        <f aca="true" t="shared" si="6" ref="M75:M107">SUM(I75:L75)</f>
        <v>0</v>
      </c>
      <c r="N75" s="63">
        <v>0</v>
      </c>
      <c r="O75" s="78">
        <v>0</v>
      </c>
      <c r="P75" s="63">
        <v>0</v>
      </c>
      <c r="Q75" s="31">
        <v>0</v>
      </c>
      <c r="R75" s="31">
        <v>0</v>
      </c>
      <c r="S75" s="37">
        <v>0</v>
      </c>
      <c r="T75" s="63">
        <v>84</v>
      </c>
      <c r="U75" s="31">
        <v>47</v>
      </c>
      <c r="V75" s="78">
        <v>72</v>
      </c>
      <c r="W75" s="49"/>
    </row>
    <row r="76" spans="1:23" s="52" customFormat="1" ht="11.25">
      <c r="A76" s="50">
        <v>21</v>
      </c>
      <c r="B76" s="63">
        <v>8</v>
      </c>
      <c r="C76" s="31">
        <v>32</v>
      </c>
      <c r="D76" s="31">
        <v>13</v>
      </c>
      <c r="E76" s="31">
        <v>21</v>
      </c>
      <c r="F76" s="31">
        <v>53</v>
      </c>
      <c r="G76" s="78">
        <v>0</v>
      </c>
      <c r="H76" s="64">
        <f t="shared" si="5"/>
        <v>127</v>
      </c>
      <c r="I76" s="63">
        <v>100</v>
      </c>
      <c r="J76" s="31">
        <v>19</v>
      </c>
      <c r="K76" s="31">
        <v>8</v>
      </c>
      <c r="L76" s="78">
        <v>0</v>
      </c>
      <c r="M76" s="64">
        <f t="shared" si="6"/>
        <v>127</v>
      </c>
      <c r="N76" s="63">
        <v>0</v>
      </c>
      <c r="O76" s="78">
        <v>0</v>
      </c>
      <c r="P76" s="63">
        <v>0</v>
      </c>
      <c r="Q76" s="31">
        <v>0</v>
      </c>
      <c r="R76" s="31">
        <v>0</v>
      </c>
      <c r="S76" s="37">
        <v>0</v>
      </c>
      <c r="T76" s="63">
        <v>84</v>
      </c>
      <c r="U76" s="31">
        <v>47</v>
      </c>
      <c r="V76" s="78">
        <v>72</v>
      </c>
      <c r="W76" s="49"/>
    </row>
    <row r="77" spans="1:23" s="52" customFormat="1" ht="11.25">
      <c r="A77" s="50">
        <v>22</v>
      </c>
      <c r="B77" s="63">
        <v>5</v>
      </c>
      <c r="C77" s="31">
        <v>20</v>
      </c>
      <c r="D77" s="31">
        <v>17</v>
      </c>
      <c r="E77" s="31">
        <v>14</v>
      </c>
      <c r="F77" s="31">
        <v>50</v>
      </c>
      <c r="G77" s="78">
        <v>22</v>
      </c>
      <c r="H77" s="64">
        <f t="shared" si="5"/>
        <v>128</v>
      </c>
      <c r="I77" s="63">
        <v>74</v>
      </c>
      <c r="J77" s="31">
        <v>13</v>
      </c>
      <c r="K77" s="31">
        <v>10</v>
      </c>
      <c r="L77" s="78">
        <v>31</v>
      </c>
      <c r="M77" s="64">
        <f t="shared" si="6"/>
        <v>128</v>
      </c>
      <c r="N77" s="63">
        <v>0</v>
      </c>
      <c r="O77" s="78">
        <v>0</v>
      </c>
      <c r="P77" s="63">
        <v>0</v>
      </c>
      <c r="Q77" s="31">
        <v>0</v>
      </c>
      <c r="R77" s="31">
        <v>0</v>
      </c>
      <c r="S77" s="37">
        <v>0</v>
      </c>
      <c r="T77" s="63">
        <v>84</v>
      </c>
      <c r="U77" s="31">
        <v>47</v>
      </c>
      <c r="V77" s="78">
        <v>72</v>
      </c>
      <c r="W77" s="49"/>
    </row>
    <row r="78" spans="1:23" s="52" customFormat="1" ht="11.25">
      <c r="A78" s="50">
        <v>23</v>
      </c>
      <c r="B78" s="63">
        <v>6</v>
      </c>
      <c r="C78" s="31">
        <v>19</v>
      </c>
      <c r="D78" s="31">
        <v>18</v>
      </c>
      <c r="E78" s="31">
        <v>6</v>
      </c>
      <c r="F78" s="31">
        <v>31</v>
      </c>
      <c r="G78" s="78">
        <v>6</v>
      </c>
      <c r="H78" s="64">
        <f t="shared" si="5"/>
        <v>86</v>
      </c>
      <c r="I78" s="63">
        <v>64</v>
      </c>
      <c r="J78" s="31">
        <v>11</v>
      </c>
      <c r="K78" s="31">
        <v>11</v>
      </c>
      <c r="L78" s="78">
        <v>0</v>
      </c>
      <c r="M78" s="64">
        <f t="shared" si="6"/>
        <v>86</v>
      </c>
      <c r="N78" s="63">
        <v>0</v>
      </c>
      <c r="O78" s="78">
        <v>0</v>
      </c>
      <c r="P78" s="63">
        <v>0</v>
      </c>
      <c r="Q78" s="31">
        <v>0</v>
      </c>
      <c r="R78" s="31">
        <v>0</v>
      </c>
      <c r="S78" s="37">
        <v>0</v>
      </c>
      <c r="T78" s="63">
        <v>84</v>
      </c>
      <c r="U78" s="31">
        <v>47</v>
      </c>
      <c r="V78" s="78">
        <v>72</v>
      </c>
      <c r="W78" s="49"/>
    </row>
    <row r="79" spans="1:23" s="52" customFormat="1" ht="11.25">
      <c r="A79" s="50">
        <v>24</v>
      </c>
      <c r="B79" s="63">
        <v>3</v>
      </c>
      <c r="C79" s="31">
        <v>31</v>
      </c>
      <c r="D79" s="31">
        <v>23</v>
      </c>
      <c r="E79" s="31">
        <v>22</v>
      </c>
      <c r="F79" s="31">
        <v>31</v>
      </c>
      <c r="G79" s="78">
        <v>3</v>
      </c>
      <c r="H79" s="64">
        <f t="shared" si="5"/>
        <v>113</v>
      </c>
      <c r="I79" s="63">
        <v>90</v>
      </c>
      <c r="J79" s="31">
        <v>12</v>
      </c>
      <c r="K79" s="31">
        <v>6</v>
      </c>
      <c r="L79" s="78">
        <v>5</v>
      </c>
      <c r="M79" s="64">
        <f t="shared" si="6"/>
        <v>113</v>
      </c>
      <c r="N79" s="63">
        <v>0</v>
      </c>
      <c r="O79" s="78">
        <v>0</v>
      </c>
      <c r="P79" s="63">
        <v>0</v>
      </c>
      <c r="Q79" s="31">
        <v>0</v>
      </c>
      <c r="R79" s="31">
        <v>0</v>
      </c>
      <c r="S79" s="37">
        <v>0</v>
      </c>
      <c r="T79" s="63">
        <v>84</v>
      </c>
      <c r="U79" s="31">
        <v>47</v>
      </c>
      <c r="V79" s="78">
        <v>72</v>
      </c>
      <c r="W79" s="49"/>
    </row>
    <row r="80" spans="1:23" s="52" customFormat="1" ht="11.25">
      <c r="A80" s="50">
        <v>25</v>
      </c>
      <c r="B80" s="63">
        <v>5</v>
      </c>
      <c r="C80" s="31">
        <v>59</v>
      </c>
      <c r="D80" s="31">
        <v>34</v>
      </c>
      <c r="E80" s="31">
        <v>21</v>
      </c>
      <c r="F80" s="31">
        <v>64</v>
      </c>
      <c r="G80" s="78">
        <v>1</v>
      </c>
      <c r="H80" s="64">
        <f t="shared" si="5"/>
        <v>184</v>
      </c>
      <c r="I80" s="63">
        <v>142</v>
      </c>
      <c r="J80" s="31">
        <v>25</v>
      </c>
      <c r="K80" s="31">
        <v>16</v>
      </c>
      <c r="L80" s="78">
        <v>1</v>
      </c>
      <c r="M80" s="64">
        <f t="shared" si="6"/>
        <v>184</v>
      </c>
      <c r="N80" s="63">
        <v>0</v>
      </c>
      <c r="O80" s="78">
        <v>0</v>
      </c>
      <c r="P80" s="63">
        <v>0</v>
      </c>
      <c r="Q80" s="31">
        <v>0</v>
      </c>
      <c r="R80" s="31">
        <v>0</v>
      </c>
      <c r="S80" s="37">
        <v>0</v>
      </c>
      <c r="T80" s="63">
        <v>84</v>
      </c>
      <c r="U80" s="31">
        <v>47</v>
      </c>
      <c r="V80" s="78">
        <v>72</v>
      </c>
      <c r="W80" s="49"/>
    </row>
    <row r="81" spans="1:23" s="52" customFormat="1" ht="11.25">
      <c r="A81" s="50">
        <v>26</v>
      </c>
      <c r="B81" s="63">
        <v>16</v>
      </c>
      <c r="C81" s="31">
        <v>72</v>
      </c>
      <c r="D81" s="31">
        <v>34</v>
      </c>
      <c r="E81" s="31">
        <v>18</v>
      </c>
      <c r="F81" s="31">
        <v>50</v>
      </c>
      <c r="G81" s="78">
        <v>0</v>
      </c>
      <c r="H81" s="64">
        <f t="shared" si="5"/>
        <v>190</v>
      </c>
      <c r="I81" s="63">
        <v>128</v>
      </c>
      <c r="J81" s="31">
        <v>29</v>
      </c>
      <c r="K81" s="31">
        <v>14</v>
      </c>
      <c r="L81" s="78">
        <v>19</v>
      </c>
      <c r="M81" s="64">
        <f t="shared" si="6"/>
        <v>190</v>
      </c>
      <c r="N81" s="63">
        <v>0</v>
      </c>
      <c r="O81" s="78">
        <v>0</v>
      </c>
      <c r="P81" s="63">
        <v>0</v>
      </c>
      <c r="Q81" s="31">
        <v>0</v>
      </c>
      <c r="R81" s="31">
        <v>0</v>
      </c>
      <c r="S81" s="37">
        <v>0</v>
      </c>
      <c r="T81" s="63">
        <v>84</v>
      </c>
      <c r="U81" s="31">
        <v>47</v>
      </c>
      <c r="V81" s="78">
        <v>72</v>
      </c>
      <c r="W81" s="49"/>
    </row>
    <row r="82" spans="1:23" s="52" customFormat="1" ht="11.25">
      <c r="A82" s="50">
        <v>27</v>
      </c>
      <c r="B82" s="63">
        <v>11</v>
      </c>
      <c r="C82" s="31">
        <v>46</v>
      </c>
      <c r="D82" s="31">
        <v>18</v>
      </c>
      <c r="E82" s="31">
        <v>14</v>
      </c>
      <c r="F82" s="31">
        <v>64</v>
      </c>
      <c r="G82" s="78">
        <v>20</v>
      </c>
      <c r="H82" s="64">
        <f t="shared" si="5"/>
        <v>173</v>
      </c>
      <c r="I82" s="63">
        <v>111</v>
      </c>
      <c r="J82" s="31">
        <v>8</v>
      </c>
      <c r="K82" s="31">
        <v>18</v>
      </c>
      <c r="L82" s="78">
        <v>36</v>
      </c>
      <c r="M82" s="64">
        <f t="shared" si="6"/>
        <v>173</v>
      </c>
      <c r="N82" s="63">
        <v>0</v>
      </c>
      <c r="O82" s="78">
        <v>0</v>
      </c>
      <c r="P82" s="63">
        <v>0</v>
      </c>
      <c r="Q82" s="31">
        <v>0</v>
      </c>
      <c r="R82" s="31">
        <v>0</v>
      </c>
      <c r="S82" s="37">
        <v>0</v>
      </c>
      <c r="T82" s="63">
        <v>84</v>
      </c>
      <c r="U82" s="31">
        <v>47</v>
      </c>
      <c r="V82" s="78">
        <v>72</v>
      </c>
      <c r="W82" s="49"/>
    </row>
    <row r="83" spans="1:23" s="52" customFormat="1" ht="11.25">
      <c r="A83" s="50">
        <v>28</v>
      </c>
      <c r="B83" s="63">
        <v>4</v>
      </c>
      <c r="C83" s="31">
        <v>21</v>
      </c>
      <c r="D83" s="31">
        <v>20</v>
      </c>
      <c r="E83" s="31">
        <v>30</v>
      </c>
      <c r="F83" s="31">
        <v>50</v>
      </c>
      <c r="G83" s="78">
        <v>0</v>
      </c>
      <c r="H83" s="64">
        <f t="shared" si="5"/>
        <v>125</v>
      </c>
      <c r="I83" s="63">
        <v>84</v>
      </c>
      <c r="J83" s="31">
        <v>13</v>
      </c>
      <c r="K83" s="31">
        <v>28</v>
      </c>
      <c r="L83" s="78">
        <v>0</v>
      </c>
      <c r="M83" s="64">
        <f t="shared" si="6"/>
        <v>125</v>
      </c>
      <c r="N83" s="63">
        <v>0</v>
      </c>
      <c r="O83" s="78">
        <v>0</v>
      </c>
      <c r="P83" s="63">
        <v>0</v>
      </c>
      <c r="Q83" s="31">
        <v>0</v>
      </c>
      <c r="R83" s="31">
        <v>0</v>
      </c>
      <c r="S83" s="37">
        <v>0</v>
      </c>
      <c r="T83" s="63">
        <v>84</v>
      </c>
      <c r="U83" s="31">
        <v>47</v>
      </c>
      <c r="V83" s="78">
        <v>72</v>
      </c>
      <c r="W83" s="49"/>
    </row>
    <row r="84" spans="1:23" s="52" customFormat="1" ht="11.25">
      <c r="A84" s="50">
        <v>29</v>
      </c>
      <c r="B84" s="63">
        <v>3</v>
      </c>
      <c r="C84" s="31">
        <v>19</v>
      </c>
      <c r="D84" s="31">
        <v>10</v>
      </c>
      <c r="E84" s="31">
        <v>10</v>
      </c>
      <c r="F84" s="31">
        <v>68</v>
      </c>
      <c r="G84" s="78">
        <v>0</v>
      </c>
      <c r="H84" s="64">
        <f t="shared" si="5"/>
        <v>110</v>
      </c>
      <c r="I84" s="63">
        <v>74</v>
      </c>
      <c r="J84" s="31">
        <v>18</v>
      </c>
      <c r="K84" s="31">
        <v>18</v>
      </c>
      <c r="L84" s="78">
        <v>0</v>
      </c>
      <c r="M84" s="64">
        <f t="shared" si="6"/>
        <v>110</v>
      </c>
      <c r="N84" s="63">
        <v>0</v>
      </c>
      <c r="O84" s="78">
        <v>0</v>
      </c>
      <c r="P84" s="63">
        <v>0</v>
      </c>
      <c r="Q84" s="31">
        <v>0</v>
      </c>
      <c r="R84" s="31">
        <v>0</v>
      </c>
      <c r="S84" s="37">
        <v>0</v>
      </c>
      <c r="T84" s="63">
        <v>84</v>
      </c>
      <c r="U84" s="31">
        <v>47</v>
      </c>
      <c r="V84" s="78">
        <v>72</v>
      </c>
      <c r="W84" s="49"/>
    </row>
    <row r="85" spans="1:23" s="52" customFormat="1" ht="11.25">
      <c r="A85" s="50">
        <v>30</v>
      </c>
      <c r="B85" s="63">
        <v>4</v>
      </c>
      <c r="C85" s="31">
        <v>19</v>
      </c>
      <c r="D85" s="31">
        <v>15</v>
      </c>
      <c r="E85" s="31">
        <v>12</v>
      </c>
      <c r="F85" s="31">
        <v>45</v>
      </c>
      <c r="G85" s="78">
        <v>0</v>
      </c>
      <c r="H85" s="64">
        <f t="shared" si="5"/>
        <v>95</v>
      </c>
      <c r="I85" s="63">
        <v>75</v>
      </c>
      <c r="J85" s="31">
        <v>7</v>
      </c>
      <c r="K85" s="31">
        <v>13</v>
      </c>
      <c r="L85" s="78">
        <v>0</v>
      </c>
      <c r="M85" s="64">
        <f t="shared" si="6"/>
        <v>95</v>
      </c>
      <c r="N85" s="63">
        <v>0</v>
      </c>
      <c r="O85" s="78">
        <v>0</v>
      </c>
      <c r="P85" s="63">
        <v>0</v>
      </c>
      <c r="Q85" s="31">
        <v>0</v>
      </c>
      <c r="R85" s="31">
        <v>0</v>
      </c>
      <c r="S85" s="37">
        <v>0</v>
      </c>
      <c r="T85" s="63">
        <v>84</v>
      </c>
      <c r="U85" s="31">
        <v>47</v>
      </c>
      <c r="V85" s="78">
        <v>72</v>
      </c>
      <c r="W85" s="49"/>
    </row>
    <row r="86" spans="1:22" s="52" customFormat="1" ht="11.25">
      <c r="A86" s="50">
        <v>31</v>
      </c>
      <c r="B86" s="63">
        <v>0</v>
      </c>
      <c r="C86" s="31">
        <v>0</v>
      </c>
      <c r="D86" s="31">
        <v>0</v>
      </c>
      <c r="E86" s="31">
        <v>0</v>
      </c>
      <c r="F86" s="31">
        <v>0</v>
      </c>
      <c r="G86" s="78">
        <v>0</v>
      </c>
      <c r="H86" s="64">
        <f t="shared" si="5"/>
        <v>0</v>
      </c>
      <c r="I86" s="63">
        <v>0</v>
      </c>
      <c r="J86" s="31">
        <v>0</v>
      </c>
      <c r="K86" s="31">
        <v>0</v>
      </c>
      <c r="L86" s="78">
        <v>0</v>
      </c>
      <c r="M86" s="64">
        <f t="shared" si="6"/>
        <v>0</v>
      </c>
      <c r="N86" s="63">
        <v>0</v>
      </c>
      <c r="O86" s="78">
        <v>0</v>
      </c>
      <c r="P86" s="63">
        <v>0</v>
      </c>
      <c r="Q86" s="31">
        <v>0</v>
      </c>
      <c r="R86" s="31">
        <v>0</v>
      </c>
      <c r="S86" s="37">
        <v>0</v>
      </c>
      <c r="T86" s="63">
        <v>84</v>
      </c>
      <c r="U86" s="31">
        <v>47</v>
      </c>
      <c r="V86" s="78">
        <v>72</v>
      </c>
    </row>
    <row r="87" spans="1:22" s="52" customFormat="1" ht="11.25">
      <c r="A87" s="50">
        <v>32</v>
      </c>
      <c r="B87" s="63">
        <v>0</v>
      </c>
      <c r="C87" s="31">
        <v>0</v>
      </c>
      <c r="D87" s="31">
        <v>0</v>
      </c>
      <c r="E87" s="31">
        <v>0</v>
      </c>
      <c r="F87" s="31">
        <v>0</v>
      </c>
      <c r="G87" s="78">
        <v>0</v>
      </c>
      <c r="H87" s="64">
        <f t="shared" si="5"/>
        <v>0</v>
      </c>
      <c r="I87" s="63">
        <v>0</v>
      </c>
      <c r="J87" s="31">
        <v>0</v>
      </c>
      <c r="K87" s="31">
        <v>0</v>
      </c>
      <c r="L87" s="78">
        <v>0</v>
      </c>
      <c r="M87" s="64">
        <f t="shared" si="6"/>
        <v>0</v>
      </c>
      <c r="N87" s="63">
        <v>0</v>
      </c>
      <c r="O87" s="78">
        <v>0</v>
      </c>
      <c r="P87" s="63">
        <v>0</v>
      </c>
      <c r="Q87" s="31">
        <v>0</v>
      </c>
      <c r="R87" s="31">
        <v>0</v>
      </c>
      <c r="S87" s="37">
        <v>0</v>
      </c>
      <c r="T87" s="63">
        <v>84</v>
      </c>
      <c r="U87" s="31">
        <v>47</v>
      </c>
      <c r="V87" s="78">
        <v>72</v>
      </c>
    </row>
    <row r="88" spans="1:22" s="52" customFormat="1" ht="11.25">
      <c r="A88" s="50">
        <v>33</v>
      </c>
      <c r="B88" s="63">
        <v>0</v>
      </c>
      <c r="C88" s="31">
        <v>0</v>
      </c>
      <c r="D88" s="31">
        <v>0</v>
      </c>
      <c r="E88" s="31">
        <v>0</v>
      </c>
      <c r="F88" s="31">
        <v>0</v>
      </c>
      <c r="G88" s="78">
        <v>0</v>
      </c>
      <c r="H88" s="64">
        <f t="shared" si="5"/>
        <v>0</v>
      </c>
      <c r="I88" s="63">
        <v>0</v>
      </c>
      <c r="J88" s="31">
        <v>0</v>
      </c>
      <c r="K88" s="31">
        <v>0</v>
      </c>
      <c r="L88" s="78">
        <v>0</v>
      </c>
      <c r="M88" s="64">
        <f t="shared" si="6"/>
        <v>0</v>
      </c>
      <c r="N88" s="63">
        <v>0</v>
      </c>
      <c r="O88" s="78">
        <v>0</v>
      </c>
      <c r="P88" s="63">
        <v>0</v>
      </c>
      <c r="Q88" s="31">
        <v>0</v>
      </c>
      <c r="R88" s="31">
        <v>0</v>
      </c>
      <c r="S88" s="37">
        <v>0</v>
      </c>
      <c r="T88" s="63">
        <v>84</v>
      </c>
      <c r="U88" s="31">
        <v>47</v>
      </c>
      <c r="V88" s="78">
        <v>72</v>
      </c>
    </row>
    <row r="89" spans="1:22" s="52" customFormat="1" ht="11.25">
      <c r="A89" s="50">
        <v>34</v>
      </c>
      <c r="B89" s="63">
        <v>0</v>
      </c>
      <c r="C89" s="31">
        <v>0</v>
      </c>
      <c r="D89" s="31">
        <v>0</v>
      </c>
      <c r="E89" s="31">
        <v>0</v>
      </c>
      <c r="F89" s="31">
        <v>0</v>
      </c>
      <c r="G89" s="78">
        <v>0</v>
      </c>
      <c r="H89" s="64">
        <f t="shared" si="5"/>
        <v>0</v>
      </c>
      <c r="I89" s="63">
        <v>0</v>
      </c>
      <c r="J89" s="31">
        <v>0</v>
      </c>
      <c r="K89" s="31">
        <v>0</v>
      </c>
      <c r="L89" s="78">
        <v>0</v>
      </c>
      <c r="M89" s="64">
        <f t="shared" si="6"/>
        <v>0</v>
      </c>
      <c r="N89" s="63">
        <v>0</v>
      </c>
      <c r="O89" s="78">
        <v>0</v>
      </c>
      <c r="P89" s="63">
        <v>0</v>
      </c>
      <c r="Q89" s="31">
        <v>0</v>
      </c>
      <c r="R89" s="31">
        <v>0</v>
      </c>
      <c r="S89" s="37">
        <v>0</v>
      </c>
      <c r="T89" s="63">
        <v>84</v>
      </c>
      <c r="U89" s="31">
        <v>47</v>
      </c>
      <c r="V89" s="78">
        <v>72</v>
      </c>
    </row>
    <row r="90" spans="1:22" s="52" customFormat="1" ht="11.25">
      <c r="A90" s="50">
        <v>35</v>
      </c>
      <c r="B90" s="63">
        <v>0</v>
      </c>
      <c r="C90" s="31">
        <v>0</v>
      </c>
      <c r="D90" s="31">
        <v>0</v>
      </c>
      <c r="E90" s="31">
        <v>0</v>
      </c>
      <c r="F90" s="31">
        <v>0</v>
      </c>
      <c r="G90" s="78">
        <v>0</v>
      </c>
      <c r="H90" s="64">
        <f t="shared" si="5"/>
        <v>0</v>
      </c>
      <c r="I90" s="63">
        <v>0</v>
      </c>
      <c r="J90" s="31">
        <v>0</v>
      </c>
      <c r="K90" s="31">
        <v>0</v>
      </c>
      <c r="L90" s="78">
        <v>0</v>
      </c>
      <c r="M90" s="64">
        <f t="shared" si="6"/>
        <v>0</v>
      </c>
      <c r="N90" s="63">
        <v>0</v>
      </c>
      <c r="O90" s="78">
        <v>0</v>
      </c>
      <c r="P90" s="63">
        <v>0</v>
      </c>
      <c r="Q90" s="31">
        <v>0</v>
      </c>
      <c r="R90" s="31">
        <v>0</v>
      </c>
      <c r="S90" s="37">
        <v>0</v>
      </c>
      <c r="T90" s="63">
        <v>84</v>
      </c>
      <c r="U90" s="31">
        <v>47</v>
      </c>
      <c r="V90" s="78">
        <v>72</v>
      </c>
    </row>
    <row r="91" spans="1:22" s="52" customFormat="1" ht="11.25">
      <c r="A91" s="50">
        <v>36</v>
      </c>
      <c r="B91" s="63">
        <v>0</v>
      </c>
      <c r="C91" s="31">
        <v>0</v>
      </c>
      <c r="D91" s="31">
        <v>0</v>
      </c>
      <c r="E91" s="31">
        <v>0</v>
      </c>
      <c r="F91" s="31">
        <v>0</v>
      </c>
      <c r="G91" s="78">
        <v>0</v>
      </c>
      <c r="H91" s="64">
        <f t="shared" si="5"/>
        <v>0</v>
      </c>
      <c r="I91" s="63">
        <v>0</v>
      </c>
      <c r="J91" s="31">
        <v>0</v>
      </c>
      <c r="K91" s="31">
        <v>0</v>
      </c>
      <c r="L91" s="78">
        <v>0</v>
      </c>
      <c r="M91" s="64">
        <f t="shared" si="6"/>
        <v>0</v>
      </c>
      <c r="N91" s="63">
        <v>0</v>
      </c>
      <c r="O91" s="78">
        <v>0</v>
      </c>
      <c r="P91" s="63">
        <v>0</v>
      </c>
      <c r="Q91" s="31">
        <v>0</v>
      </c>
      <c r="R91" s="31">
        <v>0</v>
      </c>
      <c r="S91" s="37">
        <v>0</v>
      </c>
      <c r="T91" s="63">
        <v>84</v>
      </c>
      <c r="U91" s="31">
        <v>47</v>
      </c>
      <c r="V91" s="78">
        <v>72</v>
      </c>
    </row>
    <row r="92" spans="1:22" s="52" customFormat="1" ht="11.25">
      <c r="A92" s="50">
        <v>37</v>
      </c>
      <c r="B92" s="63">
        <v>0</v>
      </c>
      <c r="C92" s="31">
        <v>0</v>
      </c>
      <c r="D92" s="31">
        <v>0</v>
      </c>
      <c r="E92" s="31">
        <v>0</v>
      </c>
      <c r="F92" s="31">
        <v>0</v>
      </c>
      <c r="G92" s="78">
        <v>0</v>
      </c>
      <c r="H92" s="64">
        <f aca="true" t="shared" si="7" ref="H92:H107">SUM(B92:G92)</f>
        <v>0</v>
      </c>
      <c r="I92" s="63">
        <v>0</v>
      </c>
      <c r="J92" s="31">
        <v>0</v>
      </c>
      <c r="K92" s="31">
        <v>0</v>
      </c>
      <c r="L92" s="78">
        <v>0</v>
      </c>
      <c r="M92" s="64">
        <f t="shared" si="6"/>
        <v>0</v>
      </c>
      <c r="N92" s="63">
        <v>0</v>
      </c>
      <c r="O92" s="78">
        <v>0</v>
      </c>
      <c r="P92" s="63">
        <v>0</v>
      </c>
      <c r="Q92" s="31">
        <v>0</v>
      </c>
      <c r="R92" s="31">
        <v>0</v>
      </c>
      <c r="S92" s="37">
        <v>0</v>
      </c>
      <c r="T92" s="63">
        <v>84</v>
      </c>
      <c r="U92" s="31">
        <v>47</v>
      </c>
      <c r="V92" s="78">
        <v>72</v>
      </c>
    </row>
    <row r="93" spans="1:22" s="52" customFormat="1" ht="11.25">
      <c r="A93" s="50">
        <v>38</v>
      </c>
      <c r="B93" s="63">
        <v>0</v>
      </c>
      <c r="C93" s="31">
        <v>0</v>
      </c>
      <c r="D93" s="31">
        <v>0</v>
      </c>
      <c r="E93" s="31">
        <v>0</v>
      </c>
      <c r="F93" s="31">
        <v>0</v>
      </c>
      <c r="G93" s="78">
        <v>0</v>
      </c>
      <c r="H93" s="64">
        <f t="shared" si="7"/>
        <v>0</v>
      </c>
      <c r="I93" s="63">
        <v>0</v>
      </c>
      <c r="J93" s="31">
        <v>0</v>
      </c>
      <c r="K93" s="31">
        <v>0</v>
      </c>
      <c r="L93" s="78">
        <v>0</v>
      </c>
      <c r="M93" s="64">
        <f t="shared" si="6"/>
        <v>0</v>
      </c>
      <c r="N93" s="63">
        <v>0</v>
      </c>
      <c r="O93" s="78">
        <v>0</v>
      </c>
      <c r="P93" s="63">
        <v>0</v>
      </c>
      <c r="Q93" s="31">
        <v>0</v>
      </c>
      <c r="R93" s="31">
        <v>0</v>
      </c>
      <c r="S93" s="37">
        <v>0</v>
      </c>
      <c r="T93" s="63">
        <v>84</v>
      </c>
      <c r="U93" s="31">
        <v>47</v>
      </c>
      <c r="V93" s="78">
        <v>72</v>
      </c>
    </row>
    <row r="94" spans="1:22" s="52" customFormat="1" ht="11.25">
      <c r="A94" s="50">
        <v>39</v>
      </c>
      <c r="B94" s="63">
        <v>0</v>
      </c>
      <c r="C94" s="31">
        <v>0</v>
      </c>
      <c r="D94" s="31">
        <v>0</v>
      </c>
      <c r="E94" s="31">
        <v>0</v>
      </c>
      <c r="F94" s="31">
        <v>0</v>
      </c>
      <c r="G94" s="78">
        <v>0</v>
      </c>
      <c r="H94" s="64">
        <f t="shared" si="7"/>
        <v>0</v>
      </c>
      <c r="I94" s="63">
        <v>0</v>
      </c>
      <c r="J94" s="31">
        <v>0</v>
      </c>
      <c r="K94" s="31">
        <v>0</v>
      </c>
      <c r="L94" s="78">
        <v>0</v>
      </c>
      <c r="M94" s="64">
        <f t="shared" si="6"/>
        <v>0</v>
      </c>
      <c r="N94" s="63">
        <v>0</v>
      </c>
      <c r="O94" s="78">
        <v>0</v>
      </c>
      <c r="P94" s="63">
        <v>0</v>
      </c>
      <c r="Q94" s="31">
        <v>0</v>
      </c>
      <c r="R94" s="31">
        <v>0</v>
      </c>
      <c r="S94" s="37">
        <v>0</v>
      </c>
      <c r="T94" s="63">
        <v>84</v>
      </c>
      <c r="U94" s="31">
        <v>47</v>
      </c>
      <c r="V94" s="78">
        <v>72</v>
      </c>
    </row>
    <row r="95" spans="1:22" s="52" customFormat="1" ht="11.25">
      <c r="A95" s="50">
        <v>40</v>
      </c>
      <c r="B95" s="63">
        <v>0</v>
      </c>
      <c r="C95" s="31">
        <v>1</v>
      </c>
      <c r="D95" s="31">
        <v>1</v>
      </c>
      <c r="E95" s="31">
        <v>0</v>
      </c>
      <c r="F95" s="31">
        <v>1</v>
      </c>
      <c r="G95" s="78">
        <v>0</v>
      </c>
      <c r="H95" s="64">
        <f t="shared" si="7"/>
        <v>3</v>
      </c>
      <c r="I95" s="63">
        <v>2</v>
      </c>
      <c r="J95" s="31">
        <v>0</v>
      </c>
      <c r="K95" s="31">
        <v>1</v>
      </c>
      <c r="L95" s="78">
        <v>0</v>
      </c>
      <c r="M95" s="64">
        <f t="shared" si="6"/>
        <v>3</v>
      </c>
      <c r="N95" s="63">
        <v>0</v>
      </c>
      <c r="O95" s="78">
        <v>0</v>
      </c>
      <c r="P95" s="63">
        <v>0</v>
      </c>
      <c r="Q95" s="31">
        <v>0</v>
      </c>
      <c r="R95" s="31">
        <v>0</v>
      </c>
      <c r="S95" s="37">
        <v>0</v>
      </c>
      <c r="T95" s="63">
        <v>84</v>
      </c>
      <c r="U95" s="31">
        <v>47</v>
      </c>
      <c r="V95" s="78">
        <v>72</v>
      </c>
    </row>
    <row r="96" spans="1:22" s="52" customFormat="1" ht="11.25">
      <c r="A96" s="50">
        <v>41</v>
      </c>
      <c r="B96" s="63">
        <v>1</v>
      </c>
      <c r="C96" s="31">
        <v>0</v>
      </c>
      <c r="D96" s="31">
        <v>0</v>
      </c>
      <c r="E96" s="31">
        <v>1</v>
      </c>
      <c r="F96" s="31">
        <v>0</v>
      </c>
      <c r="G96" s="78">
        <v>0</v>
      </c>
      <c r="H96" s="64">
        <f t="shared" si="7"/>
        <v>2</v>
      </c>
      <c r="I96" s="63">
        <v>2</v>
      </c>
      <c r="J96" s="31">
        <v>0</v>
      </c>
      <c r="K96" s="31">
        <v>0</v>
      </c>
      <c r="L96" s="78">
        <v>0</v>
      </c>
      <c r="M96" s="64">
        <f t="shared" si="6"/>
        <v>2</v>
      </c>
      <c r="N96" s="63">
        <v>0</v>
      </c>
      <c r="O96" s="78">
        <v>0</v>
      </c>
      <c r="P96" s="63">
        <v>0</v>
      </c>
      <c r="Q96" s="31">
        <v>0</v>
      </c>
      <c r="R96" s="31">
        <v>0</v>
      </c>
      <c r="S96" s="37">
        <v>0</v>
      </c>
      <c r="T96" s="63">
        <v>84</v>
      </c>
      <c r="U96" s="31">
        <v>47</v>
      </c>
      <c r="V96" s="78">
        <v>72</v>
      </c>
    </row>
    <row r="97" spans="1:22" s="52" customFormat="1" ht="11.25">
      <c r="A97" s="50">
        <v>42</v>
      </c>
      <c r="B97" s="63">
        <v>10</v>
      </c>
      <c r="C97" s="31">
        <v>21</v>
      </c>
      <c r="D97" s="31">
        <v>13</v>
      </c>
      <c r="E97" s="31">
        <v>77</v>
      </c>
      <c r="F97" s="31">
        <v>2</v>
      </c>
      <c r="G97" s="78">
        <v>7</v>
      </c>
      <c r="H97" s="64">
        <f t="shared" si="7"/>
        <v>130</v>
      </c>
      <c r="I97" s="63">
        <v>94</v>
      </c>
      <c r="J97" s="31">
        <v>15</v>
      </c>
      <c r="K97" s="31">
        <v>21</v>
      </c>
      <c r="L97" s="78">
        <v>0</v>
      </c>
      <c r="M97" s="64">
        <f t="shared" si="6"/>
        <v>130</v>
      </c>
      <c r="N97" s="63">
        <v>0</v>
      </c>
      <c r="O97" s="78">
        <v>0</v>
      </c>
      <c r="P97" s="63">
        <v>0</v>
      </c>
      <c r="Q97" s="31">
        <v>0</v>
      </c>
      <c r="R97" s="31">
        <v>0</v>
      </c>
      <c r="S97" s="37">
        <v>0</v>
      </c>
      <c r="T97" s="63">
        <v>84</v>
      </c>
      <c r="U97" s="31">
        <v>47</v>
      </c>
      <c r="V97" s="78">
        <v>72</v>
      </c>
    </row>
    <row r="98" spans="1:22" s="52" customFormat="1" ht="11.25">
      <c r="A98" s="50">
        <v>43</v>
      </c>
      <c r="B98" s="63">
        <v>3</v>
      </c>
      <c r="C98" s="31">
        <v>16</v>
      </c>
      <c r="D98" s="31">
        <v>10</v>
      </c>
      <c r="E98" s="31">
        <v>60</v>
      </c>
      <c r="F98" s="31">
        <v>8</v>
      </c>
      <c r="G98" s="78">
        <v>0</v>
      </c>
      <c r="H98" s="64">
        <f t="shared" si="7"/>
        <v>97</v>
      </c>
      <c r="I98" s="63">
        <v>67</v>
      </c>
      <c r="J98" s="31">
        <v>11</v>
      </c>
      <c r="K98" s="31">
        <v>19</v>
      </c>
      <c r="L98" s="78">
        <v>0</v>
      </c>
      <c r="M98" s="64">
        <f t="shared" si="6"/>
        <v>97</v>
      </c>
      <c r="N98" s="63">
        <v>0</v>
      </c>
      <c r="O98" s="78">
        <v>0</v>
      </c>
      <c r="P98" s="63">
        <v>0</v>
      </c>
      <c r="Q98" s="31">
        <v>0</v>
      </c>
      <c r="R98" s="31">
        <v>0</v>
      </c>
      <c r="S98" s="37">
        <v>0</v>
      </c>
      <c r="T98" s="63">
        <v>84</v>
      </c>
      <c r="U98" s="31">
        <v>47</v>
      </c>
      <c r="V98" s="78">
        <v>72</v>
      </c>
    </row>
    <row r="99" spans="1:22" s="52" customFormat="1" ht="11.25">
      <c r="A99" s="50">
        <v>44</v>
      </c>
      <c r="B99" s="63">
        <v>6</v>
      </c>
      <c r="C99" s="31">
        <v>22</v>
      </c>
      <c r="D99" s="31">
        <v>9</v>
      </c>
      <c r="E99" s="31">
        <v>40</v>
      </c>
      <c r="F99" s="31">
        <v>5</v>
      </c>
      <c r="G99" s="78">
        <v>0</v>
      </c>
      <c r="H99" s="64">
        <f t="shared" si="7"/>
        <v>82</v>
      </c>
      <c r="I99" s="63">
        <v>51</v>
      </c>
      <c r="J99" s="31">
        <v>30</v>
      </c>
      <c r="K99" s="31">
        <v>1</v>
      </c>
      <c r="L99" s="78">
        <v>0</v>
      </c>
      <c r="M99" s="64">
        <f t="shared" si="6"/>
        <v>82</v>
      </c>
      <c r="N99" s="63">
        <v>0</v>
      </c>
      <c r="O99" s="78">
        <v>0</v>
      </c>
      <c r="P99" s="63">
        <v>0</v>
      </c>
      <c r="Q99" s="31">
        <v>0</v>
      </c>
      <c r="R99" s="31">
        <v>0</v>
      </c>
      <c r="S99" s="37">
        <v>0</v>
      </c>
      <c r="T99" s="63">
        <v>84</v>
      </c>
      <c r="U99" s="31">
        <v>47</v>
      </c>
      <c r="V99" s="78">
        <v>72</v>
      </c>
    </row>
    <row r="100" spans="1:22" s="52" customFormat="1" ht="11.25">
      <c r="A100" s="50">
        <v>45</v>
      </c>
      <c r="B100" s="63">
        <v>9</v>
      </c>
      <c r="C100" s="31">
        <v>28</v>
      </c>
      <c r="D100" s="31">
        <v>8</v>
      </c>
      <c r="E100" s="31">
        <v>62</v>
      </c>
      <c r="F100" s="31">
        <v>8</v>
      </c>
      <c r="G100" s="78">
        <v>0</v>
      </c>
      <c r="H100" s="64">
        <f t="shared" si="7"/>
        <v>115</v>
      </c>
      <c r="I100" s="63">
        <v>79</v>
      </c>
      <c r="J100" s="31">
        <v>8</v>
      </c>
      <c r="K100" s="31">
        <v>28</v>
      </c>
      <c r="L100" s="78">
        <v>0</v>
      </c>
      <c r="M100" s="64">
        <f t="shared" si="6"/>
        <v>115</v>
      </c>
      <c r="N100" s="63">
        <v>0</v>
      </c>
      <c r="O100" s="78">
        <v>0</v>
      </c>
      <c r="P100" s="63">
        <v>0</v>
      </c>
      <c r="Q100" s="31">
        <v>0</v>
      </c>
      <c r="R100" s="31">
        <v>0</v>
      </c>
      <c r="S100" s="37">
        <v>0</v>
      </c>
      <c r="T100" s="63">
        <v>84</v>
      </c>
      <c r="U100" s="31">
        <v>47</v>
      </c>
      <c r="V100" s="78">
        <v>72</v>
      </c>
    </row>
    <row r="101" spans="1:22" s="52" customFormat="1" ht="11.25">
      <c r="A101" s="50">
        <v>46</v>
      </c>
      <c r="B101" s="63">
        <v>9</v>
      </c>
      <c r="C101" s="31">
        <v>14</v>
      </c>
      <c r="D101" s="31">
        <v>13</v>
      </c>
      <c r="E101" s="31">
        <v>62</v>
      </c>
      <c r="F101" s="31">
        <v>2</v>
      </c>
      <c r="G101" s="78">
        <v>0</v>
      </c>
      <c r="H101" s="64">
        <f t="shared" si="7"/>
        <v>100</v>
      </c>
      <c r="I101" s="63">
        <v>65</v>
      </c>
      <c r="J101" s="31">
        <v>28</v>
      </c>
      <c r="K101" s="31">
        <v>7</v>
      </c>
      <c r="L101" s="78">
        <v>0</v>
      </c>
      <c r="M101" s="64">
        <f t="shared" si="6"/>
        <v>100</v>
      </c>
      <c r="N101" s="63">
        <v>0</v>
      </c>
      <c r="O101" s="78">
        <v>0</v>
      </c>
      <c r="P101" s="63">
        <v>0</v>
      </c>
      <c r="Q101" s="31">
        <v>0</v>
      </c>
      <c r="R101" s="31">
        <v>0</v>
      </c>
      <c r="S101" s="37">
        <v>0</v>
      </c>
      <c r="T101" s="63">
        <v>84</v>
      </c>
      <c r="U101" s="31">
        <v>47</v>
      </c>
      <c r="V101" s="78">
        <v>72</v>
      </c>
    </row>
    <row r="102" spans="1:22" s="52" customFormat="1" ht="11.25">
      <c r="A102" s="50">
        <v>47</v>
      </c>
      <c r="B102" s="63">
        <v>22</v>
      </c>
      <c r="C102" s="31">
        <v>30</v>
      </c>
      <c r="D102" s="31">
        <v>16</v>
      </c>
      <c r="E102" s="31">
        <v>121</v>
      </c>
      <c r="F102" s="31">
        <v>11</v>
      </c>
      <c r="G102" s="78">
        <v>0</v>
      </c>
      <c r="H102" s="64">
        <f t="shared" si="7"/>
        <v>200</v>
      </c>
      <c r="I102" s="63">
        <v>117</v>
      </c>
      <c r="J102" s="31">
        <v>46</v>
      </c>
      <c r="K102" s="31">
        <v>37</v>
      </c>
      <c r="L102" s="78">
        <v>0</v>
      </c>
      <c r="M102" s="64">
        <f t="shared" si="6"/>
        <v>200</v>
      </c>
      <c r="N102" s="63">
        <v>0</v>
      </c>
      <c r="O102" s="78">
        <v>0</v>
      </c>
      <c r="P102" s="63">
        <v>0</v>
      </c>
      <c r="Q102" s="31">
        <v>0</v>
      </c>
      <c r="R102" s="31">
        <v>0</v>
      </c>
      <c r="S102" s="37">
        <v>0</v>
      </c>
      <c r="T102" s="63">
        <v>84</v>
      </c>
      <c r="U102" s="31">
        <v>47</v>
      </c>
      <c r="V102" s="78">
        <v>72</v>
      </c>
    </row>
    <row r="103" spans="1:22" s="52" customFormat="1" ht="11.25">
      <c r="A103" s="50">
        <v>48</v>
      </c>
      <c r="B103" s="63">
        <v>9</v>
      </c>
      <c r="C103" s="31">
        <v>31</v>
      </c>
      <c r="D103" s="31">
        <v>17</v>
      </c>
      <c r="E103" s="31">
        <v>101</v>
      </c>
      <c r="F103" s="31">
        <v>9</v>
      </c>
      <c r="G103" s="78">
        <v>0</v>
      </c>
      <c r="H103" s="64">
        <f t="shared" si="7"/>
        <v>167</v>
      </c>
      <c r="I103" s="63">
        <v>123</v>
      </c>
      <c r="J103" s="31">
        <v>1</v>
      </c>
      <c r="K103" s="31">
        <v>43</v>
      </c>
      <c r="L103" s="78">
        <v>0</v>
      </c>
      <c r="M103" s="64">
        <f t="shared" si="6"/>
        <v>167</v>
      </c>
      <c r="N103" s="63">
        <v>0</v>
      </c>
      <c r="O103" s="78">
        <v>0</v>
      </c>
      <c r="P103" s="63">
        <v>0</v>
      </c>
      <c r="Q103" s="31">
        <v>0</v>
      </c>
      <c r="R103" s="31">
        <v>0</v>
      </c>
      <c r="S103" s="37">
        <v>0</v>
      </c>
      <c r="T103" s="63">
        <v>84</v>
      </c>
      <c r="U103" s="31">
        <v>47</v>
      </c>
      <c r="V103" s="78">
        <v>72</v>
      </c>
    </row>
    <row r="104" spans="1:22" s="52" customFormat="1" ht="11.25">
      <c r="A104" s="50">
        <v>49</v>
      </c>
      <c r="B104" s="63">
        <v>12</v>
      </c>
      <c r="C104" s="31">
        <v>29</v>
      </c>
      <c r="D104" s="31">
        <v>30</v>
      </c>
      <c r="E104" s="31">
        <v>92</v>
      </c>
      <c r="F104" s="31">
        <v>5</v>
      </c>
      <c r="G104" s="78">
        <v>0</v>
      </c>
      <c r="H104" s="64">
        <f t="shared" si="7"/>
        <v>168</v>
      </c>
      <c r="I104" s="63">
        <v>105</v>
      </c>
      <c r="J104" s="31">
        <v>52</v>
      </c>
      <c r="K104" s="31">
        <v>11</v>
      </c>
      <c r="L104" s="78">
        <v>0</v>
      </c>
      <c r="M104" s="64">
        <f t="shared" si="6"/>
        <v>168</v>
      </c>
      <c r="N104" s="63">
        <v>0</v>
      </c>
      <c r="O104" s="78">
        <v>0</v>
      </c>
      <c r="P104" s="63">
        <v>0</v>
      </c>
      <c r="Q104" s="31">
        <v>0</v>
      </c>
      <c r="R104" s="31">
        <v>0</v>
      </c>
      <c r="S104" s="37">
        <v>0</v>
      </c>
      <c r="T104" s="63">
        <v>84</v>
      </c>
      <c r="U104" s="31">
        <v>47</v>
      </c>
      <c r="V104" s="78">
        <v>72</v>
      </c>
    </row>
    <row r="105" spans="1:22" s="52" customFormat="1" ht="11.25">
      <c r="A105" s="50">
        <v>50</v>
      </c>
      <c r="B105" s="63">
        <v>6</v>
      </c>
      <c r="C105" s="31">
        <v>29</v>
      </c>
      <c r="D105" s="31">
        <v>17</v>
      </c>
      <c r="E105" s="31">
        <v>96</v>
      </c>
      <c r="F105" s="31">
        <v>10</v>
      </c>
      <c r="G105" s="78">
        <v>0</v>
      </c>
      <c r="H105" s="64">
        <f t="shared" si="7"/>
        <v>158</v>
      </c>
      <c r="I105" s="63">
        <v>114</v>
      </c>
      <c r="J105" s="31">
        <v>22</v>
      </c>
      <c r="K105" s="31">
        <v>22</v>
      </c>
      <c r="L105" s="78">
        <v>0</v>
      </c>
      <c r="M105" s="64">
        <f t="shared" si="6"/>
        <v>158</v>
      </c>
      <c r="N105" s="63">
        <v>0</v>
      </c>
      <c r="O105" s="78">
        <v>0</v>
      </c>
      <c r="P105" s="63">
        <v>0</v>
      </c>
      <c r="Q105" s="31">
        <v>0</v>
      </c>
      <c r="R105" s="31">
        <v>0</v>
      </c>
      <c r="S105" s="37">
        <v>0</v>
      </c>
      <c r="T105" s="63">
        <v>84</v>
      </c>
      <c r="U105" s="31">
        <v>47</v>
      </c>
      <c r="V105" s="78">
        <v>72</v>
      </c>
    </row>
    <row r="106" spans="1:22" s="52" customFormat="1" ht="11.25">
      <c r="A106" s="50">
        <v>51</v>
      </c>
      <c r="B106" s="63">
        <v>4</v>
      </c>
      <c r="C106" s="31">
        <v>23</v>
      </c>
      <c r="D106" s="31">
        <v>13</v>
      </c>
      <c r="E106" s="31">
        <v>57</v>
      </c>
      <c r="F106" s="31">
        <v>2</v>
      </c>
      <c r="G106" s="78">
        <v>0</v>
      </c>
      <c r="H106" s="64">
        <f t="shared" si="7"/>
        <v>99</v>
      </c>
      <c r="I106" s="63">
        <v>62</v>
      </c>
      <c r="J106" s="31">
        <v>32</v>
      </c>
      <c r="K106" s="31">
        <v>5</v>
      </c>
      <c r="L106" s="78"/>
      <c r="M106" s="64">
        <f t="shared" si="6"/>
        <v>99</v>
      </c>
      <c r="N106" s="63">
        <v>0</v>
      </c>
      <c r="O106" s="78">
        <v>0</v>
      </c>
      <c r="P106" s="63">
        <v>0</v>
      </c>
      <c r="Q106" s="31">
        <v>0</v>
      </c>
      <c r="R106" s="31">
        <v>0</v>
      </c>
      <c r="S106" s="37">
        <v>0</v>
      </c>
      <c r="T106" s="63">
        <v>84</v>
      </c>
      <c r="U106" s="31">
        <v>47</v>
      </c>
      <c r="V106" s="78">
        <v>72</v>
      </c>
    </row>
    <row r="107" spans="1:22" s="52" customFormat="1" ht="12" thickBot="1">
      <c r="A107" s="50">
        <v>52</v>
      </c>
      <c r="B107" s="79">
        <v>4</v>
      </c>
      <c r="C107" s="83">
        <v>15</v>
      </c>
      <c r="D107" s="83">
        <v>10</v>
      </c>
      <c r="E107" s="83">
        <v>44</v>
      </c>
      <c r="F107" s="83">
        <v>10</v>
      </c>
      <c r="G107" s="80">
        <v>0</v>
      </c>
      <c r="H107" s="81">
        <f t="shared" si="7"/>
        <v>83</v>
      </c>
      <c r="I107" s="79">
        <v>60</v>
      </c>
      <c r="J107" s="83">
        <v>16</v>
      </c>
      <c r="K107" s="83">
        <v>7</v>
      </c>
      <c r="L107" s="80">
        <v>0</v>
      </c>
      <c r="M107" s="64">
        <f t="shared" si="6"/>
        <v>83</v>
      </c>
      <c r="N107" s="79">
        <v>0</v>
      </c>
      <c r="O107" s="80">
        <v>0</v>
      </c>
      <c r="P107" s="79">
        <v>0</v>
      </c>
      <c r="Q107" s="83">
        <v>0</v>
      </c>
      <c r="R107" s="83">
        <v>0</v>
      </c>
      <c r="S107" s="84">
        <v>0</v>
      </c>
      <c r="T107" s="79">
        <v>84</v>
      </c>
      <c r="U107" s="83">
        <v>47</v>
      </c>
      <c r="V107" s="80">
        <v>72</v>
      </c>
    </row>
    <row r="108" spans="1:22" s="52" customFormat="1" ht="12" thickBot="1">
      <c r="A108" s="66" t="s">
        <v>2</v>
      </c>
      <c r="B108" s="67">
        <f>SUM(B56:B107)</f>
        <v>328</v>
      </c>
      <c r="C108" s="67">
        <f aca="true" t="shared" si="8" ref="C108:S108">SUM(C56:C107)</f>
        <v>1145</v>
      </c>
      <c r="D108" s="67">
        <f t="shared" si="8"/>
        <v>646</v>
      </c>
      <c r="E108" s="67">
        <f t="shared" si="8"/>
        <v>1389</v>
      </c>
      <c r="F108" s="67">
        <f t="shared" si="8"/>
        <v>1433</v>
      </c>
      <c r="G108" s="68">
        <f t="shared" si="8"/>
        <v>123</v>
      </c>
      <c r="H108" s="82">
        <f t="shared" si="8"/>
        <v>5064</v>
      </c>
      <c r="I108" s="70">
        <f>SUM(I56:I107)</f>
        <v>3527</v>
      </c>
      <c r="J108" s="67">
        <f>SUM(J56:J107)</f>
        <v>840</v>
      </c>
      <c r="K108" s="67">
        <f>SUM(K56:K107)</f>
        <v>570</v>
      </c>
      <c r="L108" s="68">
        <f>SUM(L56:L107)</f>
        <v>127</v>
      </c>
      <c r="M108" s="69">
        <f t="shared" si="8"/>
        <v>5064</v>
      </c>
      <c r="N108" s="70">
        <f t="shared" si="8"/>
        <v>2</v>
      </c>
      <c r="O108" s="67">
        <f t="shared" si="8"/>
        <v>1</v>
      </c>
      <c r="P108" s="67">
        <f t="shared" si="8"/>
        <v>0</v>
      </c>
      <c r="Q108" s="67">
        <f t="shared" si="8"/>
        <v>0</v>
      </c>
      <c r="R108" s="67">
        <f t="shared" si="8"/>
        <v>0</v>
      </c>
      <c r="S108" s="67">
        <f t="shared" si="8"/>
        <v>0</v>
      </c>
      <c r="T108" s="85">
        <v>84</v>
      </c>
      <c r="U108" s="85">
        <v>47</v>
      </c>
      <c r="V108" s="85">
        <v>72</v>
      </c>
    </row>
    <row r="109" spans="8:13" s="52" customFormat="1" ht="11.25">
      <c r="H109" s="71"/>
      <c r="M109" s="71"/>
    </row>
    <row r="110" spans="1:20" s="52" customFormat="1" ht="11.25">
      <c r="A110" s="50"/>
      <c r="B110" s="50" t="s">
        <v>34</v>
      </c>
      <c r="C110" s="50" t="s">
        <v>22</v>
      </c>
      <c r="D110" s="50"/>
      <c r="E110" s="50"/>
      <c r="G110" s="50" t="s">
        <v>23</v>
      </c>
      <c r="H110" s="50" t="s">
        <v>24</v>
      </c>
      <c r="I110" s="50"/>
      <c r="K110" s="50" t="s">
        <v>25</v>
      </c>
      <c r="L110" s="50" t="s">
        <v>26</v>
      </c>
      <c r="O110" s="50" t="s">
        <v>39</v>
      </c>
      <c r="P110" s="50" t="s">
        <v>40</v>
      </c>
      <c r="Q110" s="50"/>
      <c r="R110" s="50" t="s">
        <v>41</v>
      </c>
      <c r="S110" s="50" t="s">
        <v>42</v>
      </c>
      <c r="T110" s="50"/>
    </row>
    <row r="111" spans="15:20" s="52" customFormat="1" ht="11.25">
      <c r="O111" s="50" t="s">
        <v>44</v>
      </c>
      <c r="P111" s="50"/>
      <c r="Q111" s="50" t="s">
        <v>43</v>
      </c>
      <c r="R111" s="50"/>
      <c r="S111" s="50"/>
      <c r="T111" s="50"/>
    </row>
    <row r="112" s="52" customFormat="1" ht="11.25"/>
    <row r="113" s="50" customFormat="1" ht="11.25">
      <c r="A113" s="50" t="s">
        <v>88</v>
      </c>
    </row>
    <row r="114" s="50" customFormat="1" ht="12" thickBot="1">
      <c r="B114" s="50" t="s">
        <v>3</v>
      </c>
    </row>
    <row r="115" spans="1:22" s="50" customFormat="1" ht="12" thickBot="1">
      <c r="A115" s="53"/>
      <c r="B115" s="13"/>
      <c r="C115" s="12" t="s">
        <v>12</v>
      </c>
      <c r="D115" s="12"/>
      <c r="E115" s="12"/>
      <c r="F115" s="12"/>
      <c r="G115" s="12"/>
      <c r="H115" s="12"/>
      <c r="I115" s="13" t="s">
        <v>16</v>
      </c>
      <c r="J115" s="12"/>
      <c r="K115" s="12"/>
      <c r="L115" s="12"/>
      <c r="M115" s="54"/>
      <c r="N115" s="13" t="s">
        <v>19</v>
      </c>
      <c r="O115" s="54"/>
      <c r="P115" s="13"/>
      <c r="Q115" s="12" t="s">
        <v>21</v>
      </c>
      <c r="R115" s="12"/>
      <c r="S115" s="54"/>
      <c r="T115" s="13" t="s">
        <v>38</v>
      </c>
      <c r="U115" s="12"/>
      <c r="V115" s="54"/>
    </row>
    <row r="116" spans="1:22" s="50" customFormat="1" ht="12" thickBot="1">
      <c r="A116" s="55" t="s">
        <v>31</v>
      </c>
      <c r="B116" s="56" t="s">
        <v>5</v>
      </c>
      <c r="C116" s="57" t="s">
        <v>6</v>
      </c>
      <c r="D116" s="57" t="s">
        <v>7</v>
      </c>
      <c r="E116" s="57" t="s">
        <v>8</v>
      </c>
      <c r="F116" s="57" t="s">
        <v>9</v>
      </c>
      <c r="G116" s="57" t="s">
        <v>10</v>
      </c>
      <c r="H116" s="58" t="s">
        <v>11</v>
      </c>
      <c r="I116" s="59" t="s">
        <v>13</v>
      </c>
      <c r="J116" s="57" t="s">
        <v>14</v>
      </c>
      <c r="K116" s="57" t="s">
        <v>15</v>
      </c>
      <c r="L116" s="57" t="s">
        <v>10</v>
      </c>
      <c r="M116" s="60" t="s">
        <v>11</v>
      </c>
      <c r="N116" s="56" t="s">
        <v>17</v>
      </c>
      <c r="O116" s="60" t="s">
        <v>18</v>
      </c>
      <c r="P116" s="56" t="s">
        <v>32</v>
      </c>
      <c r="Q116" s="57" t="s">
        <v>33</v>
      </c>
      <c r="R116" s="57" t="s">
        <v>20</v>
      </c>
      <c r="S116" s="58" t="s">
        <v>11</v>
      </c>
      <c r="T116" s="56" t="s">
        <v>35</v>
      </c>
      <c r="U116" s="57" t="s">
        <v>36</v>
      </c>
      <c r="V116" s="58" t="s">
        <v>37</v>
      </c>
    </row>
    <row r="117" spans="1:22" s="52" customFormat="1" ht="11.25">
      <c r="A117" s="53" t="s">
        <v>27</v>
      </c>
      <c r="B117" s="61">
        <f>SUM(B56:B68)</f>
        <v>138</v>
      </c>
      <c r="C117" s="61">
        <f aca="true" t="shared" si="9" ref="C117:S117">SUM(C56:C68)</f>
        <v>438</v>
      </c>
      <c r="D117" s="61">
        <f t="shared" si="9"/>
        <v>226</v>
      </c>
      <c r="E117" s="61">
        <f t="shared" si="9"/>
        <v>312</v>
      </c>
      <c r="F117" s="61">
        <f t="shared" si="9"/>
        <v>667</v>
      </c>
      <c r="G117" s="61">
        <f t="shared" si="9"/>
        <v>63</v>
      </c>
      <c r="H117" s="61">
        <f t="shared" si="9"/>
        <v>1844</v>
      </c>
      <c r="I117" s="61">
        <f t="shared" si="9"/>
        <v>1295</v>
      </c>
      <c r="J117" s="61">
        <f t="shared" si="9"/>
        <v>352</v>
      </c>
      <c r="K117" s="61">
        <f t="shared" si="9"/>
        <v>168</v>
      </c>
      <c r="L117" s="61">
        <f t="shared" si="9"/>
        <v>29</v>
      </c>
      <c r="M117" s="61">
        <f t="shared" si="9"/>
        <v>1844</v>
      </c>
      <c r="N117" s="61">
        <f t="shared" si="9"/>
        <v>1</v>
      </c>
      <c r="O117" s="61">
        <f t="shared" si="9"/>
        <v>1</v>
      </c>
      <c r="P117" s="61">
        <f t="shared" si="9"/>
        <v>0</v>
      </c>
      <c r="Q117" s="61">
        <f t="shared" si="9"/>
        <v>0</v>
      </c>
      <c r="R117" s="61">
        <f t="shared" si="9"/>
        <v>0</v>
      </c>
      <c r="S117" s="61">
        <f t="shared" si="9"/>
        <v>0</v>
      </c>
      <c r="T117" s="61">
        <v>84</v>
      </c>
      <c r="U117" s="61">
        <v>47</v>
      </c>
      <c r="V117" s="61">
        <v>72</v>
      </c>
    </row>
    <row r="118" spans="1:22" s="52" customFormat="1" ht="11.25">
      <c r="A118" s="72" t="s">
        <v>28</v>
      </c>
      <c r="B118" s="63">
        <f>SUM(B69:B81)</f>
        <v>73</v>
      </c>
      <c r="C118" s="63">
        <f aca="true" t="shared" si="10" ref="C118:S118">SUM(C69:C81)</f>
        <v>343</v>
      </c>
      <c r="D118" s="63">
        <f t="shared" si="10"/>
        <v>200</v>
      </c>
      <c r="E118" s="63">
        <f t="shared" si="10"/>
        <v>198</v>
      </c>
      <c r="F118" s="63">
        <f t="shared" si="10"/>
        <v>466</v>
      </c>
      <c r="G118" s="63">
        <f t="shared" si="10"/>
        <v>33</v>
      </c>
      <c r="H118" s="63">
        <f t="shared" si="10"/>
        <v>1313</v>
      </c>
      <c r="I118" s="63">
        <f t="shared" si="10"/>
        <v>947</v>
      </c>
      <c r="J118" s="63">
        <f t="shared" si="10"/>
        <v>181</v>
      </c>
      <c r="K118" s="63">
        <f t="shared" si="10"/>
        <v>123</v>
      </c>
      <c r="L118" s="63">
        <f t="shared" si="10"/>
        <v>62</v>
      </c>
      <c r="M118" s="63">
        <f t="shared" si="10"/>
        <v>1313</v>
      </c>
      <c r="N118" s="63">
        <f t="shared" si="10"/>
        <v>1</v>
      </c>
      <c r="O118" s="63">
        <f t="shared" si="10"/>
        <v>0</v>
      </c>
      <c r="P118" s="63">
        <f t="shared" si="10"/>
        <v>0</v>
      </c>
      <c r="Q118" s="63">
        <f t="shared" si="10"/>
        <v>0</v>
      </c>
      <c r="R118" s="63">
        <f t="shared" si="10"/>
        <v>0</v>
      </c>
      <c r="S118" s="63">
        <f t="shared" si="10"/>
        <v>0</v>
      </c>
      <c r="T118" s="63">
        <v>84</v>
      </c>
      <c r="U118" s="63">
        <v>47</v>
      </c>
      <c r="V118" s="63">
        <v>72</v>
      </c>
    </row>
    <row r="119" spans="1:22" s="52" customFormat="1" ht="11.25">
      <c r="A119" s="72" t="s">
        <v>29</v>
      </c>
      <c r="B119" s="63">
        <f>SUM(B82:B94)</f>
        <v>22</v>
      </c>
      <c r="C119" s="63">
        <f aca="true" t="shared" si="11" ref="C119:S119">SUM(C82:C94)</f>
        <v>105</v>
      </c>
      <c r="D119" s="63">
        <f t="shared" si="11"/>
        <v>63</v>
      </c>
      <c r="E119" s="63">
        <f t="shared" si="11"/>
        <v>66</v>
      </c>
      <c r="F119" s="63">
        <f t="shared" si="11"/>
        <v>227</v>
      </c>
      <c r="G119" s="63">
        <f t="shared" si="11"/>
        <v>20</v>
      </c>
      <c r="H119" s="63">
        <f t="shared" si="11"/>
        <v>503</v>
      </c>
      <c r="I119" s="63">
        <f t="shared" si="11"/>
        <v>344</v>
      </c>
      <c r="J119" s="63">
        <f t="shared" si="11"/>
        <v>46</v>
      </c>
      <c r="K119" s="63">
        <f t="shared" si="11"/>
        <v>77</v>
      </c>
      <c r="L119" s="63">
        <f t="shared" si="11"/>
        <v>36</v>
      </c>
      <c r="M119" s="63">
        <f t="shared" si="11"/>
        <v>503</v>
      </c>
      <c r="N119" s="63">
        <f t="shared" si="11"/>
        <v>0</v>
      </c>
      <c r="O119" s="63">
        <f t="shared" si="11"/>
        <v>0</v>
      </c>
      <c r="P119" s="63">
        <f t="shared" si="11"/>
        <v>0</v>
      </c>
      <c r="Q119" s="63">
        <f t="shared" si="11"/>
        <v>0</v>
      </c>
      <c r="R119" s="63">
        <f t="shared" si="11"/>
        <v>0</v>
      </c>
      <c r="S119" s="63">
        <f t="shared" si="11"/>
        <v>0</v>
      </c>
      <c r="T119" s="63">
        <v>84</v>
      </c>
      <c r="U119" s="63">
        <v>47</v>
      </c>
      <c r="V119" s="63">
        <v>72</v>
      </c>
    </row>
    <row r="120" spans="1:22" s="52" customFormat="1" ht="12" thickBot="1">
      <c r="A120" s="55" t="s">
        <v>30</v>
      </c>
      <c r="B120" s="65">
        <f>SUM(B95:B107)</f>
        <v>95</v>
      </c>
      <c r="C120" s="65">
        <f aca="true" t="shared" si="12" ref="C120:S120">SUM(C95:C107)</f>
        <v>259</v>
      </c>
      <c r="D120" s="65">
        <f t="shared" si="12"/>
        <v>157</v>
      </c>
      <c r="E120" s="65">
        <f t="shared" si="12"/>
        <v>813</v>
      </c>
      <c r="F120" s="65">
        <f t="shared" si="12"/>
        <v>73</v>
      </c>
      <c r="G120" s="65">
        <f t="shared" si="12"/>
        <v>7</v>
      </c>
      <c r="H120" s="65">
        <f t="shared" si="12"/>
        <v>1404</v>
      </c>
      <c r="I120" s="65">
        <f t="shared" si="12"/>
        <v>941</v>
      </c>
      <c r="J120" s="65">
        <f t="shared" si="12"/>
        <v>261</v>
      </c>
      <c r="K120" s="65">
        <f t="shared" si="12"/>
        <v>202</v>
      </c>
      <c r="L120" s="65">
        <f t="shared" si="12"/>
        <v>0</v>
      </c>
      <c r="M120" s="65">
        <f t="shared" si="12"/>
        <v>1404</v>
      </c>
      <c r="N120" s="65">
        <f t="shared" si="12"/>
        <v>0</v>
      </c>
      <c r="O120" s="65">
        <f t="shared" si="12"/>
        <v>0</v>
      </c>
      <c r="P120" s="65">
        <f t="shared" si="12"/>
        <v>0</v>
      </c>
      <c r="Q120" s="65">
        <f t="shared" si="12"/>
        <v>0</v>
      </c>
      <c r="R120" s="65">
        <f t="shared" si="12"/>
        <v>0</v>
      </c>
      <c r="S120" s="65">
        <f t="shared" si="12"/>
        <v>0</v>
      </c>
      <c r="T120" s="63">
        <v>84</v>
      </c>
      <c r="U120" s="63">
        <v>47</v>
      </c>
      <c r="V120" s="63">
        <v>72</v>
      </c>
    </row>
    <row r="121" spans="1:22" s="52" customFormat="1" ht="12" thickBot="1">
      <c r="A121" s="66" t="s">
        <v>2</v>
      </c>
      <c r="B121" s="70">
        <f>SUM(B117:B120)</f>
        <v>328</v>
      </c>
      <c r="C121" s="70">
        <f aca="true" t="shared" si="13" ref="C121:S121">SUM(C117:C120)</f>
        <v>1145</v>
      </c>
      <c r="D121" s="70">
        <f t="shared" si="13"/>
        <v>646</v>
      </c>
      <c r="E121" s="70">
        <f t="shared" si="13"/>
        <v>1389</v>
      </c>
      <c r="F121" s="70">
        <f t="shared" si="13"/>
        <v>1433</v>
      </c>
      <c r="G121" s="70">
        <f t="shared" si="13"/>
        <v>123</v>
      </c>
      <c r="H121" s="70">
        <f t="shared" si="13"/>
        <v>5064</v>
      </c>
      <c r="I121" s="70">
        <f t="shared" si="13"/>
        <v>3527</v>
      </c>
      <c r="J121" s="70">
        <f t="shared" si="13"/>
        <v>840</v>
      </c>
      <c r="K121" s="70">
        <f t="shared" si="13"/>
        <v>570</v>
      </c>
      <c r="L121" s="70">
        <f t="shared" si="13"/>
        <v>127</v>
      </c>
      <c r="M121" s="70">
        <f t="shared" si="13"/>
        <v>5064</v>
      </c>
      <c r="N121" s="70">
        <f t="shared" si="13"/>
        <v>2</v>
      </c>
      <c r="O121" s="70">
        <f t="shared" si="13"/>
        <v>1</v>
      </c>
      <c r="P121" s="70">
        <f t="shared" si="13"/>
        <v>0</v>
      </c>
      <c r="Q121" s="70">
        <f t="shared" si="13"/>
        <v>0</v>
      </c>
      <c r="R121" s="70">
        <f t="shared" si="13"/>
        <v>0</v>
      </c>
      <c r="S121" s="70">
        <f t="shared" si="13"/>
        <v>0</v>
      </c>
      <c r="T121" s="70">
        <v>84</v>
      </c>
      <c r="U121" s="70">
        <v>47</v>
      </c>
      <c r="V121" s="70">
        <v>72</v>
      </c>
    </row>
    <row r="122" spans="19:23" s="52" customFormat="1" ht="11.25">
      <c r="S122" s="34"/>
      <c r="T122" s="34"/>
      <c r="U122" s="34"/>
      <c r="V122" s="34"/>
      <c r="W122" s="34"/>
    </row>
    <row r="123" spans="1:20" s="52" customFormat="1" ht="11.25">
      <c r="A123" s="50"/>
      <c r="B123" s="50" t="s">
        <v>34</v>
      </c>
      <c r="C123" s="50" t="s">
        <v>22</v>
      </c>
      <c r="D123" s="50"/>
      <c r="E123" s="50"/>
      <c r="G123" s="50" t="s">
        <v>23</v>
      </c>
      <c r="H123" s="50" t="s">
        <v>24</v>
      </c>
      <c r="I123" s="50"/>
      <c r="K123" s="50" t="s">
        <v>25</v>
      </c>
      <c r="L123" s="50" t="s">
        <v>26</v>
      </c>
      <c r="O123" s="50" t="s">
        <v>39</v>
      </c>
      <c r="P123" s="50" t="s">
        <v>40</v>
      </c>
      <c r="Q123" s="50"/>
      <c r="R123" s="50" t="s">
        <v>41</v>
      </c>
      <c r="S123" s="50" t="s">
        <v>42</v>
      </c>
      <c r="T123" s="50"/>
    </row>
    <row r="124" spans="15:20" s="52" customFormat="1" ht="11.25">
      <c r="O124" s="50" t="s">
        <v>44</v>
      </c>
      <c r="P124" s="50"/>
      <c r="Q124" s="50" t="s">
        <v>43</v>
      </c>
      <c r="R124" s="50"/>
      <c r="S124" s="50"/>
      <c r="T124" s="50"/>
    </row>
    <row r="125" spans="1:18" s="34" customFormat="1" ht="11.25">
      <c r="A125" s="73"/>
      <c r="B125" s="49"/>
      <c r="R125" s="49"/>
    </row>
    <row r="126" s="34" customFormat="1" ht="11.25"/>
    <row r="127" s="22" customFormat="1" ht="11.25">
      <c r="R127" s="73"/>
    </row>
    <row r="128" s="34" customFormat="1" ht="11.25"/>
    <row r="129" s="34" customFormat="1" ht="11.25"/>
    <row r="130" s="52" customFormat="1" ht="11.25"/>
    <row r="131" s="52" customFormat="1" ht="11.25"/>
    <row r="132" s="52" customFormat="1" ht="11.25"/>
    <row r="133" s="52" customFormat="1" ht="11.25"/>
    <row r="134" s="52" customFormat="1" ht="11.25"/>
    <row r="135" s="52" customFormat="1" ht="11.25"/>
    <row r="136" s="52" customFormat="1" ht="11.25"/>
    <row r="137" s="52" customFormat="1" ht="11.25"/>
    <row r="138" s="52" customFormat="1" ht="11.25"/>
    <row r="139" s="52" customFormat="1" ht="11.25"/>
    <row r="140" s="74" customFormat="1" ht="12.75"/>
    <row r="141" s="74" customFormat="1" ht="12.75"/>
    <row r="142" s="74" customFormat="1" ht="12.75"/>
    <row r="143" s="74" customFormat="1" ht="12.75"/>
    <row r="144" s="74" customFormat="1" ht="12.75"/>
    <row r="145" s="74" customFormat="1" ht="12.75"/>
    <row r="146" s="74" customFormat="1" ht="12.75"/>
    <row r="147" s="74" customFormat="1" ht="12.75"/>
    <row r="148" s="74" customFormat="1" ht="12.75"/>
    <row r="149" s="74" customFormat="1" ht="12.75"/>
    <row r="150" s="74" customFormat="1" ht="12.75"/>
    <row r="151" s="74" customFormat="1" ht="12.75"/>
    <row r="152" s="74" customFormat="1" ht="12.75"/>
    <row r="153" s="74" customFormat="1" ht="12.75"/>
    <row r="154" s="74" customFormat="1" ht="12.75"/>
    <row r="155" s="74" customFormat="1" ht="12.75"/>
    <row r="156" s="74" customFormat="1" ht="12.75"/>
    <row r="157" s="74" customFormat="1" ht="12.75"/>
    <row r="158" s="74" customFormat="1" ht="12.75"/>
    <row r="159" s="74" customFormat="1" ht="12.75"/>
    <row r="160" s="74" customFormat="1" ht="12.75"/>
    <row r="161" s="74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2009-02-14T23:47:08Z</cp:lastPrinted>
  <dcterms:created xsi:type="dcterms:W3CDTF">2002-04-30T13:40:24Z</dcterms:created>
  <dcterms:modified xsi:type="dcterms:W3CDTF">2009-07-29T18:54:38Z</dcterms:modified>
  <cp:category/>
  <cp:version/>
  <cp:contentType/>
  <cp:contentStatus/>
</cp:coreProperties>
</file>