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31" yWindow="885" windowWidth="9720" windowHeight="6285" activeTab="0"/>
  </bookViews>
  <sheets>
    <sheet name="ConsolidadoGVE14" sheetId="1" r:id="rId1"/>
    <sheet name="GVE14Total" sheetId="2" r:id="rId2"/>
    <sheet name="Mun1" sheetId="3" r:id="rId3"/>
    <sheet name="Mun2" sheetId="4" r:id="rId4"/>
    <sheet name="Mun3" sheetId="5" r:id="rId5"/>
    <sheet name="Mun4" sheetId="6" r:id="rId6"/>
    <sheet name="GráfFetTrim" sheetId="7" r:id="rId7"/>
    <sheet name="GráfPlTratTrim" sheetId="8" r:id="rId8"/>
  </sheets>
  <definedNames/>
  <calcPr fullCalcOnLoad="1"/>
</workbook>
</file>

<file path=xl/sharedStrings.xml><?xml version="1.0" encoding="utf-8"?>
<sst xmlns="http://schemas.openxmlformats.org/spreadsheetml/2006/main" count="117" uniqueCount="72">
  <si>
    <t>MUNICÍPIOS</t>
  </si>
  <si>
    <t>SEMANAS EPIDEMIOLÓGICAS</t>
  </si>
  <si>
    <t>TOTAL</t>
  </si>
  <si>
    <t>TOTAL DAS DIARRÉIAS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</si>
  <si>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</si>
  <si>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</si>
  <si>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</si>
  <si>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</si>
  <si>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</si>
  <si>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</si>
  <si>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</si>
  <si>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</si>
  <si>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</si>
  <si>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</si>
  <si>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</si>
  <si>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</si>
  <si>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</si>
  <si>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</si>
  <si>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</si>
  <si>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</si>
  <si>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</si>
  <si>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</si>
  <si>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>assistência médica</t>
  </si>
  <si>
    <t>Inv. =</t>
  </si>
  <si>
    <t>Investigados</t>
  </si>
  <si>
    <t>IGN. =</t>
  </si>
  <si>
    <t>Ignorado</t>
  </si>
  <si>
    <t>1º Trimestre</t>
  </si>
  <si>
    <t>2º Trimestre</t>
  </si>
  <si>
    <t>3º Trimestre</t>
  </si>
  <si>
    <t>4º Trimestre</t>
  </si>
  <si>
    <t>TRIMESTRE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</si>
  <si>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</si>
  <si>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</si>
  <si>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</si>
  <si>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</si>
  <si>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</si>
  <si>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</si>
  <si>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</si>
  <si>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</si>
  <si>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</si>
  <si>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</si>
  <si>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</si>
  <si>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</si>
  <si>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</si>
  <si>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Altair</t>
  </si>
  <si>
    <t>Barretos</t>
  </si>
  <si>
    <t xml:space="preserve">Bebedouro </t>
  </si>
  <si>
    <t>Cajobi</t>
  </si>
  <si>
    <t>Colina</t>
  </si>
  <si>
    <t>Colômbia</t>
  </si>
  <si>
    <t>Embaúba</t>
  </si>
  <si>
    <t>Guaíra</t>
  </si>
  <si>
    <t>Guaraci</t>
  </si>
  <si>
    <t>Jaborandi</t>
  </si>
  <si>
    <t>Monte Azul Paulista</t>
  </si>
  <si>
    <t>Olímpia</t>
  </si>
  <si>
    <t>Severínia</t>
  </si>
  <si>
    <t>Taiaçu</t>
  </si>
  <si>
    <t>Taiúva</t>
  </si>
  <si>
    <t>Taquaral</t>
  </si>
  <si>
    <t>Terra Roxa</t>
  </si>
  <si>
    <t>Viradouro</t>
  </si>
  <si>
    <t>Vista Alegre do Alto</t>
  </si>
  <si>
    <t>ANO:2007</t>
  </si>
  <si>
    <t>Planilha 1 - Consolidação dos dados de MDDA por Município e Semanas Epidemiológicas, GVE 14 Barretos, 2007</t>
  </si>
  <si>
    <t>Total</t>
  </si>
  <si>
    <t xml:space="preserve">COR AZUL = SEMANAS EM QUE OS MUNICÍPIOS NÃO ENVIARAM OS DADOS </t>
  </si>
  <si>
    <r>
      <t xml:space="preserve">Planilha 2 - </t>
    </r>
    <r>
      <rPr>
        <sz val="8"/>
        <rFont val="Arial"/>
        <family val="2"/>
      </rPr>
      <t xml:space="preserve">Consolidação dos Dados de MDDA - Faixa Etária, Plano de Tratamento, Surtos Ocorridos e Investigados e Óbitos, GVE 14 Barretos, 2007 </t>
    </r>
  </si>
  <si>
    <t>MDDA GVE 14 Barretos</t>
  </si>
  <si>
    <t>Fonte: Sistema em excel DDTHA/CVE e GVE 14</t>
  </si>
  <si>
    <r>
      <t xml:space="preserve">Planilha 3 - </t>
    </r>
    <r>
      <rPr>
        <sz val="8"/>
        <rFont val="Arial"/>
        <family val="2"/>
      </rPr>
      <t xml:space="preserve">Consolidação dos Dados de MDDA por trimestre - Faixa Etária, Plano de Tratamento, Surtos Ocorridos e Investigados e Óbitos, GVE 14 Barretos, 2007 </t>
    </r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</si>
</sst>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.25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1" fillId="0" borderId="15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30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33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1" fillId="0" borderId="36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1" fillId="0" borderId="24" xfId="0" applyFont="1" applyBorder="1" applyAlignment="1">
      <alignment/>
    </xf>
    <xf numFmtId="0" fontId="2" fillId="0" borderId="26" xfId="0" applyFont="1" applyFill="1" applyBorder="1" applyAlignment="1">
      <alignment horizontal="center"/>
    </xf>
    <xf numFmtId="0" fontId="1" fillId="0" borderId="27" xfId="0" applyFont="1" applyBorder="1" applyAlignment="1">
      <alignment/>
    </xf>
    <xf numFmtId="0" fontId="2" fillId="0" borderId="37" xfId="0" applyFont="1" applyFill="1" applyBorder="1" applyAlignment="1">
      <alignment horizontal="center"/>
    </xf>
    <xf numFmtId="0" fontId="1" fillId="0" borderId="38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2" fillId="0" borderId="35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29" xfId="0" applyFont="1" applyFill="1" applyBorder="1" applyAlignment="1">
      <alignment/>
    </xf>
    <xf numFmtId="0" fontId="2" fillId="0" borderId="37" xfId="0" applyFont="1" applyFill="1" applyBorder="1" applyAlignment="1">
      <alignment horizontal="right"/>
    </xf>
    <xf numFmtId="0" fontId="2" fillId="0" borderId="42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43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2" fillId="0" borderId="45" xfId="0" applyFont="1" applyFill="1" applyBorder="1" applyAlignment="1">
      <alignment horizontal="right"/>
    </xf>
    <xf numFmtId="0" fontId="2" fillId="0" borderId="46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MDDA: casos notificados, GVE XIV,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ConsolidadoGVE14!$A$28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ConsolidadoGVE14!$B$28:$BA$28</c:f>
              <c:numCache>
                <c:ptCount val="52"/>
                <c:pt idx="0">
                  <c:v>219</c:v>
                </c:pt>
                <c:pt idx="1">
                  <c:v>243</c:v>
                </c:pt>
                <c:pt idx="2">
                  <c:v>268</c:v>
                </c:pt>
                <c:pt idx="3">
                  <c:v>302</c:v>
                </c:pt>
                <c:pt idx="4">
                  <c:v>308</c:v>
                </c:pt>
                <c:pt idx="5">
                  <c:v>322</c:v>
                </c:pt>
                <c:pt idx="6">
                  <c:v>265</c:v>
                </c:pt>
                <c:pt idx="7">
                  <c:v>223</c:v>
                </c:pt>
                <c:pt idx="8">
                  <c:v>316</c:v>
                </c:pt>
                <c:pt idx="9">
                  <c:v>273</c:v>
                </c:pt>
                <c:pt idx="10">
                  <c:v>278</c:v>
                </c:pt>
                <c:pt idx="11">
                  <c:v>239</c:v>
                </c:pt>
                <c:pt idx="12">
                  <c:v>294</c:v>
                </c:pt>
                <c:pt idx="13">
                  <c:v>189</c:v>
                </c:pt>
                <c:pt idx="14">
                  <c:v>195</c:v>
                </c:pt>
                <c:pt idx="15">
                  <c:v>218</c:v>
                </c:pt>
                <c:pt idx="16">
                  <c:v>75</c:v>
                </c:pt>
                <c:pt idx="17">
                  <c:v>232</c:v>
                </c:pt>
                <c:pt idx="18">
                  <c:v>185</c:v>
                </c:pt>
                <c:pt idx="19">
                  <c:v>182</c:v>
                </c:pt>
                <c:pt idx="20">
                  <c:v>231</c:v>
                </c:pt>
                <c:pt idx="21">
                  <c:v>189</c:v>
                </c:pt>
                <c:pt idx="22">
                  <c:v>161</c:v>
                </c:pt>
                <c:pt idx="23">
                  <c:v>265</c:v>
                </c:pt>
                <c:pt idx="24">
                  <c:v>276</c:v>
                </c:pt>
                <c:pt idx="25">
                  <c:v>225</c:v>
                </c:pt>
                <c:pt idx="26">
                  <c:v>235</c:v>
                </c:pt>
                <c:pt idx="27">
                  <c:v>231</c:v>
                </c:pt>
                <c:pt idx="28">
                  <c:v>232</c:v>
                </c:pt>
                <c:pt idx="29">
                  <c:v>227</c:v>
                </c:pt>
                <c:pt idx="30">
                  <c:v>228</c:v>
                </c:pt>
                <c:pt idx="31">
                  <c:v>223</c:v>
                </c:pt>
                <c:pt idx="32">
                  <c:v>412</c:v>
                </c:pt>
                <c:pt idx="33">
                  <c:v>408</c:v>
                </c:pt>
                <c:pt idx="34">
                  <c:v>382</c:v>
                </c:pt>
                <c:pt idx="35">
                  <c:v>349</c:v>
                </c:pt>
                <c:pt idx="36">
                  <c:v>369</c:v>
                </c:pt>
                <c:pt idx="37">
                  <c:v>428</c:v>
                </c:pt>
                <c:pt idx="38">
                  <c:v>368</c:v>
                </c:pt>
                <c:pt idx="39">
                  <c:v>345</c:v>
                </c:pt>
                <c:pt idx="40">
                  <c:v>374</c:v>
                </c:pt>
                <c:pt idx="41">
                  <c:v>475</c:v>
                </c:pt>
                <c:pt idx="42">
                  <c:v>400</c:v>
                </c:pt>
                <c:pt idx="43">
                  <c:v>320</c:v>
                </c:pt>
                <c:pt idx="44">
                  <c:v>292</c:v>
                </c:pt>
                <c:pt idx="45">
                  <c:v>226</c:v>
                </c:pt>
                <c:pt idx="46">
                  <c:v>362</c:v>
                </c:pt>
                <c:pt idx="47">
                  <c:v>327</c:v>
                </c:pt>
                <c:pt idx="48">
                  <c:v>348</c:v>
                </c:pt>
                <c:pt idx="49">
                  <c:v>285</c:v>
                </c:pt>
                <c:pt idx="50">
                  <c:v>243</c:v>
                </c:pt>
                <c:pt idx="51">
                  <c:v>275</c:v>
                </c:pt>
              </c:numCache>
            </c:numRef>
          </c:val>
          <c:smooth val="0"/>
        </c:ser>
        <c:marker val="1"/>
        <c:axId val="9565578"/>
        <c:axId val="18981339"/>
      </c:lineChart>
      <c:catAx>
        <c:axId val="9565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981339"/>
        <c:crosses val="autoZero"/>
        <c:auto val="1"/>
        <c:lblOffset val="100"/>
        <c:noMultiLvlLbl val="0"/>
      </c:catAx>
      <c:valAx>
        <c:axId val="189813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5655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MDDA: casos notificados segundo município, GVE XIV,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ConsolidadoGVE14!$A$9</c:f>
              <c:strCache>
                <c:ptCount val="1"/>
                <c:pt idx="0">
                  <c:v>Altair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ConsolidadoGVE14!$B$9:$BA$9</c:f>
              <c:numCache>
                <c:ptCount val="52"/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11</c:v>
                </c:pt>
                <c:pt idx="5">
                  <c:v>6</c:v>
                </c:pt>
                <c:pt idx="6">
                  <c:v>3</c:v>
                </c:pt>
                <c:pt idx="7">
                  <c:v>5</c:v>
                </c:pt>
                <c:pt idx="8">
                  <c:v>4</c:v>
                </c:pt>
                <c:pt idx="9">
                  <c:v>5</c:v>
                </c:pt>
                <c:pt idx="10">
                  <c:v>2</c:v>
                </c:pt>
                <c:pt idx="11">
                  <c:v>8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5</c:v>
                </c:pt>
                <c:pt idx="16">
                  <c:v>3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5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9</c:v>
                </c:pt>
                <c:pt idx="28">
                  <c:v>0</c:v>
                </c:pt>
                <c:pt idx="29">
                  <c:v>4</c:v>
                </c:pt>
                <c:pt idx="30">
                  <c:v>10</c:v>
                </c:pt>
                <c:pt idx="31">
                  <c:v>8</c:v>
                </c:pt>
                <c:pt idx="32">
                  <c:v>4</c:v>
                </c:pt>
                <c:pt idx="33">
                  <c:v>2</c:v>
                </c:pt>
                <c:pt idx="34">
                  <c:v>0</c:v>
                </c:pt>
                <c:pt idx="35">
                  <c:v>4</c:v>
                </c:pt>
                <c:pt idx="36">
                  <c:v>5</c:v>
                </c:pt>
                <c:pt idx="37">
                  <c:v>5</c:v>
                </c:pt>
                <c:pt idx="38">
                  <c:v>10</c:v>
                </c:pt>
                <c:pt idx="39">
                  <c:v>5</c:v>
                </c:pt>
                <c:pt idx="40">
                  <c:v>7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2</c:v>
                </c:pt>
                <c:pt idx="45">
                  <c:v>3</c:v>
                </c:pt>
                <c:pt idx="46">
                  <c:v>2</c:v>
                </c:pt>
                <c:pt idx="47">
                  <c:v>4</c:v>
                </c:pt>
                <c:pt idx="48">
                  <c:v>9</c:v>
                </c:pt>
                <c:pt idx="49">
                  <c:v>6</c:v>
                </c:pt>
                <c:pt idx="50">
                  <c:v>3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ConsolidadoGVE14!$A$10</c:f>
              <c:strCache>
                <c:ptCount val="1"/>
                <c:pt idx="0">
                  <c:v>Barretos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ConsolidadoGVE14!$B$10:$BA$10</c:f>
              <c:numCache>
                <c:ptCount val="52"/>
                <c:pt idx="0">
                  <c:v>25</c:v>
                </c:pt>
                <c:pt idx="1">
                  <c:v>20</c:v>
                </c:pt>
                <c:pt idx="2">
                  <c:v>21</c:v>
                </c:pt>
                <c:pt idx="3">
                  <c:v>14</c:v>
                </c:pt>
                <c:pt idx="4">
                  <c:v>11</c:v>
                </c:pt>
                <c:pt idx="5">
                  <c:v>29</c:v>
                </c:pt>
                <c:pt idx="6">
                  <c:v>42</c:v>
                </c:pt>
                <c:pt idx="7">
                  <c:v>11</c:v>
                </c:pt>
                <c:pt idx="8">
                  <c:v>47</c:v>
                </c:pt>
                <c:pt idx="9">
                  <c:v>34</c:v>
                </c:pt>
                <c:pt idx="10">
                  <c:v>41</c:v>
                </c:pt>
                <c:pt idx="11">
                  <c:v>36</c:v>
                </c:pt>
                <c:pt idx="12">
                  <c:v>25</c:v>
                </c:pt>
                <c:pt idx="13">
                  <c:v>15</c:v>
                </c:pt>
                <c:pt idx="14">
                  <c:v>32</c:v>
                </c:pt>
                <c:pt idx="15">
                  <c:v>20</c:v>
                </c:pt>
                <c:pt idx="16">
                  <c:v>0</c:v>
                </c:pt>
                <c:pt idx="17">
                  <c:v>12</c:v>
                </c:pt>
                <c:pt idx="18">
                  <c:v>23</c:v>
                </c:pt>
                <c:pt idx="19">
                  <c:v>23</c:v>
                </c:pt>
                <c:pt idx="20">
                  <c:v>20</c:v>
                </c:pt>
                <c:pt idx="21">
                  <c:v>18</c:v>
                </c:pt>
                <c:pt idx="22">
                  <c:v>10</c:v>
                </c:pt>
                <c:pt idx="23">
                  <c:v>21</c:v>
                </c:pt>
                <c:pt idx="24">
                  <c:v>18</c:v>
                </c:pt>
                <c:pt idx="25">
                  <c:v>18</c:v>
                </c:pt>
                <c:pt idx="26">
                  <c:v>11</c:v>
                </c:pt>
                <c:pt idx="27">
                  <c:v>11</c:v>
                </c:pt>
                <c:pt idx="28">
                  <c:v>17</c:v>
                </c:pt>
                <c:pt idx="29">
                  <c:v>7</c:v>
                </c:pt>
                <c:pt idx="30">
                  <c:v>10</c:v>
                </c:pt>
                <c:pt idx="31">
                  <c:v>21</c:v>
                </c:pt>
                <c:pt idx="32">
                  <c:v>31</c:v>
                </c:pt>
                <c:pt idx="33">
                  <c:v>22</c:v>
                </c:pt>
                <c:pt idx="34">
                  <c:v>33</c:v>
                </c:pt>
                <c:pt idx="35">
                  <c:v>12</c:v>
                </c:pt>
                <c:pt idx="36">
                  <c:v>45</c:v>
                </c:pt>
                <c:pt idx="37">
                  <c:v>25</c:v>
                </c:pt>
                <c:pt idx="38">
                  <c:v>31</c:v>
                </c:pt>
                <c:pt idx="39">
                  <c:v>22</c:v>
                </c:pt>
                <c:pt idx="40">
                  <c:v>14</c:v>
                </c:pt>
                <c:pt idx="41">
                  <c:v>22</c:v>
                </c:pt>
                <c:pt idx="42">
                  <c:v>22</c:v>
                </c:pt>
                <c:pt idx="43">
                  <c:v>10</c:v>
                </c:pt>
                <c:pt idx="44">
                  <c:v>18</c:v>
                </c:pt>
                <c:pt idx="45">
                  <c:v>12</c:v>
                </c:pt>
                <c:pt idx="46">
                  <c:v>32</c:v>
                </c:pt>
                <c:pt idx="47">
                  <c:v>30</c:v>
                </c:pt>
                <c:pt idx="48">
                  <c:v>22</c:v>
                </c:pt>
                <c:pt idx="49">
                  <c:v>11</c:v>
                </c:pt>
                <c:pt idx="50">
                  <c:v>25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ConsolidadoGVE14!$A$11</c:f>
              <c:strCache>
                <c:ptCount val="1"/>
                <c:pt idx="0">
                  <c:v>Bebedouro 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ConsolidadoGVE14!$B$11:$BA$11</c:f>
              <c:numCache>
                <c:ptCount val="52"/>
                <c:pt idx="0">
                  <c:v>46</c:v>
                </c:pt>
                <c:pt idx="1">
                  <c:v>59</c:v>
                </c:pt>
                <c:pt idx="2">
                  <c:v>63</c:v>
                </c:pt>
                <c:pt idx="3">
                  <c:v>69</c:v>
                </c:pt>
                <c:pt idx="4">
                  <c:v>86</c:v>
                </c:pt>
                <c:pt idx="5">
                  <c:v>66</c:v>
                </c:pt>
                <c:pt idx="6">
                  <c:v>71</c:v>
                </c:pt>
                <c:pt idx="7">
                  <c:v>54</c:v>
                </c:pt>
                <c:pt idx="8">
                  <c:v>53</c:v>
                </c:pt>
                <c:pt idx="9">
                  <c:v>57</c:v>
                </c:pt>
                <c:pt idx="10">
                  <c:v>63</c:v>
                </c:pt>
                <c:pt idx="11">
                  <c:v>50</c:v>
                </c:pt>
                <c:pt idx="12">
                  <c:v>50</c:v>
                </c:pt>
                <c:pt idx="13">
                  <c:v>48</c:v>
                </c:pt>
                <c:pt idx="14">
                  <c:v>52</c:v>
                </c:pt>
                <c:pt idx="15">
                  <c:v>57</c:v>
                </c:pt>
                <c:pt idx="16">
                  <c:v>35</c:v>
                </c:pt>
                <c:pt idx="17">
                  <c:v>90</c:v>
                </c:pt>
                <c:pt idx="18">
                  <c:v>91</c:v>
                </c:pt>
                <c:pt idx="19">
                  <c:v>67</c:v>
                </c:pt>
                <c:pt idx="20">
                  <c:v>84</c:v>
                </c:pt>
                <c:pt idx="21">
                  <c:v>69</c:v>
                </c:pt>
                <c:pt idx="22">
                  <c:v>24</c:v>
                </c:pt>
                <c:pt idx="23">
                  <c:v>49</c:v>
                </c:pt>
                <c:pt idx="24">
                  <c:v>67</c:v>
                </c:pt>
                <c:pt idx="25">
                  <c:v>60</c:v>
                </c:pt>
                <c:pt idx="26">
                  <c:v>69</c:v>
                </c:pt>
                <c:pt idx="27">
                  <c:v>30</c:v>
                </c:pt>
                <c:pt idx="28">
                  <c:v>66</c:v>
                </c:pt>
                <c:pt idx="29">
                  <c:v>45</c:v>
                </c:pt>
                <c:pt idx="30">
                  <c:v>38</c:v>
                </c:pt>
                <c:pt idx="31">
                  <c:v>32</c:v>
                </c:pt>
                <c:pt idx="32">
                  <c:v>60</c:v>
                </c:pt>
                <c:pt idx="33">
                  <c:v>57</c:v>
                </c:pt>
                <c:pt idx="34">
                  <c:v>85</c:v>
                </c:pt>
                <c:pt idx="35">
                  <c:v>59</c:v>
                </c:pt>
                <c:pt idx="36">
                  <c:v>35</c:v>
                </c:pt>
                <c:pt idx="37">
                  <c:v>76</c:v>
                </c:pt>
                <c:pt idx="38">
                  <c:v>75</c:v>
                </c:pt>
                <c:pt idx="39">
                  <c:v>60</c:v>
                </c:pt>
                <c:pt idx="40">
                  <c:v>59</c:v>
                </c:pt>
                <c:pt idx="41">
                  <c:v>109</c:v>
                </c:pt>
                <c:pt idx="42">
                  <c:v>67</c:v>
                </c:pt>
                <c:pt idx="43">
                  <c:v>63</c:v>
                </c:pt>
                <c:pt idx="44">
                  <c:v>78</c:v>
                </c:pt>
                <c:pt idx="45">
                  <c:v>66</c:v>
                </c:pt>
                <c:pt idx="46">
                  <c:v>117</c:v>
                </c:pt>
                <c:pt idx="47">
                  <c:v>114</c:v>
                </c:pt>
                <c:pt idx="48">
                  <c:v>118</c:v>
                </c:pt>
                <c:pt idx="49">
                  <c:v>80</c:v>
                </c:pt>
                <c:pt idx="50">
                  <c:v>81</c:v>
                </c:pt>
                <c:pt idx="51">
                  <c:v>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ConsolidadoGVE14!$A$12</c:f>
              <c:strCache>
                <c:ptCount val="1"/>
                <c:pt idx="0">
                  <c:v>Cajobi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ConsolidadoGVE14!$B$12:$BA$12</c:f>
              <c:numCache>
                <c:ptCount val="52"/>
                <c:pt idx="0">
                  <c:v>2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5</c:v>
                </c:pt>
                <c:pt idx="12">
                  <c:v>1</c:v>
                </c:pt>
                <c:pt idx="13">
                  <c:v>3</c:v>
                </c:pt>
                <c:pt idx="14">
                  <c:v>4</c:v>
                </c:pt>
                <c:pt idx="15">
                  <c:v>2</c:v>
                </c:pt>
                <c:pt idx="16">
                  <c:v>4</c:v>
                </c:pt>
                <c:pt idx="17">
                  <c:v>5</c:v>
                </c:pt>
                <c:pt idx="18">
                  <c:v>2</c:v>
                </c:pt>
                <c:pt idx="19">
                  <c:v>0</c:v>
                </c:pt>
                <c:pt idx="20">
                  <c:v>4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5</c:v>
                </c:pt>
                <c:pt idx="27">
                  <c:v>1</c:v>
                </c:pt>
                <c:pt idx="28">
                  <c:v>1</c:v>
                </c:pt>
                <c:pt idx="29">
                  <c:v>4</c:v>
                </c:pt>
                <c:pt idx="30">
                  <c:v>1</c:v>
                </c:pt>
                <c:pt idx="31">
                  <c:v>0</c:v>
                </c:pt>
                <c:pt idx="32">
                  <c:v>4</c:v>
                </c:pt>
                <c:pt idx="33">
                  <c:v>5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</c:v>
                </c:pt>
                <c:pt idx="38">
                  <c:v>5</c:v>
                </c:pt>
                <c:pt idx="39">
                  <c:v>7</c:v>
                </c:pt>
                <c:pt idx="40">
                  <c:v>6</c:v>
                </c:pt>
                <c:pt idx="41">
                  <c:v>6</c:v>
                </c:pt>
                <c:pt idx="42">
                  <c:v>4</c:v>
                </c:pt>
                <c:pt idx="43">
                  <c:v>5</c:v>
                </c:pt>
                <c:pt idx="44">
                  <c:v>4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ConsolidadoGVE14!$A$13</c:f>
              <c:strCache>
                <c:ptCount val="1"/>
                <c:pt idx="0">
                  <c:v>Colina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ConsolidadoGVE14!$B$13:$BA$13</c:f>
              <c:numCache>
                <c:ptCount val="52"/>
                <c:pt idx="0">
                  <c:v>0</c:v>
                </c:pt>
                <c:pt idx="1">
                  <c:v>21</c:v>
                </c:pt>
                <c:pt idx="2">
                  <c:v>15</c:v>
                </c:pt>
                <c:pt idx="3">
                  <c:v>27</c:v>
                </c:pt>
                <c:pt idx="4">
                  <c:v>18</c:v>
                </c:pt>
                <c:pt idx="5">
                  <c:v>18</c:v>
                </c:pt>
                <c:pt idx="6">
                  <c:v>4</c:v>
                </c:pt>
                <c:pt idx="7">
                  <c:v>2</c:v>
                </c:pt>
                <c:pt idx="8">
                  <c:v>22</c:v>
                </c:pt>
                <c:pt idx="9">
                  <c:v>7</c:v>
                </c:pt>
                <c:pt idx="10">
                  <c:v>14</c:v>
                </c:pt>
                <c:pt idx="11">
                  <c:v>11</c:v>
                </c:pt>
                <c:pt idx="12">
                  <c:v>19</c:v>
                </c:pt>
                <c:pt idx="13">
                  <c:v>11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12</c:v>
                </c:pt>
                <c:pt idx="18">
                  <c:v>10</c:v>
                </c:pt>
                <c:pt idx="19">
                  <c:v>9</c:v>
                </c:pt>
                <c:pt idx="20">
                  <c:v>20</c:v>
                </c:pt>
                <c:pt idx="21">
                  <c:v>7</c:v>
                </c:pt>
                <c:pt idx="22">
                  <c:v>2</c:v>
                </c:pt>
                <c:pt idx="23">
                  <c:v>16</c:v>
                </c:pt>
                <c:pt idx="24">
                  <c:v>20</c:v>
                </c:pt>
                <c:pt idx="25">
                  <c:v>14</c:v>
                </c:pt>
                <c:pt idx="26">
                  <c:v>13</c:v>
                </c:pt>
                <c:pt idx="27">
                  <c:v>6</c:v>
                </c:pt>
                <c:pt idx="28">
                  <c:v>16</c:v>
                </c:pt>
                <c:pt idx="29">
                  <c:v>9</c:v>
                </c:pt>
                <c:pt idx="30">
                  <c:v>8</c:v>
                </c:pt>
                <c:pt idx="31">
                  <c:v>18</c:v>
                </c:pt>
                <c:pt idx="32">
                  <c:v>21</c:v>
                </c:pt>
                <c:pt idx="33">
                  <c:v>14</c:v>
                </c:pt>
                <c:pt idx="34">
                  <c:v>20</c:v>
                </c:pt>
                <c:pt idx="35">
                  <c:v>22</c:v>
                </c:pt>
                <c:pt idx="36">
                  <c:v>24</c:v>
                </c:pt>
                <c:pt idx="37">
                  <c:v>29</c:v>
                </c:pt>
                <c:pt idx="38">
                  <c:v>32</c:v>
                </c:pt>
                <c:pt idx="39">
                  <c:v>39</c:v>
                </c:pt>
                <c:pt idx="40">
                  <c:v>38</c:v>
                </c:pt>
                <c:pt idx="41">
                  <c:v>33</c:v>
                </c:pt>
                <c:pt idx="42">
                  <c:v>22</c:v>
                </c:pt>
                <c:pt idx="43">
                  <c:v>22</c:v>
                </c:pt>
                <c:pt idx="44">
                  <c:v>23</c:v>
                </c:pt>
                <c:pt idx="45">
                  <c:v>15</c:v>
                </c:pt>
                <c:pt idx="46">
                  <c:v>25</c:v>
                </c:pt>
                <c:pt idx="47">
                  <c:v>27</c:v>
                </c:pt>
                <c:pt idx="48">
                  <c:v>15</c:v>
                </c:pt>
                <c:pt idx="49">
                  <c:v>20</c:v>
                </c:pt>
                <c:pt idx="50">
                  <c:v>18</c:v>
                </c:pt>
                <c:pt idx="51">
                  <c:v>23</c:v>
                </c:pt>
              </c:numCache>
            </c:numRef>
          </c:val>
          <c:smooth val="0"/>
        </c:ser>
        <c:marker val="1"/>
        <c:axId val="36614324"/>
        <c:axId val="61093461"/>
      </c:lineChart>
      <c:catAx>
        <c:axId val="36614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93461"/>
        <c:crosses val="autoZero"/>
        <c:auto val="1"/>
        <c:lblOffset val="100"/>
        <c:noMultiLvlLbl val="0"/>
      </c:catAx>
      <c:valAx>
        <c:axId val="610934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6143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MDDA: casos notificados segundo município, GVE XIV,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ConsolidadoGVE14!$A$14</c:f>
              <c:strCache>
                <c:ptCount val="1"/>
                <c:pt idx="0">
                  <c:v>Colômbia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ConsolidadoGVE14!$B$14:$BA$14</c:f>
              <c:numCache>
                <c:ptCount val="5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7</c:v>
                </c:pt>
                <c:pt idx="4">
                  <c:v>5</c:v>
                </c:pt>
                <c:pt idx="5">
                  <c:v>8</c:v>
                </c:pt>
                <c:pt idx="6">
                  <c:v>4</c:v>
                </c:pt>
                <c:pt idx="7">
                  <c:v>2</c:v>
                </c:pt>
                <c:pt idx="8">
                  <c:v>8</c:v>
                </c:pt>
                <c:pt idx="9">
                  <c:v>9</c:v>
                </c:pt>
                <c:pt idx="10">
                  <c:v>8</c:v>
                </c:pt>
                <c:pt idx="11">
                  <c:v>3</c:v>
                </c:pt>
                <c:pt idx="12">
                  <c:v>7</c:v>
                </c:pt>
                <c:pt idx="13">
                  <c:v>6</c:v>
                </c:pt>
                <c:pt idx="14">
                  <c:v>8</c:v>
                </c:pt>
                <c:pt idx="15">
                  <c:v>7</c:v>
                </c:pt>
                <c:pt idx="16">
                  <c:v>1</c:v>
                </c:pt>
                <c:pt idx="17">
                  <c:v>1</c:v>
                </c:pt>
                <c:pt idx="18">
                  <c:v>7</c:v>
                </c:pt>
                <c:pt idx="19">
                  <c:v>4</c:v>
                </c:pt>
                <c:pt idx="20">
                  <c:v>6</c:v>
                </c:pt>
                <c:pt idx="21">
                  <c:v>6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14</c:v>
                </c:pt>
                <c:pt idx="26">
                  <c:v>8</c:v>
                </c:pt>
                <c:pt idx="27">
                  <c:v>8</c:v>
                </c:pt>
                <c:pt idx="28">
                  <c:v>7</c:v>
                </c:pt>
                <c:pt idx="29">
                  <c:v>6</c:v>
                </c:pt>
                <c:pt idx="30">
                  <c:v>3</c:v>
                </c:pt>
                <c:pt idx="31">
                  <c:v>3</c:v>
                </c:pt>
                <c:pt idx="32">
                  <c:v>16</c:v>
                </c:pt>
                <c:pt idx="33">
                  <c:v>10</c:v>
                </c:pt>
                <c:pt idx="34">
                  <c:v>4</c:v>
                </c:pt>
                <c:pt idx="35">
                  <c:v>14</c:v>
                </c:pt>
                <c:pt idx="36">
                  <c:v>18</c:v>
                </c:pt>
                <c:pt idx="37">
                  <c:v>12</c:v>
                </c:pt>
                <c:pt idx="38">
                  <c:v>8</c:v>
                </c:pt>
                <c:pt idx="39">
                  <c:v>6</c:v>
                </c:pt>
                <c:pt idx="40">
                  <c:v>9</c:v>
                </c:pt>
                <c:pt idx="41">
                  <c:v>10</c:v>
                </c:pt>
                <c:pt idx="42">
                  <c:v>8</c:v>
                </c:pt>
                <c:pt idx="43">
                  <c:v>7</c:v>
                </c:pt>
                <c:pt idx="44">
                  <c:v>4</c:v>
                </c:pt>
                <c:pt idx="45">
                  <c:v>8</c:v>
                </c:pt>
                <c:pt idx="46">
                  <c:v>7</c:v>
                </c:pt>
                <c:pt idx="47">
                  <c:v>8</c:v>
                </c:pt>
                <c:pt idx="48">
                  <c:v>3</c:v>
                </c:pt>
                <c:pt idx="49">
                  <c:v>2</c:v>
                </c:pt>
                <c:pt idx="50">
                  <c:v>4</c:v>
                </c:pt>
                <c:pt idx="51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ConsolidadoGVE14!$A$15</c:f>
              <c:strCache>
                <c:ptCount val="1"/>
                <c:pt idx="0">
                  <c:v>Embaúba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ConsolidadoGVE14!$B$15:$BA$15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1</c:v>
                </c:pt>
                <c:pt idx="12">
                  <c:v>3</c:v>
                </c:pt>
                <c:pt idx="13">
                  <c:v>0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10</c:v>
                </c:pt>
                <c:pt idx="26">
                  <c:v>7</c:v>
                </c:pt>
                <c:pt idx="27">
                  <c:v>3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5</c:v>
                </c:pt>
                <c:pt idx="34">
                  <c:v>4</c:v>
                </c:pt>
                <c:pt idx="35">
                  <c:v>3</c:v>
                </c:pt>
                <c:pt idx="36">
                  <c:v>3</c:v>
                </c:pt>
                <c:pt idx="37">
                  <c:v>11</c:v>
                </c:pt>
                <c:pt idx="38">
                  <c:v>7</c:v>
                </c:pt>
                <c:pt idx="39">
                  <c:v>3</c:v>
                </c:pt>
                <c:pt idx="40">
                  <c:v>1</c:v>
                </c:pt>
                <c:pt idx="41">
                  <c:v>1</c:v>
                </c:pt>
                <c:pt idx="42">
                  <c:v>4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4</c:v>
                </c:pt>
                <c:pt idx="48">
                  <c:v>7</c:v>
                </c:pt>
                <c:pt idx="49">
                  <c:v>2</c:v>
                </c:pt>
                <c:pt idx="50">
                  <c:v>7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ConsolidadoGVE14!$A$16</c:f>
              <c:strCache>
                <c:ptCount val="1"/>
                <c:pt idx="0">
                  <c:v>Guaíra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ConsolidadoGVE14!$B$16:$BA$16</c:f>
              <c:numCache>
                <c:ptCount val="52"/>
                <c:pt idx="0">
                  <c:v>24</c:v>
                </c:pt>
                <c:pt idx="1">
                  <c:v>11</c:v>
                </c:pt>
                <c:pt idx="2">
                  <c:v>38</c:v>
                </c:pt>
                <c:pt idx="3">
                  <c:v>44</c:v>
                </c:pt>
                <c:pt idx="4">
                  <c:v>35</c:v>
                </c:pt>
                <c:pt idx="5">
                  <c:v>29</c:v>
                </c:pt>
                <c:pt idx="6">
                  <c:v>20</c:v>
                </c:pt>
                <c:pt idx="7">
                  <c:v>36</c:v>
                </c:pt>
                <c:pt idx="8">
                  <c:v>32</c:v>
                </c:pt>
                <c:pt idx="9">
                  <c:v>32</c:v>
                </c:pt>
                <c:pt idx="10">
                  <c:v>26</c:v>
                </c:pt>
                <c:pt idx="11">
                  <c:v>22</c:v>
                </c:pt>
                <c:pt idx="12">
                  <c:v>37</c:v>
                </c:pt>
                <c:pt idx="13">
                  <c:v>19</c:v>
                </c:pt>
                <c:pt idx="14">
                  <c:v>14</c:v>
                </c:pt>
                <c:pt idx="15">
                  <c:v>24</c:v>
                </c:pt>
                <c:pt idx="16">
                  <c:v>0</c:v>
                </c:pt>
                <c:pt idx="17">
                  <c:v>24</c:v>
                </c:pt>
                <c:pt idx="18">
                  <c:v>0</c:v>
                </c:pt>
                <c:pt idx="19">
                  <c:v>26</c:v>
                </c:pt>
                <c:pt idx="20">
                  <c:v>24</c:v>
                </c:pt>
                <c:pt idx="21">
                  <c:v>27</c:v>
                </c:pt>
                <c:pt idx="22">
                  <c:v>21</c:v>
                </c:pt>
                <c:pt idx="23">
                  <c:v>20</c:v>
                </c:pt>
                <c:pt idx="24">
                  <c:v>31</c:v>
                </c:pt>
                <c:pt idx="25">
                  <c:v>27</c:v>
                </c:pt>
                <c:pt idx="26">
                  <c:v>15</c:v>
                </c:pt>
                <c:pt idx="27">
                  <c:v>4</c:v>
                </c:pt>
                <c:pt idx="28">
                  <c:v>25</c:v>
                </c:pt>
                <c:pt idx="29">
                  <c:v>17</c:v>
                </c:pt>
                <c:pt idx="30">
                  <c:v>9</c:v>
                </c:pt>
                <c:pt idx="31">
                  <c:v>21</c:v>
                </c:pt>
                <c:pt idx="32">
                  <c:v>26</c:v>
                </c:pt>
                <c:pt idx="33">
                  <c:v>79</c:v>
                </c:pt>
                <c:pt idx="34">
                  <c:v>55</c:v>
                </c:pt>
                <c:pt idx="35">
                  <c:v>60</c:v>
                </c:pt>
                <c:pt idx="36">
                  <c:v>68</c:v>
                </c:pt>
                <c:pt idx="37">
                  <c:v>59</c:v>
                </c:pt>
                <c:pt idx="38">
                  <c:v>59</c:v>
                </c:pt>
                <c:pt idx="39">
                  <c:v>60</c:v>
                </c:pt>
                <c:pt idx="40">
                  <c:v>101</c:v>
                </c:pt>
                <c:pt idx="41">
                  <c:v>126</c:v>
                </c:pt>
                <c:pt idx="42">
                  <c:v>105</c:v>
                </c:pt>
                <c:pt idx="43">
                  <c:v>59</c:v>
                </c:pt>
                <c:pt idx="44">
                  <c:v>31</c:v>
                </c:pt>
                <c:pt idx="45">
                  <c:v>36</c:v>
                </c:pt>
                <c:pt idx="46">
                  <c:v>35</c:v>
                </c:pt>
                <c:pt idx="47">
                  <c:v>41</c:v>
                </c:pt>
                <c:pt idx="48">
                  <c:v>34</c:v>
                </c:pt>
                <c:pt idx="49">
                  <c:v>49</c:v>
                </c:pt>
                <c:pt idx="50">
                  <c:v>38</c:v>
                </c:pt>
                <c:pt idx="51">
                  <c:v>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ConsolidadoGVE14!$A$17</c:f>
              <c:strCache>
                <c:ptCount val="1"/>
                <c:pt idx="0">
                  <c:v>Guaraci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ConsolidadoGVE14!$B$17:$BA$17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6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4</c:v>
                </c:pt>
                <c:pt idx="25">
                  <c:v>2</c:v>
                </c:pt>
                <c:pt idx="26">
                  <c:v>3</c:v>
                </c:pt>
                <c:pt idx="27">
                  <c:v>0</c:v>
                </c:pt>
                <c:pt idx="28">
                  <c:v>2</c:v>
                </c:pt>
                <c:pt idx="29">
                  <c:v>3</c:v>
                </c:pt>
                <c:pt idx="30">
                  <c:v>0</c:v>
                </c:pt>
                <c:pt idx="31">
                  <c:v>1</c:v>
                </c:pt>
                <c:pt idx="32">
                  <c:v>8</c:v>
                </c:pt>
                <c:pt idx="33">
                  <c:v>3</c:v>
                </c:pt>
                <c:pt idx="34">
                  <c:v>3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2</c:v>
                </c:pt>
                <c:pt idx="49">
                  <c:v>2</c:v>
                </c:pt>
                <c:pt idx="50">
                  <c:v>4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ConsolidadoGVE14!$A$18</c:f>
              <c:strCache>
                <c:ptCount val="1"/>
                <c:pt idx="0">
                  <c:v>Jaborandi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ConsolidadoGVE14!$B$18:$BA$18</c:f>
              <c:numCache>
                <c:ptCount val="52"/>
                <c:pt idx="0">
                  <c:v>5</c:v>
                </c:pt>
                <c:pt idx="1">
                  <c:v>9</c:v>
                </c:pt>
                <c:pt idx="2">
                  <c:v>5</c:v>
                </c:pt>
                <c:pt idx="3">
                  <c:v>3</c:v>
                </c:pt>
                <c:pt idx="4">
                  <c:v>7</c:v>
                </c:pt>
                <c:pt idx="5">
                  <c:v>1</c:v>
                </c:pt>
                <c:pt idx="6">
                  <c:v>3</c:v>
                </c:pt>
                <c:pt idx="7">
                  <c:v>9</c:v>
                </c:pt>
                <c:pt idx="8">
                  <c:v>7</c:v>
                </c:pt>
                <c:pt idx="9">
                  <c:v>5</c:v>
                </c:pt>
                <c:pt idx="10">
                  <c:v>3</c:v>
                </c:pt>
                <c:pt idx="11">
                  <c:v>0</c:v>
                </c:pt>
                <c:pt idx="12">
                  <c:v>7</c:v>
                </c:pt>
                <c:pt idx="13">
                  <c:v>5</c:v>
                </c:pt>
                <c:pt idx="14">
                  <c:v>0</c:v>
                </c:pt>
                <c:pt idx="15">
                  <c:v>5</c:v>
                </c:pt>
                <c:pt idx="16">
                  <c:v>0</c:v>
                </c:pt>
                <c:pt idx="17">
                  <c:v>5</c:v>
                </c:pt>
                <c:pt idx="18">
                  <c:v>3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3</c:v>
                </c:pt>
                <c:pt idx="23">
                  <c:v>3</c:v>
                </c:pt>
                <c:pt idx="24">
                  <c:v>2</c:v>
                </c:pt>
                <c:pt idx="25">
                  <c:v>4</c:v>
                </c:pt>
                <c:pt idx="26">
                  <c:v>4</c:v>
                </c:pt>
                <c:pt idx="27">
                  <c:v>3</c:v>
                </c:pt>
                <c:pt idx="28">
                  <c:v>6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  <c:pt idx="32">
                  <c:v>5</c:v>
                </c:pt>
                <c:pt idx="33">
                  <c:v>3</c:v>
                </c:pt>
                <c:pt idx="34">
                  <c:v>2</c:v>
                </c:pt>
                <c:pt idx="35">
                  <c:v>3</c:v>
                </c:pt>
                <c:pt idx="36">
                  <c:v>2</c:v>
                </c:pt>
                <c:pt idx="37">
                  <c:v>12</c:v>
                </c:pt>
                <c:pt idx="38">
                  <c:v>4</c:v>
                </c:pt>
                <c:pt idx="39">
                  <c:v>5</c:v>
                </c:pt>
                <c:pt idx="40">
                  <c:v>16</c:v>
                </c:pt>
                <c:pt idx="41">
                  <c:v>6</c:v>
                </c:pt>
                <c:pt idx="42">
                  <c:v>5</c:v>
                </c:pt>
                <c:pt idx="43">
                  <c:v>7</c:v>
                </c:pt>
                <c:pt idx="44">
                  <c:v>2</c:v>
                </c:pt>
                <c:pt idx="45">
                  <c:v>4</c:v>
                </c:pt>
                <c:pt idx="46">
                  <c:v>1</c:v>
                </c:pt>
                <c:pt idx="47">
                  <c:v>3</c:v>
                </c:pt>
                <c:pt idx="48">
                  <c:v>3</c:v>
                </c:pt>
                <c:pt idx="49">
                  <c:v>4</c:v>
                </c:pt>
                <c:pt idx="50">
                  <c:v>3</c:v>
                </c:pt>
                <c:pt idx="51">
                  <c:v>5</c:v>
                </c:pt>
              </c:numCache>
            </c:numRef>
          </c:val>
          <c:smooth val="0"/>
        </c:ser>
        <c:marker val="1"/>
        <c:axId val="12970238"/>
        <c:axId val="49623279"/>
      </c:lineChart>
      <c:catAx>
        <c:axId val="12970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623279"/>
        <c:crosses val="autoZero"/>
        <c:auto val="1"/>
        <c:lblOffset val="100"/>
        <c:noMultiLvlLbl val="0"/>
      </c:catAx>
      <c:valAx>
        <c:axId val="496232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9702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MDDA: casos notificados segundo município, GVE XIV,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0825"/>
          <c:w val="0.80825"/>
          <c:h val="0.871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ConsolidadoGVE14!$A$19</c:f>
              <c:strCache>
                <c:ptCount val="1"/>
                <c:pt idx="0">
                  <c:v>Monte Azul Paulista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ConsolidadoGVE14!$B$19:$BA$19</c:f>
              <c:numCache>
                <c:ptCount val="52"/>
                <c:pt idx="0">
                  <c:v>16</c:v>
                </c:pt>
                <c:pt idx="1">
                  <c:v>20</c:v>
                </c:pt>
                <c:pt idx="2">
                  <c:v>17</c:v>
                </c:pt>
                <c:pt idx="3">
                  <c:v>31</c:v>
                </c:pt>
                <c:pt idx="4">
                  <c:v>50</c:v>
                </c:pt>
                <c:pt idx="5">
                  <c:v>54</c:v>
                </c:pt>
                <c:pt idx="6">
                  <c:v>24</c:v>
                </c:pt>
                <c:pt idx="7">
                  <c:v>33</c:v>
                </c:pt>
                <c:pt idx="8">
                  <c:v>35</c:v>
                </c:pt>
                <c:pt idx="9">
                  <c:v>30</c:v>
                </c:pt>
                <c:pt idx="10">
                  <c:v>24</c:v>
                </c:pt>
                <c:pt idx="11">
                  <c:v>27</c:v>
                </c:pt>
                <c:pt idx="12">
                  <c:v>40</c:v>
                </c:pt>
                <c:pt idx="13">
                  <c:v>27</c:v>
                </c:pt>
                <c:pt idx="14">
                  <c:v>27</c:v>
                </c:pt>
                <c:pt idx="15">
                  <c:v>33</c:v>
                </c:pt>
                <c:pt idx="16">
                  <c:v>0</c:v>
                </c:pt>
                <c:pt idx="17">
                  <c:v>20</c:v>
                </c:pt>
                <c:pt idx="18">
                  <c:v>13</c:v>
                </c:pt>
                <c:pt idx="19">
                  <c:v>12</c:v>
                </c:pt>
                <c:pt idx="20">
                  <c:v>12</c:v>
                </c:pt>
                <c:pt idx="21">
                  <c:v>19</c:v>
                </c:pt>
                <c:pt idx="22">
                  <c:v>18</c:v>
                </c:pt>
                <c:pt idx="23">
                  <c:v>32</c:v>
                </c:pt>
                <c:pt idx="24">
                  <c:v>25</c:v>
                </c:pt>
                <c:pt idx="25">
                  <c:v>18</c:v>
                </c:pt>
                <c:pt idx="26">
                  <c:v>20</c:v>
                </c:pt>
                <c:pt idx="27">
                  <c:v>15</c:v>
                </c:pt>
                <c:pt idx="28">
                  <c:v>18</c:v>
                </c:pt>
                <c:pt idx="29">
                  <c:v>13</c:v>
                </c:pt>
                <c:pt idx="30">
                  <c:v>20</c:v>
                </c:pt>
                <c:pt idx="31">
                  <c:v>19</c:v>
                </c:pt>
                <c:pt idx="32">
                  <c:v>21</c:v>
                </c:pt>
                <c:pt idx="33">
                  <c:v>29</c:v>
                </c:pt>
                <c:pt idx="34">
                  <c:v>21</c:v>
                </c:pt>
                <c:pt idx="35">
                  <c:v>24</c:v>
                </c:pt>
                <c:pt idx="36">
                  <c:v>21</c:v>
                </c:pt>
                <c:pt idx="37">
                  <c:v>27</c:v>
                </c:pt>
                <c:pt idx="38">
                  <c:v>15</c:v>
                </c:pt>
                <c:pt idx="39">
                  <c:v>17</c:v>
                </c:pt>
                <c:pt idx="40">
                  <c:v>14</c:v>
                </c:pt>
                <c:pt idx="41">
                  <c:v>20</c:v>
                </c:pt>
                <c:pt idx="42">
                  <c:v>20</c:v>
                </c:pt>
                <c:pt idx="43">
                  <c:v>33</c:v>
                </c:pt>
                <c:pt idx="44">
                  <c:v>28</c:v>
                </c:pt>
                <c:pt idx="45">
                  <c:v>21</c:v>
                </c:pt>
                <c:pt idx="46">
                  <c:v>36</c:v>
                </c:pt>
                <c:pt idx="47">
                  <c:v>34</c:v>
                </c:pt>
                <c:pt idx="48">
                  <c:v>35</c:v>
                </c:pt>
                <c:pt idx="49">
                  <c:v>22</c:v>
                </c:pt>
                <c:pt idx="50">
                  <c:v>20</c:v>
                </c:pt>
                <c:pt idx="51">
                  <c:v>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ConsolidadoGVE14!$A$20</c:f>
              <c:strCache>
                <c:ptCount val="1"/>
                <c:pt idx="0">
                  <c:v>Olímpia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ConsolidadoGVE14!$B$20:$BA$20</c:f>
              <c:numCache>
                <c:ptCount val="52"/>
                <c:pt idx="0">
                  <c:v>8</c:v>
                </c:pt>
                <c:pt idx="1">
                  <c:v>31</c:v>
                </c:pt>
                <c:pt idx="2">
                  <c:v>33</c:v>
                </c:pt>
                <c:pt idx="3">
                  <c:v>47</c:v>
                </c:pt>
                <c:pt idx="4">
                  <c:v>29</c:v>
                </c:pt>
                <c:pt idx="5">
                  <c:v>38</c:v>
                </c:pt>
                <c:pt idx="6">
                  <c:v>24</c:v>
                </c:pt>
                <c:pt idx="7">
                  <c:v>15</c:v>
                </c:pt>
                <c:pt idx="8">
                  <c:v>36</c:v>
                </c:pt>
                <c:pt idx="9">
                  <c:v>24</c:v>
                </c:pt>
                <c:pt idx="10">
                  <c:v>25</c:v>
                </c:pt>
                <c:pt idx="11">
                  <c:v>17</c:v>
                </c:pt>
                <c:pt idx="12">
                  <c:v>22</c:v>
                </c:pt>
                <c:pt idx="13">
                  <c:v>11</c:v>
                </c:pt>
                <c:pt idx="14">
                  <c:v>11</c:v>
                </c:pt>
                <c:pt idx="15">
                  <c:v>17</c:v>
                </c:pt>
                <c:pt idx="16">
                  <c:v>0</c:v>
                </c:pt>
                <c:pt idx="17">
                  <c:v>14</c:v>
                </c:pt>
                <c:pt idx="18">
                  <c:v>11</c:v>
                </c:pt>
                <c:pt idx="19">
                  <c:v>9</c:v>
                </c:pt>
                <c:pt idx="20">
                  <c:v>21</c:v>
                </c:pt>
                <c:pt idx="21">
                  <c:v>9</c:v>
                </c:pt>
                <c:pt idx="22">
                  <c:v>12</c:v>
                </c:pt>
                <c:pt idx="23">
                  <c:v>11</c:v>
                </c:pt>
                <c:pt idx="24">
                  <c:v>6</c:v>
                </c:pt>
                <c:pt idx="25">
                  <c:v>16</c:v>
                </c:pt>
                <c:pt idx="26">
                  <c:v>21</c:v>
                </c:pt>
                <c:pt idx="27">
                  <c:v>35</c:v>
                </c:pt>
                <c:pt idx="28">
                  <c:v>17</c:v>
                </c:pt>
                <c:pt idx="29">
                  <c:v>38</c:v>
                </c:pt>
                <c:pt idx="30">
                  <c:v>52</c:v>
                </c:pt>
                <c:pt idx="31">
                  <c:v>28</c:v>
                </c:pt>
                <c:pt idx="32">
                  <c:v>65</c:v>
                </c:pt>
                <c:pt idx="33">
                  <c:v>56</c:v>
                </c:pt>
                <c:pt idx="34">
                  <c:v>43</c:v>
                </c:pt>
                <c:pt idx="35">
                  <c:v>59</c:v>
                </c:pt>
                <c:pt idx="36">
                  <c:v>39</c:v>
                </c:pt>
                <c:pt idx="37">
                  <c:v>78</c:v>
                </c:pt>
                <c:pt idx="38">
                  <c:v>26</c:v>
                </c:pt>
                <c:pt idx="39">
                  <c:v>35</c:v>
                </c:pt>
                <c:pt idx="40">
                  <c:v>30</c:v>
                </c:pt>
                <c:pt idx="41">
                  <c:v>37</c:v>
                </c:pt>
                <c:pt idx="42">
                  <c:v>24</c:v>
                </c:pt>
                <c:pt idx="43">
                  <c:v>21</c:v>
                </c:pt>
                <c:pt idx="44">
                  <c:v>15</c:v>
                </c:pt>
                <c:pt idx="45">
                  <c:v>14</c:v>
                </c:pt>
                <c:pt idx="46">
                  <c:v>25</c:v>
                </c:pt>
                <c:pt idx="47">
                  <c:v>15</c:v>
                </c:pt>
                <c:pt idx="48">
                  <c:v>30</c:v>
                </c:pt>
                <c:pt idx="49">
                  <c:v>28</c:v>
                </c:pt>
                <c:pt idx="50">
                  <c:v>17</c:v>
                </c:pt>
                <c:pt idx="51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ConsolidadoGVE14!$A$21</c:f>
              <c:strCache>
                <c:ptCount val="1"/>
                <c:pt idx="0">
                  <c:v>Severínia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ConsolidadoGVE14!$B$21:$BA$21</c:f>
              <c:numCache>
                <c:ptCount val="52"/>
                <c:pt idx="0">
                  <c:v>9</c:v>
                </c:pt>
                <c:pt idx="1">
                  <c:v>9</c:v>
                </c:pt>
                <c:pt idx="2">
                  <c:v>7</c:v>
                </c:pt>
                <c:pt idx="3">
                  <c:v>6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6</c:v>
                </c:pt>
                <c:pt idx="9">
                  <c:v>5</c:v>
                </c:pt>
                <c:pt idx="10">
                  <c:v>7</c:v>
                </c:pt>
                <c:pt idx="11">
                  <c:v>3</c:v>
                </c:pt>
                <c:pt idx="12">
                  <c:v>4</c:v>
                </c:pt>
                <c:pt idx="13">
                  <c:v>3</c:v>
                </c:pt>
                <c:pt idx="14">
                  <c:v>7</c:v>
                </c:pt>
                <c:pt idx="15">
                  <c:v>4</c:v>
                </c:pt>
                <c:pt idx="16">
                  <c:v>4</c:v>
                </c:pt>
                <c:pt idx="17">
                  <c:v>7</c:v>
                </c:pt>
                <c:pt idx="18">
                  <c:v>2</c:v>
                </c:pt>
                <c:pt idx="19">
                  <c:v>3</c:v>
                </c:pt>
                <c:pt idx="20">
                  <c:v>5</c:v>
                </c:pt>
                <c:pt idx="21">
                  <c:v>2</c:v>
                </c:pt>
                <c:pt idx="22">
                  <c:v>2</c:v>
                </c:pt>
                <c:pt idx="23">
                  <c:v>6</c:v>
                </c:pt>
                <c:pt idx="24">
                  <c:v>3</c:v>
                </c:pt>
                <c:pt idx="25">
                  <c:v>4</c:v>
                </c:pt>
                <c:pt idx="26">
                  <c:v>0</c:v>
                </c:pt>
                <c:pt idx="27">
                  <c:v>6</c:v>
                </c:pt>
                <c:pt idx="28">
                  <c:v>0</c:v>
                </c:pt>
                <c:pt idx="29">
                  <c:v>8</c:v>
                </c:pt>
                <c:pt idx="30">
                  <c:v>4</c:v>
                </c:pt>
                <c:pt idx="31">
                  <c:v>17</c:v>
                </c:pt>
                <c:pt idx="32">
                  <c:v>14</c:v>
                </c:pt>
                <c:pt idx="33">
                  <c:v>19</c:v>
                </c:pt>
                <c:pt idx="34">
                  <c:v>18</c:v>
                </c:pt>
                <c:pt idx="35">
                  <c:v>7</c:v>
                </c:pt>
                <c:pt idx="36">
                  <c:v>10</c:v>
                </c:pt>
                <c:pt idx="37">
                  <c:v>22</c:v>
                </c:pt>
                <c:pt idx="38">
                  <c:v>12</c:v>
                </c:pt>
                <c:pt idx="39">
                  <c:v>14</c:v>
                </c:pt>
                <c:pt idx="40">
                  <c:v>3</c:v>
                </c:pt>
                <c:pt idx="41">
                  <c:v>5</c:v>
                </c:pt>
                <c:pt idx="42">
                  <c:v>5</c:v>
                </c:pt>
                <c:pt idx="43">
                  <c:v>4</c:v>
                </c:pt>
                <c:pt idx="44">
                  <c:v>3</c:v>
                </c:pt>
                <c:pt idx="45">
                  <c:v>2</c:v>
                </c:pt>
                <c:pt idx="46">
                  <c:v>4</c:v>
                </c:pt>
                <c:pt idx="47">
                  <c:v>4</c:v>
                </c:pt>
                <c:pt idx="48">
                  <c:v>6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ConsolidadoGVE14!$A$22</c:f>
              <c:strCache>
                <c:ptCount val="1"/>
                <c:pt idx="0">
                  <c:v>Taiaçu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ConsolidadoGVE14!$B$22:$BA$22</c:f>
              <c:numCache>
                <c:ptCount val="52"/>
                <c:pt idx="0">
                  <c:v>20</c:v>
                </c:pt>
                <c:pt idx="1">
                  <c:v>12</c:v>
                </c:pt>
                <c:pt idx="2">
                  <c:v>10</c:v>
                </c:pt>
                <c:pt idx="3">
                  <c:v>6</c:v>
                </c:pt>
                <c:pt idx="4">
                  <c:v>10</c:v>
                </c:pt>
                <c:pt idx="5">
                  <c:v>12</c:v>
                </c:pt>
                <c:pt idx="6">
                  <c:v>10</c:v>
                </c:pt>
                <c:pt idx="7">
                  <c:v>8</c:v>
                </c:pt>
                <c:pt idx="8">
                  <c:v>5</c:v>
                </c:pt>
                <c:pt idx="9">
                  <c:v>9</c:v>
                </c:pt>
                <c:pt idx="10">
                  <c:v>9</c:v>
                </c:pt>
                <c:pt idx="11">
                  <c:v>11</c:v>
                </c:pt>
                <c:pt idx="12">
                  <c:v>7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6</c:v>
                </c:pt>
                <c:pt idx="18">
                  <c:v>0</c:v>
                </c:pt>
                <c:pt idx="19">
                  <c:v>5</c:v>
                </c:pt>
                <c:pt idx="20">
                  <c:v>5</c:v>
                </c:pt>
                <c:pt idx="21">
                  <c:v>7</c:v>
                </c:pt>
                <c:pt idx="22">
                  <c:v>6</c:v>
                </c:pt>
                <c:pt idx="23">
                  <c:v>6</c:v>
                </c:pt>
                <c:pt idx="24">
                  <c:v>5</c:v>
                </c:pt>
                <c:pt idx="25">
                  <c:v>7</c:v>
                </c:pt>
                <c:pt idx="26">
                  <c:v>1</c:v>
                </c:pt>
                <c:pt idx="27">
                  <c:v>9</c:v>
                </c:pt>
                <c:pt idx="28">
                  <c:v>8</c:v>
                </c:pt>
                <c:pt idx="29">
                  <c:v>8</c:v>
                </c:pt>
                <c:pt idx="30">
                  <c:v>9</c:v>
                </c:pt>
                <c:pt idx="31">
                  <c:v>22</c:v>
                </c:pt>
                <c:pt idx="32">
                  <c:v>67</c:v>
                </c:pt>
                <c:pt idx="33">
                  <c:v>16</c:v>
                </c:pt>
                <c:pt idx="34">
                  <c:v>16</c:v>
                </c:pt>
                <c:pt idx="35">
                  <c:v>15</c:v>
                </c:pt>
                <c:pt idx="36">
                  <c:v>13</c:v>
                </c:pt>
                <c:pt idx="37">
                  <c:v>17</c:v>
                </c:pt>
                <c:pt idx="38">
                  <c:v>15</c:v>
                </c:pt>
                <c:pt idx="39">
                  <c:v>8</c:v>
                </c:pt>
                <c:pt idx="40">
                  <c:v>13</c:v>
                </c:pt>
                <c:pt idx="41">
                  <c:v>14</c:v>
                </c:pt>
                <c:pt idx="42">
                  <c:v>13</c:v>
                </c:pt>
                <c:pt idx="43">
                  <c:v>6</c:v>
                </c:pt>
                <c:pt idx="44">
                  <c:v>10</c:v>
                </c:pt>
                <c:pt idx="45">
                  <c:v>8</c:v>
                </c:pt>
                <c:pt idx="46">
                  <c:v>19</c:v>
                </c:pt>
                <c:pt idx="47">
                  <c:v>5</c:v>
                </c:pt>
                <c:pt idx="48">
                  <c:v>13</c:v>
                </c:pt>
                <c:pt idx="49">
                  <c:v>4</c:v>
                </c:pt>
                <c:pt idx="50">
                  <c:v>8</c:v>
                </c:pt>
                <c:pt idx="51">
                  <c:v>11</c:v>
                </c:pt>
              </c:numCache>
            </c:numRef>
          </c:val>
          <c:smooth val="0"/>
        </c:ser>
        <c:marker val="1"/>
        <c:axId val="43956328"/>
        <c:axId val="60062633"/>
      </c:lineChart>
      <c:catAx>
        <c:axId val="43956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62633"/>
        <c:crosses val="autoZero"/>
        <c:auto val="1"/>
        <c:lblOffset val="100"/>
        <c:noMultiLvlLbl val="0"/>
      </c:catAx>
      <c:valAx>
        <c:axId val="600626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9563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05"/>
          <c:y val="0.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MDDA: casos notificados segundo município,GVE XIV,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0825"/>
          <c:w val="0.80925"/>
          <c:h val="0.871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ConsolidadoGVE14!$A$23</c:f>
              <c:strCache>
                <c:ptCount val="1"/>
                <c:pt idx="0">
                  <c:v>Taiúva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ConsolidadoGVE14!$B$23:$BA$23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7</c:v>
                </c:pt>
                <c:pt idx="7">
                  <c:v>2</c:v>
                </c:pt>
                <c:pt idx="8">
                  <c:v>3</c:v>
                </c:pt>
                <c:pt idx="9">
                  <c:v>6</c:v>
                </c:pt>
                <c:pt idx="10">
                  <c:v>5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1</c:v>
                </c:pt>
                <c:pt idx="23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5</c:v>
                </c:pt>
                <c:pt idx="37">
                  <c:v>3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ConsolidadoGVE14!$A$24</c:f>
              <c:strCache>
                <c:ptCount val="1"/>
                <c:pt idx="0">
                  <c:v>Taquaral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ConsolidadoGVE14!$B$24:$BA$24</c:f>
              <c:numCache>
                <c:ptCount val="5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12</c:v>
                </c:pt>
                <c:pt idx="4">
                  <c:v>9</c:v>
                </c:pt>
                <c:pt idx="5">
                  <c:v>11</c:v>
                </c:pt>
                <c:pt idx="6">
                  <c:v>12</c:v>
                </c:pt>
                <c:pt idx="7">
                  <c:v>9</c:v>
                </c:pt>
                <c:pt idx="8">
                  <c:v>12</c:v>
                </c:pt>
                <c:pt idx="9">
                  <c:v>9</c:v>
                </c:pt>
                <c:pt idx="10">
                  <c:v>11</c:v>
                </c:pt>
                <c:pt idx="11">
                  <c:v>9</c:v>
                </c:pt>
                <c:pt idx="12">
                  <c:v>9</c:v>
                </c:pt>
                <c:pt idx="13">
                  <c:v>7</c:v>
                </c:pt>
                <c:pt idx="14">
                  <c:v>5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6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0</c:v>
                </c:pt>
                <c:pt idx="25">
                  <c:v>11</c:v>
                </c:pt>
                <c:pt idx="26">
                  <c:v>7</c:v>
                </c:pt>
                <c:pt idx="27">
                  <c:v>6</c:v>
                </c:pt>
                <c:pt idx="28">
                  <c:v>4</c:v>
                </c:pt>
                <c:pt idx="29">
                  <c:v>3</c:v>
                </c:pt>
                <c:pt idx="30">
                  <c:v>6</c:v>
                </c:pt>
                <c:pt idx="31">
                  <c:v>2</c:v>
                </c:pt>
                <c:pt idx="32">
                  <c:v>3</c:v>
                </c:pt>
                <c:pt idx="33">
                  <c:v>9</c:v>
                </c:pt>
                <c:pt idx="34">
                  <c:v>12</c:v>
                </c:pt>
                <c:pt idx="35">
                  <c:v>10</c:v>
                </c:pt>
                <c:pt idx="36">
                  <c:v>17</c:v>
                </c:pt>
                <c:pt idx="38">
                  <c:v>11</c:v>
                </c:pt>
                <c:pt idx="39">
                  <c:v>9</c:v>
                </c:pt>
                <c:pt idx="40">
                  <c:v>13</c:v>
                </c:pt>
                <c:pt idx="41">
                  <c:v>14</c:v>
                </c:pt>
                <c:pt idx="43">
                  <c:v>14</c:v>
                </c:pt>
                <c:pt idx="44">
                  <c:v>4</c:v>
                </c:pt>
                <c:pt idx="45">
                  <c:v>5</c:v>
                </c:pt>
                <c:pt idx="47">
                  <c:v>4</c:v>
                </c:pt>
                <c:pt idx="48">
                  <c:v>7</c:v>
                </c:pt>
                <c:pt idx="49">
                  <c:v>2</c:v>
                </c:pt>
                <c:pt idx="51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ConsolidadoGVE14!$A$25</c:f>
              <c:strCache>
                <c:ptCount val="1"/>
                <c:pt idx="0">
                  <c:v>Terra Roxa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ConsolidadoGVE14!$B$25:$BA$25</c:f>
              <c:numCache>
                <c:ptCount val="52"/>
                <c:pt idx="0">
                  <c:v>9</c:v>
                </c:pt>
                <c:pt idx="1">
                  <c:v>4</c:v>
                </c:pt>
                <c:pt idx="2">
                  <c:v>5</c:v>
                </c:pt>
                <c:pt idx="3">
                  <c:v>11</c:v>
                </c:pt>
                <c:pt idx="4">
                  <c:v>8</c:v>
                </c:pt>
                <c:pt idx="5">
                  <c:v>22</c:v>
                </c:pt>
                <c:pt idx="6">
                  <c:v>9</c:v>
                </c:pt>
                <c:pt idx="7">
                  <c:v>10</c:v>
                </c:pt>
                <c:pt idx="8">
                  <c:v>17</c:v>
                </c:pt>
                <c:pt idx="9">
                  <c:v>15</c:v>
                </c:pt>
                <c:pt idx="10">
                  <c:v>14</c:v>
                </c:pt>
                <c:pt idx="11">
                  <c:v>9</c:v>
                </c:pt>
                <c:pt idx="12">
                  <c:v>17</c:v>
                </c:pt>
                <c:pt idx="13">
                  <c:v>17</c:v>
                </c:pt>
                <c:pt idx="14">
                  <c:v>14</c:v>
                </c:pt>
                <c:pt idx="15">
                  <c:v>8</c:v>
                </c:pt>
                <c:pt idx="16">
                  <c:v>0</c:v>
                </c:pt>
                <c:pt idx="17">
                  <c:v>15</c:v>
                </c:pt>
                <c:pt idx="18">
                  <c:v>9</c:v>
                </c:pt>
                <c:pt idx="19">
                  <c:v>9</c:v>
                </c:pt>
                <c:pt idx="20">
                  <c:v>16</c:v>
                </c:pt>
                <c:pt idx="21">
                  <c:v>8</c:v>
                </c:pt>
                <c:pt idx="22">
                  <c:v>4</c:v>
                </c:pt>
                <c:pt idx="23">
                  <c:v>10</c:v>
                </c:pt>
                <c:pt idx="24">
                  <c:v>5</c:v>
                </c:pt>
                <c:pt idx="25">
                  <c:v>11</c:v>
                </c:pt>
                <c:pt idx="26">
                  <c:v>6</c:v>
                </c:pt>
                <c:pt idx="27">
                  <c:v>11</c:v>
                </c:pt>
                <c:pt idx="28">
                  <c:v>9</c:v>
                </c:pt>
                <c:pt idx="29">
                  <c:v>8</c:v>
                </c:pt>
                <c:pt idx="30">
                  <c:v>7</c:v>
                </c:pt>
                <c:pt idx="31">
                  <c:v>11</c:v>
                </c:pt>
                <c:pt idx="32">
                  <c:v>6</c:v>
                </c:pt>
                <c:pt idx="33">
                  <c:v>14</c:v>
                </c:pt>
                <c:pt idx="34">
                  <c:v>5</c:v>
                </c:pt>
                <c:pt idx="35">
                  <c:v>10</c:v>
                </c:pt>
                <c:pt idx="36">
                  <c:v>11</c:v>
                </c:pt>
                <c:pt idx="37">
                  <c:v>7</c:v>
                </c:pt>
                <c:pt idx="38">
                  <c:v>11</c:v>
                </c:pt>
                <c:pt idx="39">
                  <c:v>7</c:v>
                </c:pt>
                <c:pt idx="40">
                  <c:v>7</c:v>
                </c:pt>
                <c:pt idx="41">
                  <c:v>8</c:v>
                </c:pt>
                <c:pt idx="42">
                  <c:v>12</c:v>
                </c:pt>
                <c:pt idx="43">
                  <c:v>8</c:v>
                </c:pt>
                <c:pt idx="44">
                  <c:v>6</c:v>
                </c:pt>
                <c:pt idx="45">
                  <c:v>6</c:v>
                </c:pt>
                <c:pt idx="46">
                  <c:v>8</c:v>
                </c:pt>
                <c:pt idx="47">
                  <c:v>6</c:v>
                </c:pt>
                <c:pt idx="48">
                  <c:v>6</c:v>
                </c:pt>
                <c:pt idx="49">
                  <c:v>7</c:v>
                </c:pt>
                <c:pt idx="50">
                  <c:v>7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ConsolidadoGVE14!$A$26</c:f>
              <c:strCache>
                <c:ptCount val="1"/>
                <c:pt idx="0">
                  <c:v>Viradouro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ConsolidadoGVE14!$B$26:$BA$26</c:f>
              <c:numCache>
                <c:ptCount val="52"/>
                <c:pt idx="0">
                  <c:v>30</c:v>
                </c:pt>
                <c:pt idx="1">
                  <c:v>16</c:v>
                </c:pt>
                <c:pt idx="2">
                  <c:v>23</c:v>
                </c:pt>
                <c:pt idx="3">
                  <c:v>15</c:v>
                </c:pt>
                <c:pt idx="4">
                  <c:v>19</c:v>
                </c:pt>
                <c:pt idx="5">
                  <c:v>17</c:v>
                </c:pt>
                <c:pt idx="6">
                  <c:v>24</c:v>
                </c:pt>
                <c:pt idx="7">
                  <c:v>16</c:v>
                </c:pt>
                <c:pt idx="8">
                  <c:v>22</c:v>
                </c:pt>
                <c:pt idx="9">
                  <c:v>13</c:v>
                </c:pt>
                <c:pt idx="10">
                  <c:v>14</c:v>
                </c:pt>
                <c:pt idx="11">
                  <c:v>22</c:v>
                </c:pt>
                <c:pt idx="12">
                  <c:v>30</c:v>
                </c:pt>
                <c:pt idx="13">
                  <c:v>9</c:v>
                </c:pt>
                <c:pt idx="14">
                  <c:v>2</c:v>
                </c:pt>
                <c:pt idx="15">
                  <c:v>18</c:v>
                </c:pt>
                <c:pt idx="16">
                  <c:v>7</c:v>
                </c:pt>
                <c:pt idx="17">
                  <c:v>10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9</c:v>
                </c:pt>
                <c:pt idx="22">
                  <c:v>42</c:v>
                </c:pt>
                <c:pt idx="23">
                  <c:v>61</c:v>
                </c:pt>
                <c:pt idx="24">
                  <c:v>71</c:v>
                </c:pt>
                <c:pt idx="26">
                  <c:v>35</c:v>
                </c:pt>
                <c:pt idx="27">
                  <c:v>64</c:v>
                </c:pt>
                <c:pt idx="28">
                  <c:v>27</c:v>
                </c:pt>
                <c:pt idx="29">
                  <c:v>40</c:v>
                </c:pt>
                <c:pt idx="30">
                  <c:v>25</c:v>
                </c:pt>
                <c:pt idx="31">
                  <c:v>13</c:v>
                </c:pt>
                <c:pt idx="32">
                  <c:v>32</c:v>
                </c:pt>
                <c:pt idx="33">
                  <c:v>43</c:v>
                </c:pt>
                <c:pt idx="34">
                  <c:v>32</c:v>
                </c:pt>
                <c:pt idx="35">
                  <c:v>22</c:v>
                </c:pt>
                <c:pt idx="36">
                  <c:v>31</c:v>
                </c:pt>
                <c:pt idx="37">
                  <c:v>32</c:v>
                </c:pt>
                <c:pt idx="38">
                  <c:v>34</c:v>
                </c:pt>
                <c:pt idx="39">
                  <c:v>33</c:v>
                </c:pt>
                <c:pt idx="40">
                  <c:v>30</c:v>
                </c:pt>
                <c:pt idx="41">
                  <c:v>50</c:v>
                </c:pt>
                <c:pt idx="42">
                  <c:v>74</c:v>
                </c:pt>
                <c:pt idx="43">
                  <c:v>42</c:v>
                </c:pt>
                <c:pt idx="44">
                  <c:v>48</c:v>
                </c:pt>
                <c:pt idx="45">
                  <c:v>15</c:v>
                </c:pt>
                <c:pt idx="46">
                  <c:v>26</c:v>
                </c:pt>
                <c:pt idx="47">
                  <c:v>18</c:v>
                </c:pt>
                <c:pt idx="48">
                  <c:v>28</c:v>
                </c:pt>
                <c:pt idx="49">
                  <c:v>38</c:v>
                </c:pt>
                <c:pt idx="50">
                  <c:v>0</c:v>
                </c:pt>
                <c:pt idx="51">
                  <c:v>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ConsolidadoGVE14!$A$27</c:f>
              <c:strCache>
                <c:ptCount val="1"/>
                <c:pt idx="0">
                  <c:v>Vista Alegre do Alto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ConsolidadoGVE14!$B$27:$BA$27</c:f>
              <c:numCache>
                <c:ptCount val="52"/>
                <c:pt idx="0">
                  <c:v>10</c:v>
                </c:pt>
                <c:pt idx="1">
                  <c:v>8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1</c:v>
                </c:pt>
                <c:pt idx="12">
                  <c:v>9</c:v>
                </c:pt>
                <c:pt idx="13">
                  <c:v>7</c:v>
                </c:pt>
                <c:pt idx="14">
                  <c:v>5</c:v>
                </c:pt>
                <c:pt idx="15">
                  <c:v>3</c:v>
                </c:pt>
                <c:pt idx="16">
                  <c:v>8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0</c:v>
                </c:pt>
                <c:pt idx="21">
                  <c:v>2</c:v>
                </c:pt>
                <c:pt idx="22">
                  <c:v>4</c:v>
                </c:pt>
                <c:pt idx="23">
                  <c:v>8</c:v>
                </c:pt>
                <c:pt idx="24">
                  <c:v>5</c:v>
                </c:pt>
                <c:pt idx="25">
                  <c:v>7</c:v>
                </c:pt>
                <c:pt idx="26">
                  <c:v>7</c:v>
                </c:pt>
                <c:pt idx="27">
                  <c:v>10</c:v>
                </c:pt>
                <c:pt idx="28">
                  <c:v>5</c:v>
                </c:pt>
                <c:pt idx="29">
                  <c:v>8</c:v>
                </c:pt>
                <c:pt idx="30">
                  <c:v>23</c:v>
                </c:pt>
                <c:pt idx="32">
                  <c:v>25</c:v>
                </c:pt>
                <c:pt idx="33">
                  <c:v>20</c:v>
                </c:pt>
                <c:pt idx="34">
                  <c:v>20</c:v>
                </c:pt>
                <c:pt idx="35">
                  <c:v>16</c:v>
                </c:pt>
                <c:pt idx="36">
                  <c:v>11</c:v>
                </c:pt>
                <c:pt idx="37">
                  <c:v>12</c:v>
                </c:pt>
                <c:pt idx="38">
                  <c:v>11</c:v>
                </c:pt>
                <c:pt idx="39">
                  <c:v>13</c:v>
                </c:pt>
                <c:pt idx="40">
                  <c:v>12</c:v>
                </c:pt>
                <c:pt idx="41">
                  <c:v>9</c:v>
                </c:pt>
                <c:pt idx="42">
                  <c:v>11</c:v>
                </c:pt>
                <c:pt idx="43">
                  <c:v>11</c:v>
                </c:pt>
                <c:pt idx="44">
                  <c:v>14</c:v>
                </c:pt>
                <c:pt idx="45">
                  <c:v>8</c:v>
                </c:pt>
                <c:pt idx="46">
                  <c:v>19</c:v>
                </c:pt>
                <c:pt idx="47">
                  <c:v>8</c:v>
                </c:pt>
                <c:pt idx="48">
                  <c:v>7</c:v>
                </c:pt>
                <c:pt idx="49">
                  <c:v>5</c:v>
                </c:pt>
                <c:pt idx="50">
                  <c:v>5</c:v>
                </c:pt>
                <c:pt idx="51">
                  <c:v>4</c:v>
                </c:pt>
              </c:numCache>
            </c:numRef>
          </c:val>
          <c:smooth val="0"/>
        </c:ser>
        <c:marker val="1"/>
        <c:axId val="3692786"/>
        <c:axId val="33235075"/>
      </c:lineChart>
      <c:catAx>
        <c:axId val="3692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35075"/>
        <c:crosses val="autoZero"/>
        <c:auto val="1"/>
        <c:lblOffset val="100"/>
        <c:noMultiLvlLbl val="0"/>
      </c:catAx>
      <c:valAx>
        <c:axId val="332350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927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75"/>
          <c:y val="0.18725"/>
          <c:w val="0.26375"/>
          <c:h val="0.23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faixa etária por trimestre de ocorrência, GVE 14 Barretos,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ConsolidadoGVE14!$A$99:$A$103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ConsolidadoGVE14!$B$99:$B$103</c:f>
              <c:numCache>
                <c:ptCount val="5"/>
                <c:pt idx="0">
                  <c:v>228</c:v>
                </c:pt>
                <c:pt idx="1">
                  <c:v>159</c:v>
                </c:pt>
                <c:pt idx="2">
                  <c:v>240</c:v>
                </c:pt>
                <c:pt idx="3">
                  <c:v>274</c:v>
                </c:pt>
                <c:pt idx="4">
                  <c:v>901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ConsolidadoGVE14!$A$99:$A$103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ConsolidadoGVE14!$C$99:$C$103</c:f>
              <c:numCache>
                <c:ptCount val="5"/>
                <c:pt idx="0">
                  <c:v>661</c:v>
                </c:pt>
                <c:pt idx="1">
                  <c:v>566</c:v>
                </c:pt>
                <c:pt idx="2">
                  <c:v>957</c:v>
                </c:pt>
                <c:pt idx="3">
                  <c:v>884</c:v>
                </c:pt>
                <c:pt idx="4">
                  <c:v>3068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ConsolidadoGVE14!$A$99:$A$103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ConsolidadoGVE14!$D$99:$D$103</c:f>
              <c:numCache>
                <c:ptCount val="5"/>
                <c:pt idx="0">
                  <c:v>369</c:v>
                </c:pt>
                <c:pt idx="1">
                  <c:v>319</c:v>
                </c:pt>
                <c:pt idx="2">
                  <c:v>536</c:v>
                </c:pt>
                <c:pt idx="3">
                  <c:v>520</c:v>
                </c:pt>
                <c:pt idx="4">
                  <c:v>1744</c:v>
                </c:pt>
              </c:numCache>
            </c:numRef>
          </c:val>
        </c:ser>
        <c:ser>
          <c:idx val="3"/>
          <c:order val="3"/>
          <c:tx>
            <c:v>10-14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ConsolidadoGVE14!$A$99:$A$103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ConsolidadoGVE14!$E$99:$E$103</c:f>
              <c:numCache>
                <c:ptCount val="5"/>
                <c:pt idx="0">
                  <c:v>308</c:v>
                </c:pt>
                <c:pt idx="1">
                  <c:v>247</c:v>
                </c:pt>
                <c:pt idx="2">
                  <c:v>403</c:v>
                </c:pt>
                <c:pt idx="3">
                  <c:v>399</c:v>
                </c:pt>
                <c:pt idx="4">
                  <c:v>1357</c:v>
                </c:pt>
              </c:numCache>
            </c:numRef>
          </c:val>
        </c:ser>
        <c:ser>
          <c:idx val="4"/>
          <c:order val="4"/>
          <c:tx>
            <c:v>15 a e +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ConsolidadoGVE14!$A$99:$A$103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ConsolidadoGVE14!$F$99:$F$103</c:f>
              <c:numCache>
                <c:ptCount val="5"/>
                <c:pt idx="0">
                  <c:v>1980</c:v>
                </c:pt>
                <c:pt idx="1">
                  <c:v>1332</c:v>
                </c:pt>
                <c:pt idx="2">
                  <c:v>1956</c:v>
                </c:pt>
                <c:pt idx="3">
                  <c:v>2195</c:v>
                </c:pt>
                <c:pt idx="4">
                  <c:v>7463</c:v>
                </c:pt>
              </c:numCache>
            </c:numRef>
          </c:val>
        </c:ser>
        <c:ser>
          <c:idx val="5"/>
          <c:order val="5"/>
          <c:tx>
            <c:v>Ignorado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ConsolidadoGVE14!$G$99:$G$103</c:f>
              <c:numCache>
                <c:ptCount val="5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</c:numCache>
            </c:numRef>
          </c:val>
        </c:ser>
        <c:axId val="30680220"/>
        <c:axId val="7686525"/>
      </c:barChart>
      <c:catAx>
        <c:axId val="30680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686525"/>
        <c:crosses val="autoZero"/>
        <c:auto val="1"/>
        <c:lblOffset val="100"/>
        <c:noMultiLvlLbl val="0"/>
      </c:catAx>
      <c:valAx>
        <c:axId val="7686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6802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segundo o Plano de Tratamento por trimestre de ocorrência, GVE 14 Barretos,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ConsolidadoGVE14!$A$99:$A$103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ConsolidadoGVE14!$I$99:$I$103</c:f>
              <c:numCache>
                <c:ptCount val="5"/>
                <c:pt idx="0">
                  <c:v>2070</c:v>
                </c:pt>
                <c:pt idx="1">
                  <c:v>1541</c:v>
                </c:pt>
                <c:pt idx="2">
                  <c:v>2620</c:v>
                </c:pt>
                <c:pt idx="3">
                  <c:v>2253</c:v>
                </c:pt>
                <c:pt idx="4">
                  <c:v>8484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ConsolidadoGVE14!$A$99:$A$103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ConsolidadoGVE14!$J$99:$J$103</c:f>
              <c:numCache>
                <c:ptCount val="5"/>
                <c:pt idx="0">
                  <c:v>1261</c:v>
                </c:pt>
                <c:pt idx="1">
                  <c:v>948</c:v>
                </c:pt>
                <c:pt idx="2">
                  <c:v>1228</c:v>
                </c:pt>
                <c:pt idx="3">
                  <c:v>1752</c:v>
                </c:pt>
                <c:pt idx="4">
                  <c:v>5189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ConsolidadoGVE14!$A$99:$A$103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ConsolidadoGVE14!$K$99:$K$103</c:f>
              <c:numCache>
                <c:ptCount val="5"/>
                <c:pt idx="0">
                  <c:v>215</c:v>
                </c:pt>
                <c:pt idx="1">
                  <c:v>121</c:v>
                </c:pt>
                <c:pt idx="2">
                  <c:v>244</c:v>
                </c:pt>
                <c:pt idx="3">
                  <c:v>267</c:v>
                </c:pt>
                <c:pt idx="4">
                  <c:v>847</c:v>
                </c:pt>
              </c:numCache>
            </c:numRef>
          </c:val>
        </c:ser>
        <c:ser>
          <c:idx val="3"/>
          <c:order val="3"/>
          <c:tx>
            <c:v>Ignorado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ConsolidadoGVE14!$A$99:$A$103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ConsolidadoGVE14!$L$99:$L$103</c:f>
              <c:numCache>
                <c:ptCount val="5"/>
                <c:pt idx="0">
                  <c:v>4</c:v>
                </c:pt>
                <c:pt idx="1">
                  <c:v>13</c:v>
                </c:pt>
                <c:pt idx="2">
                  <c:v>0</c:v>
                </c:pt>
                <c:pt idx="3">
                  <c:v>0</c:v>
                </c:pt>
                <c:pt idx="4">
                  <c:v>17</c:v>
                </c:pt>
              </c:numCache>
            </c:numRef>
          </c:val>
        </c:ser>
        <c:axId val="2069862"/>
        <c:axId val="18628759"/>
      </c:barChart>
      <c:catAx>
        <c:axId val="2069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628759"/>
        <c:crosses val="autoZero"/>
        <c:auto val="1"/>
        <c:lblOffset val="100"/>
        <c:noMultiLvlLbl val="0"/>
      </c:catAx>
      <c:valAx>
        <c:axId val="18628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698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8"/>
  <sheetViews>
    <sheetView tabSelected="1" zoomScale="75" zoomScaleNormal="75" workbookViewId="0" topLeftCell="A1">
      <selection activeCell="A36" sqref="A36"/>
    </sheetView>
  </sheetViews>
  <sheetFormatPr defaultColWidth="9.140625" defaultRowHeight="12.75"/>
  <cols>
    <col min="1" max="1" width="21.421875" style="0" customWidth="1"/>
    <col min="2" max="53" width="6.7109375" style="0" customWidth="1"/>
  </cols>
  <sheetData>
    <row r="1" s="6" customFormat="1" ht="11.25">
      <c r="L1" s="6" t="s">
        <v>64</v>
      </c>
    </row>
    <row r="2" s="6" customFormat="1" ht="11.25">
      <c r="A2" s="6" t="s">
        <v>69</v>
      </c>
    </row>
    <row r="3" s="6" customFormat="1" ht="11.25"/>
    <row r="4" s="7" customFormat="1" ht="11.25"/>
    <row r="5" s="6" customFormat="1" ht="11.25">
      <c r="A5" s="6" t="s">
        <v>65</v>
      </c>
    </row>
    <row r="6" s="7" customFormat="1" ht="12" thickBot="1"/>
    <row r="7" spans="1:54" s="1" customFormat="1" ht="12" thickBot="1">
      <c r="A7" s="8" t="s">
        <v>0</v>
      </c>
      <c r="B7" s="9"/>
      <c r="C7" s="10"/>
      <c r="D7" s="10"/>
      <c r="E7" s="10"/>
      <c r="F7" s="10"/>
      <c r="G7" s="10"/>
      <c r="H7" s="10"/>
      <c r="I7" s="10" t="s">
        <v>1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1"/>
      <c r="BB7" s="27" t="s">
        <v>66</v>
      </c>
    </row>
    <row r="8" spans="1:54" s="1" customFormat="1" ht="12" thickBot="1">
      <c r="A8" s="12"/>
      <c r="B8" s="81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5">
        <v>8</v>
      </c>
      <c r="J8" s="15">
        <v>9</v>
      </c>
      <c r="K8" s="15">
        <v>10</v>
      </c>
      <c r="L8" s="15">
        <v>11</v>
      </c>
      <c r="M8" s="15">
        <v>12</v>
      </c>
      <c r="N8" s="15">
        <v>13</v>
      </c>
      <c r="O8" s="15">
        <v>14</v>
      </c>
      <c r="P8" s="15">
        <v>15</v>
      </c>
      <c r="Q8" s="15">
        <v>16</v>
      </c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5">
        <v>24</v>
      </c>
      <c r="Z8" s="15">
        <v>25</v>
      </c>
      <c r="AA8" s="15">
        <v>26</v>
      </c>
      <c r="AB8" s="16">
        <v>27</v>
      </c>
      <c r="AC8" s="16">
        <v>28</v>
      </c>
      <c r="AD8" s="16">
        <v>29</v>
      </c>
      <c r="AE8" s="16">
        <v>30</v>
      </c>
      <c r="AF8" s="16">
        <v>31</v>
      </c>
      <c r="AG8" s="16">
        <v>32</v>
      </c>
      <c r="AH8" s="16">
        <v>33</v>
      </c>
      <c r="AI8" s="16">
        <v>34</v>
      </c>
      <c r="AJ8" s="16">
        <v>35</v>
      </c>
      <c r="AK8" s="16">
        <v>36</v>
      </c>
      <c r="AL8" s="16">
        <v>37</v>
      </c>
      <c r="AM8" s="16">
        <v>38</v>
      </c>
      <c r="AN8" s="16">
        <v>39</v>
      </c>
      <c r="AO8" s="16">
        <v>40</v>
      </c>
      <c r="AP8" s="16">
        <v>41</v>
      </c>
      <c r="AQ8" s="16">
        <v>42</v>
      </c>
      <c r="AR8" s="16">
        <v>43</v>
      </c>
      <c r="AS8" s="16">
        <v>44</v>
      </c>
      <c r="AT8" s="16">
        <v>45</v>
      </c>
      <c r="AU8" s="16">
        <v>46</v>
      </c>
      <c r="AV8" s="16">
        <v>47</v>
      </c>
      <c r="AW8" s="16">
        <v>48</v>
      </c>
      <c r="AX8" s="16">
        <v>49</v>
      </c>
      <c r="AY8" s="16">
        <v>50</v>
      </c>
      <c r="AZ8" s="16">
        <v>51</v>
      </c>
      <c r="BA8" s="17">
        <v>52</v>
      </c>
      <c r="BB8" s="2"/>
    </row>
    <row r="9" spans="1:54" s="1" customFormat="1" ht="11.25">
      <c r="A9" s="7" t="s">
        <v>45</v>
      </c>
      <c r="B9" s="83"/>
      <c r="C9" s="20">
        <v>1</v>
      </c>
      <c r="D9" s="20">
        <v>2</v>
      </c>
      <c r="E9" s="20">
        <v>1</v>
      </c>
      <c r="F9" s="20">
        <v>11</v>
      </c>
      <c r="G9" s="20">
        <v>6</v>
      </c>
      <c r="H9" s="20">
        <v>3</v>
      </c>
      <c r="I9" s="20">
        <v>5</v>
      </c>
      <c r="J9" s="20">
        <v>4</v>
      </c>
      <c r="K9" s="20">
        <v>5</v>
      </c>
      <c r="L9" s="20">
        <v>2</v>
      </c>
      <c r="M9" s="18">
        <v>8</v>
      </c>
      <c r="N9" s="18">
        <v>0</v>
      </c>
      <c r="O9" s="18">
        <v>0</v>
      </c>
      <c r="P9" s="18">
        <v>3</v>
      </c>
      <c r="Q9" s="18">
        <v>5</v>
      </c>
      <c r="R9" s="18">
        <v>3</v>
      </c>
      <c r="S9" s="18">
        <v>4</v>
      </c>
      <c r="T9" s="18">
        <v>0</v>
      </c>
      <c r="U9" s="18">
        <v>0</v>
      </c>
      <c r="V9" s="18">
        <v>0</v>
      </c>
      <c r="W9" s="18">
        <v>0</v>
      </c>
      <c r="X9" s="18">
        <v>3</v>
      </c>
      <c r="Y9" s="18">
        <v>5</v>
      </c>
      <c r="Z9" s="18">
        <v>2</v>
      </c>
      <c r="AA9" s="18">
        <v>0</v>
      </c>
      <c r="AB9" s="18">
        <v>1</v>
      </c>
      <c r="AC9" s="18">
        <v>9</v>
      </c>
      <c r="AD9" s="19">
        <v>0</v>
      </c>
      <c r="AE9" s="18">
        <v>4</v>
      </c>
      <c r="AF9" s="20">
        <v>10</v>
      </c>
      <c r="AG9" s="18">
        <v>8</v>
      </c>
      <c r="AH9" s="18">
        <v>4</v>
      </c>
      <c r="AI9" s="18">
        <v>2</v>
      </c>
      <c r="AJ9" s="18">
        <v>0</v>
      </c>
      <c r="AK9" s="20">
        <v>4</v>
      </c>
      <c r="AL9" s="20">
        <v>5</v>
      </c>
      <c r="AM9" s="20">
        <v>5</v>
      </c>
      <c r="AN9" s="20">
        <v>10</v>
      </c>
      <c r="AO9" s="18">
        <v>5</v>
      </c>
      <c r="AP9" s="18">
        <v>7</v>
      </c>
      <c r="AQ9" s="18">
        <v>4</v>
      </c>
      <c r="AR9" s="18">
        <v>4</v>
      </c>
      <c r="AS9" s="18">
        <v>4</v>
      </c>
      <c r="AT9" s="18">
        <v>2</v>
      </c>
      <c r="AU9" s="18">
        <v>3</v>
      </c>
      <c r="AV9" s="18">
        <v>2</v>
      </c>
      <c r="AW9" s="18">
        <v>4</v>
      </c>
      <c r="AX9" s="18">
        <v>9</v>
      </c>
      <c r="AY9" s="18">
        <v>6</v>
      </c>
      <c r="AZ9" s="18">
        <v>3</v>
      </c>
      <c r="BA9" s="18">
        <v>8</v>
      </c>
      <c r="BB9" s="84">
        <f>SUM(B9:BA9)</f>
        <v>196</v>
      </c>
    </row>
    <row r="10" spans="1:54" s="1" customFormat="1" ht="11.25">
      <c r="A10" s="7" t="s">
        <v>46</v>
      </c>
      <c r="B10" s="85">
        <v>25</v>
      </c>
      <c r="C10" s="22">
        <v>20</v>
      </c>
      <c r="D10" s="22">
        <v>21</v>
      </c>
      <c r="E10" s="22">
        <v>14</v>
      </c>
      <c r="F10" s="22">
        <v>11</v>
      </c>
      <c r="G10" s="22">
        <v>29</v>
      </c>
      <c r="H10" s="22">
        <v>42</v>
      </c>
      <c r="I10" s="22">
        <v>11</v>
      </c>
      <c r="J10" s="22">
        <v>47</v>
      </c>
      <c r="K10" s="22">
        <v>34</v>
      </c>
      <c r="L10" s="22">
        <v>41</v>
      </c>
      <c r="M10" s="23">
        <v>36</v>
      </c>
      <c r="N10" s="23">
        <v>25</v>
      </c>
      <c r="O10" s="23">
        <v>15</v>
      </c>
      <c r="P10" s="23">
        <v>32</v>
      </c>
      <c r="Q10" s="23">
        <v>20</v>
      </c>
      <c r="R10" s="82">
        <v>0</v>
      </c>
      <c r="S10" s="23">
        <v>12</v>
      </c>
      <c r="T10" s="23">
        <v>23</v>
      </c>
      <c r="U10" s="23">
        <v>23</v>
      </c>
      <c r="V10" s="23">
        <v>20</v>
      </c>
      <c r="W10" s="23">
        <v>18</v>
      </c>
      <c r="X10" s="23">
        <v>10</v>
      </c>
      <c r="Y10" s="23">
        <v>21</v>
      </c>
      <c r="Z10" s="23">
        <v>18</v>
      </c>
      <c r="AA10" s="23">
        <v>18</v>
      </c>
      <c r="AB10" s="21">
        <v>11</v>
      </c>
      <c r="AC10" s="21">
        <v>11</v>
      </c>
      <c r="AD10" s="21">
        <v>17</v>
      </c>
      <c r="AE10" s="22">
        <v>7</v>
      </c>
      <c r="AF10" s="22">
        <v>10</v>
      </c>
      <c r="AG10" s="23">
        <v>21</v>
      </c>
      <c r="AH10" s="23">
        <v>31</v>
      </c>
      <c r="AI10" s="23">
        <v>22</v>
      </c>
      <c r="AJ10" s="23">
        <v>33</v>
      </c>
      <c r="AK10" s="22">
        <v>12</v>
      </c>
      <c r="AL10" s="23">
        <v>45</v>
      </c>
      <c r="AM10" s="22">
        <v>25</v>
      </c>
      <c r="AN10" s="22">
        <v>31</v>
      </c>
      <c r="AO10" s="22">
        <v>22</v>
      </c>
      <c r="AP10" s="23">
        <v>14</v>
      </c>
      <c r="AQ10" s="23">
        <v>22</v>
      </c>
      <c r="AR10" s="23">
        <v>22</v>
      </c>
      <c r="AS10" s="23">
        <v>10</v>
      </c>
      <c r="AT10" s="23">
        <v>18</v>
      </c>
      <c r="AU10" s="23">
        <v>12</v>
      </c>
      <c r="AV10" s="23">
        <v>32</v>
      </c>
      <c r="AW10" s="23">
        <v>30</v>
      </c>
      <c r="AX10" s="23">
        <v>22</v>
      </c>
      <c r="AY10" s="23">
        <v>11</v>
      </c>
      <c r="AZ10" s="23">
        <v>25</v>
      </c>
      <c r="BA10" s="23">
        <v>4</v>
      </c>
      <c r="BB10" s="86">
        <f aca="true" t="shared" si="0" ref="BB10:BB27">SUM(B10:BA10)</f>
        <v>1106</v>
      </c>
    </row>
    <row r="11" spans="1:54" s="1" customFormat="1" ht="11.25">
      <c r="A11" s="7" t="s">
        <v>47</v>
      </c>
      <c r="B11" s="85">
        <v>46</v>
      </c>
      <c r="C11" s="22">
        <v>59</v>
      </c>
      <c r="D11" s="22">
        <v>63</v>
      </c>
      <c r="E11" s="22">
        <v>69</v>
      </c>
      <c r="F11" s="22">
        <v>86</v>
      </c>
      <c r="G11" s="22">
        <v>66</v>
      </c>
      <c r="H11" s="22">
        <v>71</v>
      </c>
      <c r="I11" s="22">
        <v>54</v>
      </c>
      <c r="J11" s="22">
        <v>53</v>
      </c>
      <c r="K11" s="22">
        <v>57</v>
      </c>
      <c r="L11" s="22">
        <v>63</v>
      </c>
      <c r="M11" s="23">
        <v>50</v>
      </c>
      <c r="N11" s="23">
        <v>50</v>
      </c>
      <c r="O11" s="23">
        <v>48</v>
      </c>
      <c r="P11" s="23">
        <v>52</v>
      </c>
      <c r="Q11" s="23">
        <v>57</v>
      </c>
      <c r="R11" s="23">
        <v>35</v>
      </c>
      <c r="S11" s="23">
        <v>90</v>
      </c>
      <c r="T11" s="23">
        <v>91</v>
      </c>
      <c r="U11" s="23">
        <v>67</v>
      </c>
      <c r="V11" s="23">
        <v>84</v>
      </c>
      <c r="W11" s="23">
        <v>69</v>
      </c>
      <c r="X11" s="23">
        <v>24</v>
      </c>
      <c r="Y11" s="23">
        <v>49</v>
      </c>
      <c r="Z11" s="23">
        <v>67</v>
      </c>
      <c r="AA11" s="23">
        <v>60</v>
      </c>
      <c r="AB11" s="21">
        <v>69</v>
      </c>
      <c r="AC11" s="21">
        <v>30</v>
      </c>
      <c r="AD11" s="21">
        <v>66</v>
      </c>
      <c r="AE11" s="22">
        <v>45</v>
      </c>
      <c r="AF11" s="22">
        <v>38</v>
      </c>
      <c r="AG11" s="23">
        <v>32</v>
      </c>
      <c r="AH11" s="23">
        <v>60</v>
      </c>
      <c r="AI11" s="23">
        <v>57</v>
      </c>
      <c r="AJ11" s="23">
        <v>85</v>
      </c>
      <c r="AK11" s="22">
        <v>59</v>
      </c>
      <c r="AL11" s="23">
        <v>35</v>
      </c>
      <c r="AM11" s="22">
        <v>76</v>
      </c>
      <c r="AN11" s="22">
        <v>75</v>
      </c>
      <c r="AO11" s="22">
        <v>60</v>
      </c>
      <c r="AP11" s="23">
        <v>59</v>
      </c>
      <c r="AQ11" s="23">
        <v>109</v>
      </c>
      <c r="AR11" s="23">
        <v>67</v>
      </c>
      <c r="AS11" s="23">
        <v>63</v>
      </c>
      <c r="AT11" s="23">
        <v>78</v>
      </c>
      <c r="AU11" s="23">
        <v>66</v>
      </c>
      <c r="AV11" s="23">
        <v>117</v>
      </c>
      <c r="AW11" s="23">
        <v>114</v>
      </c>
      <c r="AX11" s="23">
        <v>118</v>
      </c>
      <c r="AY11" s="23">
        <v>80</v>
      </c>
      <c r="AZ11" s="23">
        <v>81</v>
      </c>
      <c r="BA11" s="23">
        <v>87</v>
      </c>
      <c r="BB11" s="86">
        <f t="shared" si="0"/>
        <v>3406</v>
      </c>
    </row>
    <row r="12" spans="1:54" s="1" customFormat="1" ht="11.25">
      <c r="A12" s="7" t="s">
        <v>48</v>
      </c>
      <c r="B12" s="85">
        <v>2</v>
      </c>
      <c r="C12" s="22">
        <v>5</v>
      </c>
      <c r="D12" s="22">
        <v>3</v>
      </c>
      <c r="E12" s="22">
        <v>4</v>
      </c>
      <c r="F12" s="22">
        <v>2</v>
      </c>
      <c r="G12" s="22">
        <v>2</v>
      </c>
      <c r="H12" s="22">
        <v>0</v>
      </c>
      <c r="I12" s="22">
        <v>2</v>
      </c>
      <c r="J12" s="22">
        <v>0</v>
      </c>
      <c r="K12" s="22">
        <v>4</v>
      </c>
      <c r="L12" s="22">
        <v>0</v>
      </c>
      <c r="M12" s="23">
        <v>5</v>
      </c>
      <c r="N12" s="23">
        <v>1</v>
      </c>
      <c r="O12" s="23">
        <v>3</v>
      </c>
      <c r="P12" s="23">
        <v>4</v>
      </c>
      <c r="Q12" s="23">
        <v>2</v>
      </c>
      <c r="R12" s="23">
        <v>4</v>
      </c>
      <c r="S12" s="23">
        <v>5</v>
      </c>
      <c r="T12" s="23">
        <v>2</v>
      </c>
      <c r="U12" s="23">
        <v>0</v>
      </c>
      <c r="V12" s="23">
        <v>4</v>
      </c>
      <c r="W12" s="23">
        <v>1</v>
      </c>
      <c r="X12" s="23">
        <v>0</v>
      </c>
      <c r="Y12" s="23">
        <v>1</v>
      </c>
      <c r="Z12" s="23">
        <v>1</v>
      </c>
      <c r="AA12" s="23">
        <v>2</v>
      </c>
      <c r="AB12" s="21">
        <v>5</v>
      </c>
      <c r="AC12" s="21">
        <v>1</v>
      </c>
      <c r="AD12" s="21">
        <v>1</v>
      </c>
      <c r="AE12" s="22">
        <v>4</v>
      </c>
      <c r="AF12" s="22">
        <v>1</v>
      </c>
      <c r="AG12" s="23">
        <v>0</v>
      </c>
      <c r="AH12" s="23">
        <v>4</v>
      </c>
      <c r="AI12" s="23">
        <v>5</v>
      </c>
      <c r="AJ12" s="23">
        <v>8</v>
      </c>
      <c r="AK12" s="22">
        <v>9</v>
      </c>
      <c r="AL12" s="23">
        <v>10</v>
      </c>
      <c r="AM12" s="22">
        <v>1</v>
      </c>
      <c r="AN12" s="22">
        <v>5</v>
      </c>
      <c r="AO12" s="22">
        <v>7</v>
      </c>
      <c r="AP12" s="23">
        <v>6</v>
      </c>
      <c r="AQ12" s="23">
        <v>6</v>
      </c>
      <c r="AR12" s="23">
        <v>4</v>
      </c>
      <c r="AS12" s="23">
        <v>5</v>
      </c>
      <c r="AT12" s="23">
        <v>4</v>
      </c>
      <c r="AU12" s="23">
        <v>2</v>
      </c>
      <c r="AV12" s="23">
        <v>0</v>
      </c>
      <c r="AW12" s="23">
        <v>1</v>
      </c>
      <c r="AX12" s="23">
        <v>3</v>
      </c>
      <c r="AY12" s="23">
        <v>0</v>
      </c>
      <c r="AZ12" s="23">
        <v>0</v>
      </c>
      <c r="BA12" s="23">
        <v>2</v>
      </c>
      <c r="BB12" s="86">
        <f t="shared" si="0"/>
        <v>153</v>
      </c>
    </row>
    <row r="13" spans="1:54" s="1" customFormat="1" ht="11.25">
      <c r="A13" s="7" t="s">
        <v>49</v>
      </c>
      <c r="B13" s="85">
        <v>0</v>
      </c>
      <c r="C13" s="22">
        <v>21</v>
      </c>
      <c r="D13" s="22">
        <v>15</v>
      </c>
      <c r="E13" s="22">
        <v>27</v>
      </c>
      <c r="F13" s="22">
        <v>18</v>
      </c>
      <c r="G13" s="22">
        <v>18</v>
      </c>
      <c r="H13" s="22">
        <v>4</v>
      </c>
      <c r="I13" s="22">
        <v>2</v>
      </c>
      <c r="J13" s="22">
        <v>22</v>
      </c>
      <c r="K13" s="22">
        <v>7</v>
      </c>
      <c r="L13" s="22">
        <v>14</v>
      </c>
      <c r="M13" s="23">
        <v>11</v>
      </c>
      <c r="N13" s="23">
        <v>19</v>
      </c>
      <c r="O13" s="23">
        <v>11</v>
      </c>
      <c r="P13" s="82">
        <v>0</v>
      </c>
      <c r="Q13" s="82">
        <v>0</v>
      </c>
      <c r="R13" s="82">
        <v>0</v>
      </c>
      <c r="S13" s="23">
        <v>12</v>
      </c>
      <c r="T13" s="23">
        <v>10</v>
      </c>
      <c r="U13" s="23">
        <v>9</v>
      </c>
      <c r="V13" s="23">
        <v>20</v>
      </c>
      <c r="W13" s="23">
        <v>7</v>
      </c>
      <c r="X13" s="23">
        <v>2</v>
      </c>
      <c r="Y13" s="23">
        <v>16</v>
      </c>
      <c r="Z13" s="23">
        <v>20</v>
      </c>
      <c r="AA13" s="23">
        <v>14</v>
      </c>
      <c r="AB13" s="21">
        <v>13</v>
      </c>
      <c r="AC13" s="21">
        <v>6</v>
      </c>
      <c r="AD13" s="21">
        <v>16</v>
      </c>
      <c r="AE13" s="22">
        <v>9</v>
      </c>
      <c r="AF13" s="22">
        <v>8</v>
      </c>
      <c r="AG13" s="23">
        <v>18</v>
      </c>
      <c r="AH13" s="23">
        <v>21</v>
      </c>
      <c r="AI13" s="23">
        <v>14</v>
      </c>
      <c r="AJ13" s="23">
        <v>20</v>
      </c>
      <c r="AK13" s="22">
        <v>22</v>
      </c>
      <c r="AL13" s="23">
        <v>24</v>
      </c>
      <c r="AM13" s="22">
        <v>29</v>
      </c>
      <c r="AN13" s="22">
        <v>32</v>
      </c>
      <c r="AO13" s="22">
        <v>39</v>
      </c>
      <c r="AP13" s="23">
        <v>38</v>
      </c>
      <c r="AQ13" s="23">
        <v>33</v>
      </c>
      <c r="AR13" s="23">
        <v>22</v>
      </c>
      <c r="AS13" s="23">
        <v>22</v>
      </c>
      <c r="AT13" s="23">
        <v>23</v>
      </c>
      <c r="AU13" s="23">
        <v>15</v>
      </c>
      <c r="AV13" s="23">
        <v>25</v>
      </c>
      <c r="AW13" s="23">
        <v>27</v>
      </c>
      <c r="AX13" s="23">
        <v>15</v>
      </c>
      <c r="AY13" s="23">
        <v>20</v>
      </c>
      <c r="AZ13" s="23">
        <v>18</v>
      </c>
      <c r="BA13" s="23">
        <v>23</v>
      </c>
      <c r="BB13" s="86">
        <f t="shared" si="0"/>
        <v>851</v>
      </c>
    </row>
    <row r="14" spans="1:54" s="1" customFormat="1" ht="11.25">
      <c r="A14" s="7" t="s">
        <v>50</v>
      </c>
      <c r="B14" s="85">
        <v>6</v>
      </c>
      <c r="C14" s="22">
        <v>7</v>
      </c>
      <c r="D14" s="22">
        <v>8</v>
      </c>
      <c r="E14" s="22">
        <v>7</v>
      </c>
      <c r="F14" s="22">
        <v>5</v>
      </c>
      <c r="G14" s="22">
        <v>8</v>
      </c>
      <c r="H14" s="22">
        <v>4</v>
      </c>
      <c r="I14" s="22">
        <v>2</v>
      </c>
      <c r="J14" s="22">
        <v>8</v>
      </c>
      <c r="K14" s="22">
        <v>9</v>
      </c>
      <c r="L14" s="22">
        <v>8</v>
      </c>
      <c r="M14" s="23">
        <v>3</v>
      </c>
      <c r="N14" s="23">
        <v>7</v>
      </c>
      <c r="O14" s="23">
        <v>6</v>
      </c>
      <c r="P14" s="23">
        <v>8</v>
      </c>
      <c r="Q14" s="23">
        <v>7</v>
      </c>
      <c r="R14" s="23">
        <v>1</v>
      </c>
      <c r="S14" s="23">
        <v>1</v>
      </c>
      <c r="T14" s="23">
        <v>7</v>
      </c>
      <c r="U14" s="23">
        <v>4</v>
      </c>
      <c r="V14" s="23">
        <v>6</v>
      </c>
      <c r="W14" s="23">
        <v>6</v>
      </c>
      <c r="X14" s="23">
        <v>3</v>
      </c>
      <c r="Y14" s="23">
        <v>4</v>
      </c>
      <c r="Z14" s="23">
        <v>5</v>
      </c>
      <c r="AA14" s="23">
        <v>14</v>
      </c>
      <c r="AB14" s="21">
        <v>8</v>
      </c>
      <c r="AC14" s="21">
        <v>8</v>
      </c>
      <c r="AD14" s="21">
        <v>7</v>
      </c>
      <c r="AE14" s="22">
        <v>6</v>
      </c>
      <c r="AF14" s="22">
        <v>3</v>
      </c>
      <c r="AG14" s="23">
        <v>3</v>
      </c>
      <c r="AH14" s="23">
        <v>16</v>
      </c>
      <c r="AI14" s="23">
        <v>10</v>
      </c>
      <c r="AJ14" s="23">
        <v>4</v>
      </c>
      <c r="AK14" s="22">
        <v>14</v>
      </c>
      <c r="AL14" s="23">
        <v>18</v>
      </c>
      <c r="AM14" s="22">
        <v>12</v>
      </c>
      <c r="AN14" s="22">
        <v>8</v>
      </c>
      <c r="AO14" s="22">
        <v>6</v>
      </c>
      <c r="AP14" s="23">
        <v>9</v>
      </c>
      <c r="AQ14" s="23">
        <v>10</v>
      </c>
      <c r="AR14" s="23">
        <v>8</v>
      </c>
      <c r="AS14" s="23">
        <v>7</v>
      </c>
      <c r="AT14" s="23">
        <v>4</v>
      </c>
      <c r="AU14" s="23">
        <v>8</v>
      </c>
      <c r="AV14" s="23">
        <v>7</v>
      </c>
      <c r="AW14" s="23">
        <v>8</v>
      </c>
      <c r="AX14" s="23">
        <v>3</v>
      </c>
      <c r="AY14" s="23">
        <v>2</v>
      </c>
      <c r="AZ14" s="23">
        <v>4</v>
      </c>
      <c r="BA14" s="23">
        <v>17</v>
      </c>
      <c r="BB14" s="86">
        <f t="shared" si="0"/>
        <v>364</v>
      </c>
    </row>
    <row r="15" spans="1:54" s="1" customFormat="1" ht="11.25">
      <c r="A15" s="7" t="s">
        <v>51</v>
      </c>
      <c r="B15" s="85">
        <v>2</v>
      </c>
      <c r="C15" s="22">
        <v>2</v>
      </c>
      <c r="D15" s="22">
        <v>3</v>
      </c>
      <c r="E15" s="22">
        <v>1</v>
      </c>
      <c r="F15" s="22">
        <v>0</v>
      </c>
      <c r="G15" s="22">
        <v>2</v>
      </c>
      <c r="H15" s="22">
        <v>1</v>
      </c>
      <c r="I15" s="22">
        <v>1</v>
      </c>
      <c r="J15" s="22">
        <v>0</v>
      </c>
      <c r="K15" s="22">
        <v>3</v>
      </c>
      <c r="L15" s="22">
        <v>4</v>
      </c>
      <c r="M15" s="23">
        <v>1</v>
      </c>
      <c r="N15" s="23">
        <v>3</v>
      </c>
      <c r="O15" s="23">
        <v>0</v>
      </c>
      <c r="P15" s="23">
        <v>3</v>
      </c>
      <c r="Q15" s="23">
        <v>3</v>
      </c>
      <c r="R15" s="23">
        <v>2</v>
      </c>
      <c r="S15" s="23">
        <v>0</v>
      </c>
      <c r="T15" s="23">
        <v>2</v>
      </c>
      <c r="U15" s="23">
        <v>2</v>
      </c>
      <c r="V15" s="23">
        <v>3</v>
      </c>
      <c r="W15" s="23">
        <v>4</v>
      </c>
      <c r="X15" s="23">
        <v>6</v>
      </c>
      <c r="Y15" s="23">
        <v>6</v>
      </c>
      <c r="Z15" s="23">
        <v>6</v>
      </c>
      <c r="AA15" s="23">
        <v>10</v>
      </c>
      <c r="AB15" s="21">
        <v>7</v>
      </c>
      <c r="AC15" s="21">
        <v>3</v>
      </c>
      <c r="AD15" s="21">
        <v>4</v>
      </c>
      <c r="AE15" s="22">
        <v>4</v>
      </c>
      <c r="AF15" s="22">
        <v>3</v>
      </c>
      <c r="AG15" s="23">
        <v>4</v>
      </c>
      <c r="AH15" s="23">
        <v>4</v>
      </c>
      <c r="AI15" s="23">
        <v>5</v>
      </c>
      <c r="AJ15" s="23">
        <v>4</v>
      </c>
      <c r="AK15" s="22">
        <v>3</v>
      </c>
      <c r="AL15" s="23">
        <v>3</v>
      </c>
      <c r="AM15" s="22">
        <v>11</v>
      </c>
      <c r="AN15" s="22">
        <v>7</v>
      </c>
      <c r="AO15" s="22">
        <v>3</v>
      </c>
      <c r="AP15" s="23">
        <v>1</v>
      </c>
      <c r="AQ15" s="23">
        <v>1</v>
      </c>
      <c r="AR15" s="23">
        <v>4</v>
      </c>
      <c r="AS15" s="23">
        <v>2</v>
      </c>
      <c r="AT15" s="23">
        <v>1</v>
      </c>
      <c r="AU15" s="23">
        <v>1</v>
      </c>
      <c r="AV15" s="23">
        <v>2</v>
      </c>
      <c r="AW15" s="23">
        <v>4</v>
      </c>
      <c r="AX15" s="23">
        <v>7</v>
      </c>
      <c r="AY15" s="23">
        <v>2</v>
      </c>
      <c r="AZ15" s="23">
        <v>7</v>
      </c>
      <c r="BA15" s="23">
        <v>3</v>
      </c>
      <c r="BB15" s="86">
        <f t="shared" si="0"/>
        <v>170</v>
      </c>
    </row>
    <row r="16" spans="1:54" s="1" customFormat="1" ht="11.25">
      <c r="A16" s="7" t="s">
        <v>52</v>
      </c>
      <c r="B16" s="85">
        <v>24</v>
      </c>
      <c r="C16" s="22">
        <v>11</v>
      </c>
      <c r="D16" s="22">
        <v>38</v>
      </c>
      <c r="E16" s="22">
        <v>44</v>
      </c>
      <c r="F16" s="22">
        <v>35</v>
      </c>
      <c r="G16" s="22">
        <v>29</v>
      </c>
      <c r="H16" s="22">
        <v>20</v>
      </c>
      <c r="I16" s="22">
        <v>36</v>
      </c>
      <c r="J16" s="22">
        <v>32</v>
      </c>
      <c r="K16" s="22">
        <v>32</v>
      </c>
      <c r="L16" s="22">
        <v>26</v>
      </c>
      <c r="M16" s="23">
        <v>22</v>
      </c>
      <c r="N16" s="23">
        <v>37</v>
      </c>
      <c r="O16" s="23">
        <v>19</v>
      </c>
      <c r="P16" s="23">
        <v>14</v>
      </c>
      <c r="Q16" s="23">
        <v>24</v>
      </c>
      <c r="R16" s="82">
        <v>0</v>
      </c>
      <c r="S16" s="23">
        <v>24</v>
      </c>
      <c r="T16" s="23">
        <v>0</v>
      </c>
      <c r="U16" s="23">
        <v>26</v>
      </c>
      <c r="V16" s="23">
        <v>24</v>
      </c>
      <c r="W16" s="23">
        <v>27</v>
      </c>
      <c r="X16" s="23">
        <v>21</v>
      </c>
      <c r="Y16" s="23">
        <v>20</v>
      </c>
      <c r="Z16" s="23">
        <v>31</v>
      </c>
      <c r="AA16" s="23">
        <v>27</v>
      </c>
      <c r="AB16" s="21">
        <v>15</v>
      </c>
      <c r="AC16" s="21">
        <v>4</v>
      </c>
      <c r="AD16" s="21">
        <v>25</v>
      </c>
      <c r="AE16" s="22">
        <v>17</v>
      </c>
      <c r="AF16" s="22">
        <v>9</v>
      </c>
      <c r="AG16" s="23">
        <v>21</v>
      </c>
      <c r="AH16" s="23">
        <v>26</v>
      </c>
      <c r="AI16" s="23">
        <v>79</v>
      </c>
      <c r="AJ16" s="23">
        <v>55</v>
      </c>
      <c r="AK16" s="22">
        <v>60</v>
      </c>
      <c r="AL16" s="23">
        <v>68</v>
      </c>
      <c r="AM16" s="22">
        <v>59</v>
      </c>
      <c r="AN16" s="22">
        <v>59</v>
      </c>
      <c r="AO16" s="22">
        <v>60</v>
      </c>
      <c r="AP16" s="23">
        <v>101</v>
      </c>
      <c r="AQ16" s="23">
        <v>126</v>
      </c>
      <c r="AR16" s="23">
        <v>105</v>
      </c>
      <c r="AS16" s="23">
        <v>59</v>
      </c>
      <c r="AT16" s="23">
        <v>31</v>
      </c>
      <c r="AU16" s="23">
        <v>36</v>
      </c>
      <c r="AV16" s="23">
        <v>35</v>
      </c>
      <c r="AW16" s="23">
        <v>41</v>
      </c>
      <c r="AX16" s="23">
        <v>34</v>
      </c>
      <c r="AY16" s="23">
        <v>49</v>
      </c>
      <c r="AZ16" s="23">
        <v>38</v>
      </c>
      <c r="BA16" s="23">
        <v>35</v>
      </c>
      <c r="BB16" s="86">
        <f t="shared" si="0"/>
        <v>1890</v>
      </c>
    </row>
    <row r="17" spans="1:54" s="1" customFormat="1" ht="11.25">
      <c r="A17" s="7" t="s">
        <v>53</v>
      </c>
      <c r="B17" s="85">
        <v>0</v>
      </c>
      <c r="C17" s="22">
        <v>0</v>
      </c>
      <c r="D17" s="22">
        <v>0</v>
      </c>
      <c r="E17" s="22">
        <v>1</v>
      </c>
      <c r="F17" s="22">
        <v>1</v>
      </c>
      <c r="G17" s="22">
        <v>0</v>
      </c>
      <c r="H17" s="22">
        <v>2</v>
      </c>
      <c r="I17" s="22">
        <v>2</v>
      </c>
      <c r="J17" s="22">
        <v>1</v>
      </c>
      <c r="K17" s="22">
        <v>0</v>
      </c>
      <c r="L17" s="22">
        <v>2</v>
      </c>
      <c r="M17" s="23">
        <v>3</v>
      </c>
      <c r="N17" s="23">
        <v>6</v>
      </c>
      <c r="O17" s="23">
        <v>0</v>
      </c>
      <c r="P17" s="23">
        <v>1</v>
      </c>
      <c r="Q17" s="23">
        <v>0</v>
      </c>
      <c r="R17" s="23">
        <v>0</v>
      </c>
      <c r="S17" s="23">
        <v>0</v>
      </c>
      <c r="T17" s="23">
        <v>1</v>
      </c>
      <c r="U17" s="23">
        <v>5</v>
      </c>
      <c r="V17" s="23">
        <v>0</v>
      </c>
      <c r="W17" s="23">
        <v>0</v>
      </c>
      <c r="X17" s="23">
        <v>0</v>
      </c>
      <c r="Y17" s="23">
        <v>2</v>
      </c>
      <c r="Z17" s="23">
        <v>4</v>
      </c>
      <c r="AA17" s="23">
        <v>2</v>
      </c>
      <c r="AB17" s="21">
        <v>3</v>
      </c>
      <c r="AC17" s="21">
        <v>0</v>
      </c>
      <c r="AD17" s="21">
        <v>2</v>
      </c>
      <c r="AE17" s="22">
        <v>3</v>
      </c>
      <c r="AF17" s="22">
        <v>0</v>
      </c>
      <c r="AG17" s="23">
        <v>1</v>
      </c>
      <c r="AH17" s="23">
        <v>8</v>
      </c>
      <c r="AI17" s="23">
        <v>3</v>
      </c>
      <c r="AJ17" s="23">
        <v>3</v>
      </c>
      <c r="AK17" s="22">
        <v>0</v>
      </c>
      <c r="AL17" s="23">
        <v>1</v>
      </c>
      <c r="AM17" s="22">
        <v>0</v>
      </c>
      <c r="AN17" s="22">
        <v>2</v>
      </c>
      <c r="AO17" s="22">
        <v>0</v>
      </c>
      <c r="AP17" s="23">
        <v>1</v>
      </c>
      <c r="AQ17" s="23">
        <v>1</v>
      </c>
      <c r="AR17" s="23">
        <v>0</v>
      </c>
      <c r="AS17" s="23">
        <v>2</v>
      </c>
      <c r="AT17" s="23">
        <v>1</v>
      </c>
      <c r="AU17" s="23">
        <v>0</v>
      </c>
      <c r="AV17" s="23">
        <v>3</v>
      </c>
      <c r="AW17" s="23">
        <v>0</v>
      </c>
      <c r="AX17" s="23">
        <v>2</v>
      </c>
      <c r="AY17" s="23">
        <v>2</v>
      </c>
      <c r="AZ17" s="23">
        <v>4</v>
      </c>
      <c r="BA17" s="23">
        <v>2</v>
      </c>
      <c r="BB17" s="86">
        <f t="shared" si="0"/>
        <v>77</v>
      </c>
    </row>
    <row r="18" spans="1:54" s="1" customFormat="1" ht="11.25">
      <c r="A18" s="7" t="s">
        <v>54</v>
      </c>
      <c r="B18" s="85">
        <v>5</v>
      </c>
      <c r="C18" s="22">
        <v>9</v>
      </c>
      <c r="D18" s="22">
        <v>5</v>
      </c>
      <c r="E18" s="22">
        <v>3</v>
      </c>
      <c r="F18" s="22">
        <v>7</v>
      </c>
      <c r="G18" s="22">
        <v>1</v>
      </c>
      <c r="H18" s="22">
        <v>3</v>
      </c>
      <c r="I18" s="22">
        <v>9</v>
      </c>
      <c r="J18" s="22">
        <v>7</v>
      </c>
      <c r="K18" s="22">
        <v>5</v>
      </c>
      <c r="L18" s="22">
        <v>3</v>
      </c>
      <c r="M18" s="23">
        <v>0</v>
      </c>
      <c r="N18" s="23">
        <v>7</v>
      </c>
      <c r="O18" s="23">
        <v>5</v>
      </c>
      <c r="P18" s="23">
        <v>0</v>
      </c>
      <c r="Q18" s="23">
        <v>5</v>
      </c>
      <c r="R18" s="23">
        <v>0</v>
      </c>
      <c r="S18" s="23">
        <v>5</v>
      </c>
      <c r="T18" s="23">
        <v>3</v>
      </c>
      <c r="U18" s="23">
        <v>0</v>
      </c>
      <c r="V18" s="23">
        <v>1</v>
      </c>
      <c r="W18" s="23">
        <v>0</v>
      </c>
      <c r="X18" s="23">
        <v>3</v>
      </c>
      <c r="Y18" s="23">
        <v>3</v>
      </c>
      <c r="Z18" s="23">
        <v>2</v>
      </c>
      <c r="AA18" s="23">
        <v>4</v>
      </c>
      <c r="AB18" s="21">
        <v>4</v>
      </c>
      <c r="AC18" s="21">
        <v>3</v>
      </c>
      <c r="AD18" s="21">
        <v>6</v>
      </c>
      <c r="AE18" s="22">
        <v>2</v>
      </c>
      <c r="AF18" s="22">
        <v>0</v>
      </c>
      <c r="AG18" s="23">
        <v>2</v>
      </c>
      <c r="AH18" s="23">
        <v>5</v>
      </c>
      <c r="AI18" s="23">
        <v>3</v>
      </c>
      <c r="AJ18" s="23">
        <v>2</v>
      </c>
      <c r="AK18" s="22">
        <v>3</v>
      </c>
      <c r="AL18" s="23">
        <v>2</v>
      </c>
      <c r="AM18" s="22">
        <v>12</v>
      </c>
      <c r="AN18" s="22">
        <v>4</v>
      </c>
      <c r="AO18" s="22">
        <v>5</v>
      </c>
      <c r="AP18" s="23">
        <v>16</v>
      </c>
      <c r="AQ18" s="23">
        <v>6</v>
      </c>
      <c r="AR18" s="23">
        <v>5</v>
      </c>
      <c r="AS18" s="23">
        <v>7</v>
      </c>
      <c r="AT18" s="23">
        <v>2</v>
      </c>
      <c r="AU18" s="23">
        <v>4</v>
      </c>
      <c r="AV18" s="23">
        <v>1</v>
      </c>
      <c r="AW18" s="23">
        <v>3</v>
      </c>
      <c r="AX18" s="23">
        <v>3</v>
      </c>
      <c r="AY18" s="23">
        <v>4</v>
      </c>
      <c r="AZ18" s="23">
        <v>3</v>
      </c>
      <c r="BA18" s="23">
        <v>5</v>
      </c>
      <c r="BB18" s="86">
        <f t="shared" si="0"/>
        <v>207</v>
      </c>
    </row>
    <row r="19" spans="1:54" s="1" customFormat="1" ht="11.25">
      <c r="A19" s="7" t="s">
        <v>55</v>
      </c>
      <c r="B19" s="85">
        <v>16</v>
      </c>
      <c r="C19" s="22">
        <v>20</v>
      </c>
      <c r="D19" s="22">
        <v>17</v>
      </c>
      <c r="E19" s="22">
        <v>31</v>
      </c>
      <c r="F19" s="22">
        <v>50</v>
      </c>
      <c r="G19" s="22">
        <v>54</v>
      </c>
      <c r="H19" s="22">
        <v>24</v>
      </c>
      <c r="I19" s="22">
        <v>33</v>
      </c>
      <c r="J19" s="22">
        <v>35</v>
      </c>
      <c r="K19" s="22">
        <v>30</v>
      </c>
      <c r="L19" s="22">
        <v>24</v>
      </c>
      <c r="M19" s="23">
        <v>27</v>
      </c>
      <c r="N19" s="23">
        <v>40</v>
      </c>
      <c r="O19" s="23">
        <v>27</v>
      </c>
      <c r="P19" s="23">
        <v>27</v>
      </c>
      <c r="Q19" s="23">
        <v>33</v>
      </c>
      <c r="R19" s="82">
        <v>0</v>
      </c>
      <c r="S19" s="23">
        <v>20</v>
      </c>
      <c r="T19" s="23">
        <v>13</v>
      </c>
      <c r="U19" s="23">
        <v>12</v>
      </c>
      <c r="V19" s="23">
        <v>12</v>
      </c>
      <c r="W19" s="23">
        <v>19</v>
      </c>
      <c r="X19" s="23">
        <v>18</v>
      </c>
      <c r="Y19" s="23">
        <v>32</v>
      </c>
      <c r="Z19" s="23">
        <v>25</v>
      </c>
      <c r="AA19" s="23">
        <v>18</v>
      </c>
      <c r="AB19" s="21">
        <v>20</v>
      </c>
      <c r="AC19" s="21">
        <v>15</v>
      </c>
      <c r="AD19" s="21">
        <v>18</v>
      </c>
      <c r="AE19" s="22">
        <v>13</v>
      </c>
      <c r="AF19" s="22">
        <v>20</v>
      </c>
      <c r="AG19" s="23">
        <v>19</v>
      </c>
      <c r="AH19" s="23">
        <v>21</v>
      </c>
      <c r="AI19" s="23">
        <v>29</v>
      </c>
      <c r="AJ19" s="23">
        <v>21</v>
      </c>
      <c r="AK19" s="22">
        <v>24</v>
      </c>
      <c r="AL19" s="23">
        <v>21</v>
      </c>
      <c r="AM19" s="22">
        <v>27</v>
      </c>
      <c r="AN19" s="22">
        <v>15</v>
      </c>
      <c r="AO19" s="22">
        <v>17</v>
      </c>
      <c r="AP19" s="23">
        <v>14</v>
      </c>
      <c r="AQ19" s="23">
        <v>20</v>
      </c>
      <c r="AR19" s="23">
        <v>20</v>
      </c>
      <c r="AS19" s="23">
        <v>33</v>
      </c>
      <c r="AT19" s="23">
        <v>28</v>
      </c>
      <c r="AU19" s="23">
        <v>21</v>
      </c>
      <c r="AV19" s="23">
        <v>36</v>
      </c>
      <c r="AW19" s="23">
        <v>34</v>
      </c>
      <c r="AX19" s="23">
        <v>35</v>
      </c>
      <c r="AY19" s="23">
        <v>22</v>
      </c>
      <c r="AZ19" s="23">
        <v>20</v>
      </c>
      <c r="BA19" s="23">
        <v>32</v>
      </c>
      <c r="BB19" s="86">
        <f t="shared" si="0"/>
        <v>1252</v>
      </c>
    </row>
    <row r="20" spans="1:54" s="1" customFormat="1" ht="11.25">
      <c r="A20" s="7" t="s">
        <v>56</v>
      </c>
      <c r="B20" s="85">
        <v>8</v>
      </c>
      <c r="C20" s="22">
        <v>31</v>
      </c>
      <c r="D20" s="22">
        <v>33</v>
      </c>
      <c r="E20" s="22">
        <v>47</v>
      </c>
      <c r="F20" s="22">
        <v>29</v>
      </c>
      <c r="G20" s="22">
        <v>38</v>
      </c>
      <c r="H20" s="22">
        <v>24</v>
      </c>
      <c r="I20" s="22">
        <v>15</v>
      </c>
      <c r="J20" s="22">
        <v>36</v>
      </c>
      <c r="K20" s="22">
        <v>24</v>
      </c>
      <c r="L20" s="22">
        <v>25</v>
      </c>
      <c r="M20" s="23">
        <v>17</v>
      </c>
      <c r="N20" s="23">
        <v>22</v>
      </c>
      <c r="O20" s="23">
        <v>11</v>
      </c>
      <c r="P20" s="23">
        <v>11</v>
      </c>
      <c r="Q20" s="23">
        <v>17</v>
      </c>
      <c r="R20" s="82">
        <v>0</v>
      </c>
      <c r="S20" s="23">
        <v>14</v>
      </c>
      <c r="T20" s="23">
        <v>11</v>
      </c>
      <c r="U20" s="23">
        <v>9</v>
      </c>
      <c r="V20" s="23">
        <v>21</v>
      </c>
      <c r="W20" s="23">
        <v>9</v>
      </c>
      <c r="X20" s="23">
        <v>12</v>
      </c>
      <c r="Y20" s="23">
        <v>11</v>
      </c>
      <c r="Z20" s="23">
        <v>6</v>
      </c>
      <c r="AA20" s="23">
        <v>16</v>
      </c>
      <c r="AB20" s="21">
        <v>21</v>
      </c>
      <c r="AC20" s="21">
        <v>35</v>
      </c>
      <c r="AD20" s="21">
        <v>17</v>
      </c>
      <c r="AE20" s="22">
        <v>38</v>
      </c>
      <c r="AF20" s="22">
        <v>52</v>
      </c>
      <c r="AG20" s="23">
        <v>28</v>
      </c>
      <c r="AH20" s="23">
        <v>65</v>
      </c>
      <c r="AI20" s="23">
        <v>56</v>
      </c>
      <c r="AJ20" s="23">
        <v>43</v>
      </c>
      <c r="AK20" s="22">
        <v>59</v>
      </c>
      <c r="AL20" s="23">
        <v>39</v>
      </c>
      <c r="AM20" s="22">
        <v>78</v>
      </c>
      <c r="AN20" s="22">
        <v>26</v>
      </c>
      <c r="AO20" s="22">
        <v>35</v>
      </c>
      <c r="AP20" s="23">
        <v>30</v>
      </c>
      <c r="AQ20" s="23">
        <v>37</v>
      </c>
      <c r="AR20" s="23">
        <v>24</v>
      </c>
      <c r="AS20" s="23">
        <v>21</v>
      </c>
      <c r="AT20" s="23">
        <v>15</v>
      </c>
      <c r="AU20" s="23">
        <v>14</v>
      </c>
      <c r="AV20" s="23">
        <v>25</v>
      </c>
      <c r="AW20" s="23">
        <v>15</v>
      </c>
      <c r="AX20" s="23">
        <v>30</v>
      </c>
      <c r="AY20" s="23">
        <v>28</v>
      </c>
      <c r="AZ20" s="23">
        <v>17</v>
      </c>
      <c r="BA20" s="23">
        <v>20</v>
      </c>
      <c r="BB20" s="86">
        <f t="shared" si="0"/>
        <v>1365</v>
      </c>
    </row>
    <row r="21" spans="1:55" s="3" customFormat="1" ht="11.25">
      <c r="A21" s="7" t="s">
        <v>57</v>
      </c>
      <c r="B21" s="85">
        <v>9</v>
      </c>
      <c r="C21" s="22">
        <v>9</v>
      </c>
      <c r="D21" s="22">
        <v>7</v>
      </c>
      <c r="E21" s="22">
        <v>6</v>
      </c>
      <c r="F21" s="22">
        <v>2</v>
      </c>
      <c r="G21" s="22">
        <v>1</v>
      </c>
      <c r="H21" s="22">
        <v>1</v>
      </c>
      <c r="I21" s="22">
        <v>0</v>
      </c>
      <c r="J21" s="22">
        <v>6</v>
      </c>
      <c r="K21" s="22">
        <v>5</v>
      </c>
      <c r="L21" s="22">
        <v>7</v>
      </c>
      <c r="M21" s="23">
        <v>3</v>
      </c>
      <c r="N21" s="23">
        <v>4</v>
      </c>
      <c r="O21" s="23">
        <v>3</v>
      </c>
      <c r="P21" s="23">
        <v>7</v>
      </c>
      <c r="Q21" s="23">
        <v>4</v>
      </c>
      <c r="R21" s="23">
        <v>4</v>
      </c>
      <c r="S21" s="23">
        <v>7</v>
      </c>
      <c r="T21" s="23">
        <v>2</v>
      </c>
      <c r="U21" s="23">
        <v>3</v>
      </c>
      <c r="V21" s="23">
        <v>5</v>
      </c>
      <c r="W21" s="23">
        <v>2</v>
      </c>
      <c r="X21" s="23">
        <v>2</v>
      </c>
      <c r="Y21" s="23">
        <v>6</v>
      </c>
      <c r="Z21" s="23">
        <v>3</v>
      </c>
      <c r="AA21" s="23">
        <v>4</v>
      </c>
      <c r="AB21" s="21">
        <v>0</v>
      </c>
      <c r="AC21" s="21">
        <v>6</v>
      </c>
      <c r="AD21" s="21">
        <v>0</v>
      </c>
      <c r="AE21" s="22">
        <v>8</v>
      </c>
      <c r="AF21" s="22">
        <v>4</v>
      </c>
      <c r="AG21" s="23">
        <v>17</v>
      </c>
      <c r="AH21" s="23">
        <v>14</v>
      </c>
      <c r="AI21" s="23">
        <v>19</v>
      </c>
      <c r="AJ21" s="23">
        <v>18</v>
      </c>
      <c r="AK21" s="22">
        <v>7</v>
      </c>
      <c r="AL21" s="23">
        <v>10</v>
      </c>
      <c r="AM21" s="22">
        <v>22</v>
      </c>
      <c r="AN21" s="22">
        <v>12</v>
      </c>
      <c r="AO21" s="22">
        <v>14</v>
      </c>
      <c r="AP21" s="23">
        <v>3</v>
      </c>
      <c r="AQ21" s="23">
        <v>5</v>
      </c>
      <c r="AR21" s="23">
        <v>5</v>
      </c>
      <c r="AS21" s="23">
        <v>4</v>
      </c>
      <c r="AT21" s="23">
        <v>3</v>
      </c>
      <c r="AU21" s="23">
        <v>2</v>
      </c>
      <c r="AV21" s="23">
        <v>4</v>
      </c>
      <c r="AW21" s="23">
        <v>4</v>
      </c>
      <c r="AX21" s="23">
        <v>6</v>
      </c>
      <c r="AY21" s="23">
        <v>3</v>
      </c>
      <c r="AZ21" s="23">
        <v>3</v>
      </c>
      <c r="BA21" s="23">
        <v>2</v>
      </c>
      <c r="BB21" s="86">
        <f t="shared" si="0"/>
        <v>307</v>
      </c>
      <c r="BC21" s="1"/>
    </row>
    <row r="22" spans="1:55" s="3" customFormat="1" ht="11.25">
      <c r="A22" s="7" t="s">
        <v>58</v>
      </c>
      <c r="B22" s="85">
        <v>20</v>
      </c>
      <c r="C22" s="22">
        <v>12</v>
      </c>
      <c r="D22" s="22">
        <v>10</v>
      </c>
      <c r="E22" s="22">
        <v>6</v>
      </c>
      <c r="F22" s="22">
        <v>10</v>
      </c>
      <c r="G22" s="22">
        <v>12</v>
      </c>
      <c r="H22" s="22">
        <v>10</v>
      </c>
      <c r="I22" s="22">
        <v>8</v>
      </c>
      <c r="J22" s="22">
        <v>5</v>
      </c>
      <c r="K22" s="22">
        <v>9</v>
      </c>
      <c r="L22" s="22">
        <v>9</v>
      </c>
      <c r="M22" s="23">
        <v>11</v>
      </c>
      <c r="N22" s="23">
        <v>7</v>
      </c>
      <c r="O22" s="23"/>
      <c r="P22" s="23">
        <v>6</v>
      </c>
      <c r="Q22" s="23">
        <v>7</v>
      </c>
      <c r="R22" s="23">
        <v>8</v>
      </c>
      <c r="S22" s="23">
        <v>6</v>
      </c>
      <c r="T22" s="23">
        <v>0</v>
      </c>
      <c r="U22" s="23">
        <v>5</v>
      </c>
      <c r="V22" s="23">
        <v>5</v>
      </c>
      <c r="W22" s="23">
        <v>7</v>
      </c>
      <c r="X22" s="23">
        <v>6</v>
      </c>
      <c r="Y22" s="23">
        <v>6</v>
      </c>
      <c r="Z22" s="23">
        <v>5</v>
      </c>
      <c r="AA22" s="23">
        <v>7</v>
      </c>
      <c r="AB22" s="21">
        <v>1</v>
      </c>
      <c r="AC22" s="21">
        <v>9</v>
      </c>
      <c r="AD22" s="21">
        <v>8</v>
      </c>
      <c r="AE22" s="22">
        <v>8</v>
      </c>
      <c r="AF22" s="22">
        <v>9</v>
      </c>
      <c r="AG22" s="23">
        <v>22</v>
      </c>
      <c r="AH22" s="23">
        <v>67</v>
      </c>
      <c r="AI22" s="23">
        <v>16</v>
      </c>
      <c r="AJ22" s="23">
        <v>16</v>
      </c>
      <c r="AK22" s="22">
        <v>15</v>
      </c>
      <c r="AL22" s="23">
        <v>13</v>
      </c>
      <c r="AM22" s="22">
        <v>17</v>
      </c>
      <c r="AN22" s="22">
        <v>15</v>
      </c>
      <c r="AO22" s="22">
        <v>8</v>
      </c>
      <c r="AP22" s="23">
        <v>13</v>
      </c>
      <c r="AQ22" s="23">
        <v>14</v>
      </c>
      <c r="AR22" s="23">
        <v>13</v>
      </c>
      <c r="AS22" s="23">
        <v>6</v>
      </c>
      <c r="AT22" s="23">
        <v>10</v>
      </c>
      <c r="AU22" s="23">
        <v>8</v>
      </c>
      <c r="AV22" s="23">
        <v>19</v>
      </c>
      <c r="AW22" s="23">
        <v>5</v>
      </c>
      <c r="AX22" s="23">
        <v>13</v>
      </c>
      <c r="AY22" s="23">
        <v>4</v>
      </c>
      <c r="AZ22" s="23">
        <v>8</v>
      </c>
      <c r="BA22" s="23">
        <v>11</v>
      </c>
      <c r="BB22" s="86">
        <f t="shared" si="0"/>
        <v>545</v>
      </c>
      <c r="BC22" s="1"/>
    </row>
    <row r="23" spans="1:55" s="3" customFormat="1" ht="11.25">
      <c r="A23" s="7" t="s">
        <v>59</v>
      </c>
      <c r="B23" s="85">
        <v>0</v>
      </c>
      <c r="C23" s="22">
        <v>0</v>
      </c>
      <c r="D23" s="22">
        <v>2</v>
      </c>
      <c r="E23" s="22">
        <v>0</v>
      </c>
      <c r="F23" s="22">
        <v>0</v>
      </c>
      <c r="G23" s="22">
        <v>2</v>
      </c>
      <c r="H23" s="22">
        <v>7</v>
      </c>
      <c r="I23" s="22">
        <v>2</v>
      </c>
      <c r="J23" s="22">
        <v>3</v>
      </c>
      <c r="K23" s="22">
        <v>6</v>
      </c>
      <c r="L23" s="22">
        <v>5</v>
      </c>
      <c r="M23" s="23">
        <v>1</v>
      </c>
      <c r="N23" s="23">
        <v>1</v>
      </c>
      <c r="O23" s="23">
        <v>1</v>
      </c>
      <c r="P23" s="23">
        <v>1</v>
      </c>
      <c r="Q23" s="23">
        <v>2</v>
      </c>
      <c r="R23" s="82">
        <v>0</v>
      </c>
      <c r="S23" s="23">
        <v>0</v>
      </c>
      <c r="T23" s="23">
        <v>0</v>
      </c>
      <c r="U23" s="23">
        <v>0</v>
      </c>
      <c r="V23" s="23">
        <v>4</v>
      </c>
      <c r="W23" s="23">
        <v>1</v>
      </c>
      <c r="X23" s="23"/>
      <c r="Y23" s="23">
        <v>1</v>
      </c>
      <c r="Z23" s="23"/>
      <c r="AA23" s="23">
        <v>0</v>
      </c>
      <c r="AB23" s="21">
        <v>2</v>
      </c>
      <c r="AC23" s="21">
        <v>0</v>
      </c>
      <c r="AD23" s="21">
        <v>0</v>
      </c>
      <c r="AE23" s="22">
        <v>0</v>
      </c>
      <c r="AF23" s="22">
        <v>0</v>
      </c>
      <c r="AG23" s="23">
        <v>1</v>
      </c>
      <c r="AH23" s="23">
        <v>0</v>
      </c>
      <c r="AI23" s="23">
        <v>2</v>
      </c>
      <c r="AJ23" s="23">
        <v>1</v>
      </c>
      <c r="AK23" s="22">
        <v>0</v>
      </c>
      <c r="AL23" s="23">
        <v>5</v>
      </c>
      <c r="AM23" s="22">
        <v>3</v>
      </c>
      <c r="AN23" s="22">
        <v>0</v>
      </c>
      <c r="AO23" s="22">
        <v>2</v>
      </c>
      <c r="AP23" s="23">
        <v>0</v>
      </c>
      <c r="AQ23" s="23">
        <v>0</v>
      </c>
      <c r="AR23" s="23">
        <v>0</v>
      </c>
      <c r="AS23" s="23">
        <v>0</v>
      </c>
      <c r="AT23" s="23"/>
      <c r="AU23" s="23">
        <v>0</v>
      </c>
      <c r="AV23" s="23">
        <v>1</v>
      </c>
      <c r="AW23" s="23">
        <v>1</v>
      </c>
      <c r="AX23" s="23">
        <v>0</v>
      </c>
      <c r="AY23" s="23">
        <v>0</v>
      </c>
      <c r="AZ23" s="23">
        <v>0</v>
      </c>
      <c r="BA23" s="23">
        <v>0</v>
      </c>
      <c r="BB23" s="86">
        <f t="shared" si="0"/>
        <v>57</v>
      </c>
      <c r="BC23" s="1"/>
    </row>
    <row r="24" spans="1:55" s="3" customFormat="1" ht="11.25">
      <c r="A24" s="7" t="s">
        <v>60</v>
      </c>
      <c r="B24" s="85">
        <v>7</v>
      </c>
      <c r="C24" s="22">
        <v>8</v>
      </c>
      <c r="D24" s="22">
        <v>9</v>
      </c>
      <c r="E24" s="22">
        <v>12</v>
      </c>
      <c r="F24" s="22">
        <v>9</v>
      </c>
      <c r="G24" s="22">
        <v>11</v>
      </c>
      <c r="H24" s="22">
        <v>12</v>
      </c>
      <c r="I24" s="22">
        <v>9</v>
      </c>
      <c r="J24" s="22">
        <v>12</v>
      </c>
      <c r="K24" s="22">
        <v>9</v>
      </c>
      <c r="L24" s="22">
        <v>11</v>
      </c>
      <c r="M24" s="23">
        <v>9</v>
      </c>
      <c r="N24" s="66">
        <v>9</v>
      </c>
      <c r="O24" s="23">
        <v>7</v>
      </c>
      <c r="P24" s="23">
        <v>5</v>
      </c>
      <c r="Q24" s="23">
        <v>3</v>
      </c>
      <c r="R24" s="23">
        <v>3</v>
      </c>
      <c r="S24" s="23">
        <v>3</v>
      </c>
      <c r="T24" s="23">
        <v>1</v>
      </c>
      <c r="U24" s="23">
        <v>2</v>
      </c>
      <c r="V24" s="23">
        <v>6</v>
      </c>
      <c r="W24" s="23">
        <v>0</v>
      </c>
      <c r="X24" s="23">
        <v>1</v>
      </c>
      <c r="Y24" s="23">
        <v>3</v>
      </c>
      <c r="Z24" s="23">
        <v>0</v>
      </c>
      <c r="AA24" s="23">
        <v>11</v>
      </c>
      <c r="AB24" s="21">
        <v>7</v>
      </c>
      <c r="AC24" s="21">
        <v>6</v>
      </c>
      <c r="AD24" s="21">
        <v>4</v>
      </c>
      <c r="AE24" s="22">
        <v>3</v>
      </c>
      <c r="AF24" s="22">
        <v>6</v>
      </c>
      <c r="AG24" s="23">
        <v>2</v>
      </c>
      <c r="AH24" s="23">
        <v>3</v>
      </c>
      <c r="AI24" s="23">
        <v>9</v>
      </c>
      <c r="AJ24" s="23">
        <v>12</v>
      </c>
      <c r="AK24" s="22">
        <v>10</v>
      </c>
      <c r="AL24" s="23">
        <v>17</v>
      </c>
      <c r="AM24" s="22"/>
      <c r="AN24" s="22">
        <v>11</v>
      </c>
      <c r="AO24" s="22">
        <v>9</v>
      </c>
      <c r="AP24" s="23">
        <v>13</v>
      </c>
      <c r="AQ24" s="23">
        <v>14</v>
      </c>
      <c r="AR24" s="23"/>
      <c r="AS24" s="23">
        <v>14</v>
      </c>
      <c r="AT24" s="23">
        <v>4</v>
      </c>
      <c r="AU24" s="23">
        <v>5</v>
      </c>
      <c r="AV24" s="23"/>
      <c r="AW24" s="23">
        <v>4</v>
      </c>
      <c r="AX24" s="23">
        <v>7</v>
      </c>
      <c r="AY24" s="23">
        <v>2</v>
      </c>
      <c r="AZ24" s="23"/>
      <c r="BA24" s="23">
        <v>6</v>
      </c>
      <c r="BB24" s="86">
        <f t="shared" si="0"/>
        <v>340</v>
      </c>
      <c r="BC24" s="1"/>
    </row>
    <row r="25" spans="1:55" s="3" customFormat="1" ht="11.25">
      <c r="A25" s="7" t="s">
        <v>61</v>
      </c>
      <c r="B25" s="85">
        <v>9</v>
      </c>
      <c r="C25" s="22">
        <v>4</v>
      </c>
      <c r="D25" s="22">
        <v>5</v>
      </c>
      <c r="E25" s="22">
        <v>11</v>
      </c>
      <c r="F25" s="22">
        <v>8</v>
      </c>
      <c r="G25" s="22">
        <v>22</v>
      </c>
      <c r="H25" s="22">
        <v>9</v>
      </c>
      <c r="I25" s="22">
        <v>10</v>
      </c>
      <c r="J25" s="22">
        <v>17</v>
      </c>
      <c r="K25" s="22">
        <v>15</v>
      </c>
      <c r="L25" s="22">
        <v>14</v>
      </c>
      <c r="M25" s="23">
        <v>9</v>
      </c>
      <c r="N25" s="23">
        <v>17</v>
      </c>
      <c r="O25" s="23">
        <v>17</v>
      </c>
      <c r="P25" s="23">
        <v>14</v>
      </c>
      <c r="Q25" s="23">
        <v>8</v>
      </c>
      <c r="R25" s="82">
        <v>0</v>
      </c>
      <c r="S25" s="23">
        <v>15</v>
      </c>
      <c r="T25" s="23">
        <v>9</v>
      </c>
      <c r="U25" s="23">
        <v>9</v>
      </c>
      <c r="V25" s="23">
        <v>16</v>
      </c>
      <c r="W25" s="23">
        <v>8</v>
      </c>
      <c r="X25" s="23">
        <v>4</v>
      </c>
      <c r="Y25" s="23">
        <v>10</v>
      </c>
      <c r="Z25" s="23">
        <v>5</v>
      </c>
      <c r="AA25" s="23">
        <v>11</v>
      </c>
      <c r="AB25" s="21">
        <v>6</v>
      </c>
      <c r="AC25" s="21">
        <v>11</v>
      </c>
      <c r="AD25" s="21">
        <v>9</v>
      </c>
      <c r="AE25" s="22">
        <v>8</v>
      </c>
      <c r="AF25" s="22">
        <v>7</v>
      </c>
      <c r="AG25" s="23">
        <v>11</v>
      </c>
      <c r="AH25" s="23">
        <v>6</v>
      </c>
      <c r="AI25" s="23">
        <v>14</v>
      </c>
      <c r="AJ25" s="23">
        <v>5</v>
      </c>
      <c r="AK25" s="22">
        <v>10</v>
      </c>
      <c r="AL25" s="23">
        <v>11</v>
      </c>
      <c r="AM25" s="22">
        <v>7</v>
      </c>
      <c r="AN25" s="22">
        <v>11</v>
      </c>
      <c r="AO25" s="22">
        <v>7</v>
      </c>
      <c r="AP25" s="23">
        <v>7</v>
      </c>
      <c r="AQ25" s="23">
        <v>8</v>
      </c>
      <c r="AR25" s="23">
        <v>12</v>
      </c>
      <c r="AS25" s="23">
        <v>8</v>
      </c>
      <c r="AT25" s="23">
        <v>6</v>
      </c>
      <c r="AU25" s="23">
        <v>6</v>
      </c>
      <c r="AV25" s="23">
        <v>8</v>
      </c>
      <c r="AW25" s="23">
        <v>6</v>
      </c>
      <c r="AX25" s="23">
        <v>6</v>
      </c>
      <c r="AY25" s="23">
        <v>7</v>
      </c>
      <c r="AZ25" s="23">
        <v>7</v>
      </c>
      <c r="BA25" s="23">
        <v>2</v>
      </c>
      <c r="BB25" s="86">
        <f t="shared" si="0"/>
        <v>482</v>
      </c>
      <c r="BC25" s="1"/>
    </row>
    <row r="26" spans="1:55" s="3" customFormat="1" ht="11.25">
      <c r="A26" s="7" t="s">
        <v>62</v>
      </c>
      <c r="B26" s="85">
        <v>30</v>
      </c>
      <c r="C26" s="22">
        <v>16</v>
      </c>
      <c r="D26" s="22">
        <v>23</v>
      </c>
      <c r="E26" s="22">
        <v>15</v>
      </c>
      <c r="F26" s="22">
        <v>19</v>
      </c>
      <c r="G26" s="22">
        <v>17</v>
      </c>
      <c r="H26" s="22">
        <v>24</v>
      </c>
      <c r="I26" s="22">
        <v>16</v>
      </c>
      <c r="J26" s="22">
        <v>22</v>
      </c>
      <c r="K26" s="22">
        <v>13</v>
      </c>
      <c r="L26" s="22">
        <v>14</v>
      </c>
      <c r="M26" s="23">
        <v>22</v>
      </c>
      <c r="N26" s="23">
        <v>30</v>
      </c>
      <c r="O26" s="23">
        <v>9</v>
      </c>
      <c r="P26" s="23">
        <v>2</v>
      </c>
      <c r="Q26" s="23">
        <v>18</v>
      </c>
      <c r="R26" s="23">
        <v>7</v>
      </c>
      <c r="S26" s="23">
        <v>10</v>
      </c>
      <c r="T26" s="23">
        <v>5</v>
      </c>
      <c r="U26" s="23">
        <v>0</v>
      </c>
      <c r="V26" s="23">
        <v>0</v>
      </c>
      <c r="W26" s="23">
        <v>9</v>
      </c>
      <c r="X26" s="23">
        <v>42</v>
      </c>
      <c r="Y26" s="23">
        <v>61</v>
      </c>
      <c r="Z26" s="23">
        <v>71</v>
      </c>
      <c r="AA26" s="23"/>
      <c r="AB26" s="21">
        <v>35</v>
      </c>
      <c r="AC26" s="21">
        <v>64</v>
      </c>
      <c r="AD26" s="21">
        <v>27</v>
      </c>
      <c r="AE26" s="22">
        <v>40</v>
      </c>
      <c r="AF26" s="22">
        <v>25</v>
      </c>
      <c r="AG26" s="23">
        <v>13</v>
      </c>
      <c r="AH26" s="23">
        <v>32</v>
      </c>
      <c r="AI26" s="23">
        <v>43</v>
      </c>
      <c r="AJ26" s="23">
        <v>32</v>
      </c>
      <c r="AK26" s="22">
        <v>22</v>
      </c>
      <c r="AL26" s="23">
        <v>31</v>
      </c>
      <c r="AM26" s="22">
        <v>32</v>
      </c>
      <c r="AN26" s="22">
        <v>34</v>
      </c>
      <c r="AO26" s="22">
        <v>33</v>
      </c>
      <c r="AP26" s="23">
        <v>30</v>
      </c>
      <c r="AQ26" s="23">
        <v>50</v>
      </c>
      <c r="AR26" s="23">
        <v>74</v>
      </c>
      <c r="AS26" s="23">
        <v>42</v>
      </c>
      <c r="AT26" s="23">
        <v>48</v>
      </c>
      <c r="AU26" s="23">
        <v>15</v>
      </c>
      <c r="AV26" s="23">
        <v>26</v>
      </c>
      <c r="AW26" s="23">
        <v>18</v>
      </c>
      <c r="AX26" s="23">
        <v>28</v>
      </c>
      <c r="AY26" s="23">
        <v>38</v>
      </c>
      <c r="AZ26" s="23">
        <v>0</v>
      </c>
      <c r="BA26" s="23">
        <v>12</v>
      </c>
      <c r="BB26" s="86">
        <f t="shared" si="0"/>
        <v>1339</v>
      </c>
      <c r="BC26" s="1"/>
    </row>
    <row r="27" spans="1:55" s="3" customFormat="1" ht="12" thickBot="1">
      <c r="A27" s="7" t="s">
        <v>63</v>
      </c>
      <c r="B27" s="87">
        <v>10</v>
      </c>
      <c r="C27" s="25">
        <v>8</v>
      </c>
      <c r="D27" s="25">
        <v>4</v>
      </c>
      <c r="E27" s="25">
        <v>3</v>
      </c>
      <c r="F27" s="25">
        <v>5</v>
      </c>
      <c r="G27" s="25">
        <v>4</v>
      </c>
      <c r="H27" s="25">
        <v>4</v>
      </c>
      <c r="I27" s="25">
        <v>6</v>
      </c>
      <c r="J27" s="25">
        <v>6</v>
      </c>
      <c r="K27" s="25">
        <v>6</v>
      </c>
      <c r="L27" s="25">
        <v>6</v>
      </c>
      <c r="M27" s="26">
        <v>1</v>
      </c>
      <c r="N27" s="26">
        <v>9</v>
      </c>
      <c r="O27" s="26">
        <v>7</v>
      </c>
      <c r="P27" s="26">
        <v>5</v>
      </c>
      <c r="Q27" s="26">
        <v>3</v>
      </c>
      <c r="R27" s="26">
        <v>8</v>
      </c>
      <c r="S27" s="26">
        <v>4</v>
      </c>
      <c r="T27" s="26">
        <v>5</v>
      </c>
      <c r="U27" s="26">
        <v>6</v>
      </c>
      <c r="V27" s="26">
        <v>0</v>
      </c>
      <c r="W27" s="26">
        <v>2</v>
      </c>
      <c r="X27" s="26">
        <v>4</v>
      </c>
      <c r="Y27" s="26">
        <v>8</v>
      </c>
      <c r="Z27" s="26">
        <v>5</v>
      </c>
      <c r="AA27" s="26">
        <v>7</v>
      </c>
      <c r="AB27" s="24">
        <v>7</v>
      </c>
      <c r="AC27" s="24">
        <v>10</v>
      </c>
      <c r="AD27" s="24">
        <v>5</v>
      </c>
      <c r="AE27" s="25">
        <v>8</v>
      </c>
      <c r="AF27" s="25">
        <v>23</v>
      </c>
      <c r="AG27" s="26"/>
      <c r="AH27" s="26">
        <v>25</v>
      </c>
      <c r="AI27" s="26">
        <v>20</v>
      </c>
      <c r="AJ27" s="26">
        <v>20</v>
      </c>
      <c r="AK27" s="25">
        <v>16</v>
      </c>
      <c r="AL27" s="26">
        <v>11</v>
      </c>
      <c r="AM27" s="25">
        <v>12</v>
      </c>
      <c r="AN27" s="25">
        <v>11</v>
      </c>
      <c r="AO27" s="25">
        <v>13</v>
      </c>
      <c r="AP27" s="26">
        <v>12</v>
      </c>
      <c r="AQ27" s="26">
        <v>9</v>
      </c>
      <c r="AR27" s="26">
        <v>11</v>
      </c>
      <c r="AS27" s="26">
        <v>11</v>
      </c>
      <c r="AT27" s="26">
        <v>14</v>
      </c>
      <c r="AU27" s="26">
        <v>8</v>
      </c>
      <c r="AV27" s="26">
        <v>19</v>
      </c>
      <c r="AW27" s="26">
        <v>8</v>
      </c>
      <c r="AX27" s="26">
        <v>7</v>
      </c>
      <c r="AY27" s="26">
        <v>5</v>
      </c>
      <c r="AZ27" s="26">
        <v>5</v>
      </c>
      <c r="BA27" s="26">
        <v>4</v>
      </c>
      <c r="BB27" s="88">
        <f t="shared" si="0"/>
        <v>430</v>
      </c>
      <c r="BC27" s="1"/>
    </row>
    <row r="28" spans="1:54" s="1" customFormat="1" ht="12" thickBot="1">
      <c r="A28" s="5" t="s">
        <v>66</v>
      </c>
      <c r="B28" s="2">
        <f>SUM(B9:B27)</f>
        <v>219</v>
      </c>
      <c r="C28" s="2">
        <f aca="true" t="shared" si="1" ref="C28:Q28">SUM(C9:C27)</f>
        <v>243</v>
      </c>
      <c r="D28" s="2">
        <f t="shared" si="1"/>
        <v>268</v>
      </c>
      <c r="E28" s="2">
        <f t="shared" si="1"/>
        <v>302</v>
      </c>
      <c r="F28" s="2">
        <f t="shared" si="1"/>
        <v>308</v>
      </c>
      <c r="G28" s="2">
        <f t="shared" si="1"/>
        <v>322</v>
      </c>
      <c r="H28" s="2">
        <f t="shared" si="1"/>
        <v>265</v>
      </c>
      <c r="I28" s="2">
        <f t="shared" si="1"/>
        <v>223</v>
      </c>
      <c r="J28" s="2">
        <f t="shared" si="1"/>
        <v>316</v>
      </c>
      <c r="K28" s="2">
        <f t="shared" si="1"/>
        <v>273</v>
      </c>
      <c r="L28" s="2">
        <f t="shared" si="1"/>
        <v>278</v>
      </c>
      <c r="M28" s="2">
        <f t="shared" si="1"/>
        <v>239</v>
      </c>
      <c r="N28" s="2">
        <f t="shared" si="1"/>
        <v>294</v>
      </c>
      <c r="O28" s="2">
        <f t="shared" si="1"/>
        <v>189</v>
      </c>
      <c r="P28" s="2">
        <f t="shared" si="1"/>
        <v>195</v>
      </c>
      <c r="Q28" s="2">
        <f t="shared" si="1"/>
        <v>218</v>
      </c>
      <c r="R28" s="2">
        <f aca="true" t="shared" si="2" ref="R28:BA28">SUM(R9:R27)</f>
        <v>75</v>
      </c>
      <c r="S28" s="2">
        <f aca="true" t="shared" si="3" ref="S28:AA28">SUM(S9:S27)</f>
        <v>232</v>
      </c>
      <c r="T28" s="2">
        <f t="shared" si="3"/>
        <v>185</v>
      </c>
      <c r="U28" s="2">
        <f t="shared" si="3"/>
        <v>182</v>
      </c>
      <c r="V28" s="2">
        <f t="shared" si="3"/>
        <v>231</v>
      </c>
      <c r="W28" s="90">
        <f t="shared" si="3"/>
        <v>189</v>
      </c>
      <c r="X28" s="13">
        <f t="shared" si="3"/>
        <v>161</v>
      </c>
      <c r="Y28" s="13">
        <f t="shared" si="3"/>
        <v>265</v>
      </c>
      <c r="Z28" s="13">
        <f t="shared" si="3"/>
        <v>276</v>
      </c>
      <c r="AA28" s="13">
        <f t="shared" si="3"/>
        <v>225</v>
      </c>
      <c r="AB28" s="13">
        <f t="shared" si="2"/>
        <v>235</v>
      </c>
      <c r="AC28" s="13">
        <f t="shared" si="2"/>
        <v>231</v>
      </c>
      <c r="AD28" s="13">
        <f t="shared" si="2"/>
        <v>232</v>
      </c>
      <c r="AE28" s="13">
        <f t="shared" si="2"/>
        <v>227</v>
      </c>
      <c r="AF28" s="13">
        <f t="shared" si="2"/>
        <v>228</v>
      </c>
      <c r="AG28" s="13">
        <f t="shared" si="2"/>
        <v>223</v>
      </c>
      <c r="AH28" s="13">
        <f t="shared" si="2"/>
        <v>412</v>
      </c>
      <c r="AI28" s="13">
        <f t="shared" si="2"/>
        <v>408</v>
      </c>
      <c r="AJ28" s="13">
        <f t="shared" si="2"/>
        <v>382</v>
      </c>
      <c r="AK28" s="13">
        <f t="shared" si="2"/>
        <v>349</v>
      </c>
      <c r="AL28" s="13">
        <f t="shared" si="2"/>
        <v>369</v>
      </c>
      <c r="AM28" s="13">
        <f t="shared" si="2"/>
        <v>428</v>
      </c>
      <c r="AN28" s="13">
        <f t="shared" si="2"/>
        <v>368</v>
      </c>
      <c r="AO28" s="13">
        <f t="shared" si="2"/>
        <v>345</v>
      </c>
      <c r="AP28" s="13">
        <f t="shared" si="2"/>
        <v>374</v>
      </c>
      <c r="AQ28" s="13">
        <f t="shared" si="2"/>
        <v>475</v>
      </c>
      <c r="AR28" s="13">
        <f t="shared" si="2"/>
        <v>400</v>
      </c>
      <c r="AS28" s="13">
        <f t="shared" si="2"/>
        <v>320</v>
      </c>
      <c r="AT28" s="13">
        <f t="shared" si="2"/>
        <v>292</v>
      </c>
      <c r="AU28" s="13">
        <f t="shared" si="2"/>
        <v>226</v>
      </c>
      <c r="AV28" s="13">
        <f t="shared" si="2"/>
        <v>362</v>
      </c>
      <c r="AW28" s="13">
        <f t="shared" si="2"/>
        <v>327</v>
      </c>
      <c r="AX28" s="13">
        <f t="shared" si="2"/>
        <v>348</v>
      </c>
      <c r="AY28" s="13">
        <f t="shared" si="2"/>
        <v>285</v>
      </c>
      <c r="AZ28" s="13">
        <f t="shared" si="2"/>
        <v>243</v>
      </c>
      <c r="BA28" s="14">
        <f t="shared" si="2"/>
        <v>275</v>
      </c>
      <c r="BB28" s="89">
        <f>SUM(B28:BA28)</f>
        <v>14537</v>
      </c>
    </row>
    <row r="29" s="1" customFormat="1" ht="11.25">
      <c r="A29" s="7" t="s">
        <v>70</v>
      </c>
    </row>
    <row r="30" spans="1:18" s="6" customFormat="1" ht="11.25">
      <c r="A30" s="6" t="s">
        <v>67</v>
      </c>
      <c r="Q30" s="31"/>
      <c r="R30" s="31"/>
    </row>
    <row r="31" s="7" customFormat="1" ht="11.25">
      <c r="A31" s="6"/>
    </row>
    <row r="32" s="7" customFormat="1" ht="11.25"/>
    <row r="33" s="7" customFormat="1" ht="11.25"/>
    <row r="34" s="6" customFormat="1" ht="11.25">
      <c r="A34" s="6" t="s">
        <v>68</v>
      </c>
    </row>
    <row r="35" s="6" customFormat="1" ht="12" thickBot="1"/>
    <row r="36" spans="1:22" s="6" customFormat="1" ht="12" thickBot="1">
      <c r="A36" s="27"/>
      <c r="B36" s="8"/>
      <c r="C36" s="32" t="s">
        <v>12</v>
      </c>
      <c r="D36" s="32"/>
      <c r="E36" s="33"/>
      <c r="F36" s="32"/>
      <c r="G36" s="32"/>
      <c r="H36" s="32"/>
      <c r="I36" s="8" t="s">
        <v>16</v>
      </c>
      <c r="J36" s="32"/>
      <c r="K36" s="32"/>
      <c r="L36" s="32"/>
      <c r="M36" s="34"/>
      <c r="N36" s="33" t="s">
        <v>19</v>
      </c>
      <c r="O36" s="32"/>
      <c r="P36" s="35"/>
      <c r="Q36" s="36" t="s">
        <v>21</v>
      </c>
      <c r="R36" s="32"/>
      <c r="S36" s="34"/>
      <c r="T36" s="32" t="s">
        <v>38</v>
      </c>
      <c r="U36" s="32"/>
      <c r="V36" s="34"/>
    </row>
    <row r="37" spans="1:22" s="6" customFormat="1" ht="12" thickBot="1">
      <c r="A37" s="37" t="s">
        <v>4</v>
      </c>
      <c r="B37" s="38" t="s">
        <v>5</v>
      </c>
      <c r="C37" s="39" t="s">
        <v>6</v>
      </c>
      <c r="D37" s="39" t="s">
        <v>7</v>
      </c>
      <c r="E37" s="39" t="s">
        <v>8</v>
      </c>
      <c r="F37" s="39" t="s">
        <v>9</v>
      </c>
      <c r="G37" s="39" t="s">
        <v>10</v>
      </c>
      <c r="H37" s="40" t="s">
        <v>11</v>
      </c>
      <c r="I37" s="38" t="s">
        <v>13</v>
      </c>
      <c r="J37" s="39" t="s">
        <v>14</v>
      </c>
      <c r="K37" s="39" t="s">
        <v>15</v>
      </c>
      <c r="L37" s="39" t="s">
        <v>10</v>
      </c>
      <c r="M37" s="41" t="s">
        <v>11</v>
      </c>
      <c r="N37" s="42" t="s">
        <v>17</v>
      </c>
      <c r="O37" s="40" t="s">
        <v>18</v>
      </c>
      <c r="P37" s="38" t="s">
        <v>32</v>
      </c>
      <c r="Q37" s="39" t="s">
        <v>33</v>
      </c>
      <c r="R37" s="39" t="s">
        <v>20</v>
      </c>
      <c r="S37" s="41" t="s">
        <v>11</v>
      </c>
      <c r="T37" s="42" t="s">
        <v>35</v>
      </c>
      <c r="U37" s="39" t="s">
        <v>36</v>
      </c>
      <c r="V37" s="41" t="s">
        <v>37</v>
      </c>
    </row>
    <row r="38" spans="1:25" s="7" customFormat="1" ht="11.25">
      <c r="A38" s="43">
        <v>1</v>
      </c>
      <c r="B38" s="44">
        <v>12</v>
      </c>
      <c r="C38" s="45">
        <v>41</v>
      </c>
      <c r="D38" s="45">
        <v>24</v>
      </c>
      <c r="E38" s="45">
        <v>21</v>
      </c>
      <c r="F38" s="45">
        <v>121</v>
      </c>
      <c r="G38" s="46">
        <v>0</v>
      </c>
      <c r="H38" s="47">
        <f aca="true" t="shared" si="4" ref="H38:H89">SUM(B38:G38)</f>
        <v>219</v>
      </c>
      <c r="I38" s="48">
        <v>152</v>
      </c>
      <c r="J38" s="49">
        <v>60</v>
      </c>
      <c r="K38" s="49">
        <v>7</v>
      </c>
      <c r="L38" s="50">
        <v>0</v>
      </c>
      <c r="M38" s="47">
        <f aca="true" t="shared" si="5" ref="M38:M47">SUM(I38:L38)</f>
        <v>219</v>
      </c>
      <c r="N38" s="44">
        <v>0</v>
      </c>
      <c r="O38" s="46">
        <v>0</v>
      </c>
      <c r="P38" s="44">
        <v>0</v>
      </c>
      <c r="Q38" s="45">
        <v>0</v>
      </c>
      <c r="R38" s="45">
        <v>0</v>
      </c>
      <c r="S38" s="98">
        <v>0</v>
      </c>
      <c r="T38" s="101">
        <v>78</v>
      </c>
      <c r="U38" s="28">
        <v>23</v>
      </c>
      <c r="V38" s="102">
        <v>69</v>
      </c>
      <c r="W38" s="3"/>
      <c r="X38" s="3"/>
      <c r="Y38" s="3"/>
    </row>
    <row r="39" spans="1:25" s="7" customFormat="1" ht="11.25">
      <c r="A39" s="43">
        <v>2</v>
      </c>
      <c r="B39" s="51">
        <v>18</v>
      </c>
      <c r="C39" s="52">
        <v>34</v>
      </c>
      <c r="D39" s="52">
        <v>21</v>
      </c>
      <c r="E39" s="52">
        <v>22</v>
      </c>
      <c r="F39" s="52">
        <v>148</v>
      </c>
      <c r="G39" s="53">
        <v>0</v>
      </c>
      <c r="H39" s="54">
        <f t="shared" si="4"/>
        <v>243</v>
      </c>
      <c r="I39" s="55">
        <v>138</v>
      </c>
      <c r="J39" s="56">
        <v>95</v>
      </c>
      <c r="K39" s="56">
        <v>10</v>
      </c>
      <c r="L39" s="57">
        <v>0</v>
      </c>
      <c r="M39" s="54">
        <f t="shared" si="5"/>
        <v>243</v>
      </c>
      <c r="N39" s="51">
        <v>0</v>
      </c>
      <c r="O39" s="53">
        <v>0</v>
      </c>
      <c r="P39" s="51">
        <v>0</v>
      </c>
      <c r="Q39" s="52">
        <v>0</v>
      </c>
      <c r="R39" s="52">
        <v>0</v>
      </c>
      <c r="S39" s="99">
        <v>0</v>
      </c>
      <c r="T39" s="62">
        <v>78</v>
      </c>
      <c r="U39" s="29">
        <v>23</v>
      </c>
      <c r="V39" s="65">
        <v>69</v>
      </c>
      <c r="W39" s="3"/>
      <c r="X39" s="3"/>
      <c r="Y39" s="3"/>
    </row>
    <row r="40" spans="1:25" s="7" customFormat="1" ht="11.25">
      <c r="A40" s="43">
        <v>3</v>
      </c>
      <c r="B40" s="51">
        <v>22</v>
      </c>
      <c r="C40" s="52">
        <v>45</v>
      </c>
      <c r="D40" s="52">
        <v>34</v>
      </c>
      <c r="E40" s="52">
        <v>22</v>
      </c>
      <c r="F40" s="52">
        <v>145</v>
      </c>
      <c r="G40" s="53">
        <v>0</v>
      </c>
      <c r="H40" s="54">
        <f t="shared" si="4"/>
        <v>268</v>
      </c>
      <c r="I40" s="55">
        <v>161</v>
      </c>
      <c r="J40" s="56">
        <v>91</v>
      </c>
      <c r="K40" s="56">
        <v>16</v>
      </c>
      <c r="L40" s="57">
        <v>0</v>
      </c>
      <c r="M40" s="54">
        <f t="shared" si="5"/>
        <v>268</v>
      </c>
      <c r="N40" s="51">
        <v>0</v>
      </c>
      <c r="O40" s="53">
        <v>0</v>
      </c>
      <c r="P40" s="51">
        <v>0</v>
      </c>
      <c r="Q40" s="52">
        <v>0</v>
      </c>
      <c r="R40" s="52">
        <v>0</v>
      </c>
      <c r="S40" s="99">
        <v>0</v>
      </c>
      <c r="T40" s="62">
        <v>78</v>
      </c>
      <c r="U40" s="29">
        <v>23</v>
      </c>
      <c r="V40" s="65">
        <v>69</v>
      </c>
      <c r="W40" s="3"/>
      <c r="X40" s="3"/>
      <c r="Y40" s="3"/>
    </row>
    <row r="41" spans="1:25" s="7" customFormat="1" ht="11.25">
      <c r="A41" s="43">
        <v>4</v>
      </c>
      <c r="B41" s="51">
        <v>22</v>
      </c>
      <c r="C41" s="52">
        <v>62</v>
      </c>
      <c r="D41" s="52">
        <v>24</v>
      </c>
      <c r="E41" s="52">
        <v>26</v>
      </c>
      <c r="F41" s="52">
        <v>168</v>
      </c>
      <c r="G41" s="53">
        <v>0</v>
      </c>
      <c r="H41" s="54">
        <f t="shared" si="4"/>
        <v>302</v>
      </c>
      <c r="I41" s="55">
        <v>182</v>
      </c>
      <c r="J41" s="56">
        <v>97</v>
      </c>
      <c r="K41" s="56">
        <v>23</v>
      </c>
      <c r="L41" s="57">
        <v>0</v>
      </c>
      <c r="M41" s="54">
        <f t="shared" si="5"/>
        <v>302</v>
      </c>
      <c r="N41" s="51">
        <v>0</v>
      </c>
      <c r="O41" s="53">
        <v>0</v>
      </c>
      <c r="P41" s="51">
        <v>0</v>
      </c>
      <c r="Q41" s="52">
        <v>0</v>
      </c>
      <c r="R41" s="52">
        <v>0</v>
      </c>
      <c r="S41" s="99">
        <v>0</v>
      </c>
      <c r="T41" s="62">
        <v>78</v>
      </c>
      <c r="U41" s="29">
        <v>23</v>
      </c>
      <c r="V41" s="65">
        <v>69</v>
      </c>
      <c r="W41" s="3"/>
      <c r="X41" s="3"/>
      <c r="Y41" s="3"/>
    </row>
    <row r="42" spans="1:25" s="7" customFormat="1" ht="11.25">
      <c r="A42" s="43">
        <v>5</v>
      </c>
      <c r="B42" s="51">
        <v>21</v>
      </c>
      <c r="C42" s="52">
        <v>55</v>
      </c>
      <c r="D42" s="52">
        <v>23</v>
      </c>
      <c r="E42" s="52">
        <v>27</v>
      </c>
      <c r="F42" s="52">
        <v>182</v>
      </c>
      <c r="G42" s="53">
        <v>0</v>
      </c>
      <c r="H42" s="54">
        <f t="shared" si="4"/>
        <v>308</v>
      </c>
      <c r="I42" s="55">
        <v>174</v>
      </c>
      <c r="J42" s="56">
        <v>116</v>
      </c>
      <c r="K42" s="56">
        <v>18</v>
      </c>
      <c r="L42" s="57">
        <v>0</v>
      </c>
      <c r="M42" s="54">
        <f t="shared" si="5"/>
        <v>308</v>
      </c>
      <c r="N42" s="51">
        <v>1</v>
      </c>
      <c r="O42" s="53">
        <v>0</v>
      </c>
      <c r="P42" s="51">
        <v>0</v>
      </c>
      <c r="Q42" s="52">
        <v>0</v>
      </c>
      <c r="R42" s="52">
        <v>0</v>
      </c>
      <c r="S42" s="99">
        <v>0</v>
      </c>
      <c r="T42" s="62">
        <v>78</v>
      </c>
      <c r="U42" s="29">
        <v>23</v>
      </c>
      <c r="V42" s="65">
        <v>69</v>
      </c>
      <c r="W42" s="59"/>
      <c r="X42" s="3"/>
      <c r="Y42" s="3"/>
    </row>
    <row r="43" spans="1:25" s="7" customFormat="1" ht="11.25">
      <c r="A43" s="43">
        <v>6</v>
      </c>
      <c r="B43" s="51">
        <v>21</v>
      </c>
      <c r="C43" s="52">
        <v>61</v>
      </c>
      <c r="D43" s="52">
        <v>45</v>
      </c>
      <c r="E43" s="52">
        <v>26</v>
      </c>
      <c r="F43" s="52">
        <v>169</v>
      </c>
      <c r="G43" s="53">
        <v>0</v>
      </c>
      <c r="H43" s="54">
        <f t="shared" si="4"/>
        <v>322</v>
      </c>
      <c r="I43" s="51">
        <v>190</v>
      </c>
      <c r="J43" s="52">
        <v>120</v>
      </c>
      <c r="K43" s="52">
        <v>12</v>
      </c>
      <c r="L43" s="53">
        <v>0</v>
      </c>
      <c r="M43" s="54">
        <f t="shared" si="5"/>
        <v>322</v>
      </c>
      <c r="N43" s="60">
        <v>0</v>
      </c>
      <c r="O43" s="53">
        <v>0</v>
      </c>
      <c r="P43" s="96">
        <v>0</v>
      </c>
      <c r="Q43" s="56">
        <v>0</v>
      </c>
      <c r="R43" s="61">
        <v>0</v>
      </c>
      <c r="S43" s="99">
        <v>0</v>
      </c>
      <c r="T43" s="62">
        <v>78</v>
      </c>
      <c r="U43" s="29">
        <v>23</v>
      </c>
      <c r="V43" s="65">
        <v>69</v>
      </c>
      <c r="W43" s="59"/>
      <c r="X43" s="3"/>
      <c r="Y43" s="3"/>
    </row>
    <row r="44" spans="1:25" s="7" customFormat="1" ht="11.25">
      <c r="A44" s="43">
        <v>7</v>
      </c>
      <c r="B44" s="51">
        <v>20</v>
      </c>
      <c r="C44" s="52">
        <v>46</v>
      </c>
      <c r="D44" s="52">
        <v>23</v>
      </c>
      <c r="E44" s="52">
        <v>19</v>
      </c>
      <c r="F44" s="52">
        <v>153</v>
      </c>
      <c r="G44" s="53">
        <v>4</v>
      </c>
      <c r="H44" s="54">
        <f t="shared" si="4"/>
        <v>265</v>
      </c>
      <c r="I44" s="51">
        <v>147</v>
      </c>
      <c r="J44" s="52">
        <v>105</v>
      </c>
      <c r="K44" s="52">
        <v>9</v>
      </c>
      <c r="L44" s="53">
        <v>4</v>
      </c>
      <c r="M44" s="54">
        <f t="shared" si="5"/>
        <v>265</v>
      </c>
      <c r="N44" s="60">
        <v>0</v>
      </c>
      <c r="O44" s="53">
        <v>0</v>
      </c>
      <c r="P44" s="96">
        <v>0</v>
      </c>
      <c r="Q44" s="56">
        <v>0</v>
      </c>
      <c r="R44" s="61">
        <v>0</v>
      </c>
      <c r="S44" s="99">
        <v>0</v>
      </c>
      <c r="T44" s="62">
        <v>78</v>
      </c>
      <c r="U44" s="29">
        <v>23</v>
      </c>
      <c r="V44" s="65">
        <v>69</v>
      </c>
      <c r="W44" s="59"/>
      <c r="X44" s="3"/>
      <c r="Y44" s="3"/>
    </row>
    <row r="45" spans="1:25" s="7" customFormat="1" ht="11.25">
      <c r="A45" s="43">
        <v>8</v>
      </c>
      <c r="B45" s="51">
        <v>11</v>
      </c>
      <c r="C45" s="52">
        <v>40</v>
      </c>
      <c r="D45" s="52">
        <v>19</v>
      </c>
      <c r="E45" s="52">
        <v>18</v>
      </c>
      <c r="F45" s="52">
        <v>135</v>
      </c>
      <c r="G45" s="53">
        <v>0</v>
      </c>
      <c r="H45" s="54">
        <f t="shared" si="4"/>
        <v>223</v>
      </c>
      <c r="I45" s="51">
        <v>121</v>
      </c>
      <c r="J45" s="52">
        <v>80</v>
      </c>
      <c r="K45" s="52">
        <v>22</v>
      </c>
      <c r="L45" s="53">
        <v>0</v>
      </c>
      <c r="M45" s="54">
        <f t="shared" si="5"/>
        <v>223</v>
      </c>
      <c r="N45" s="60">
        <v>1</v>
      </c>
      <c r="O45" s="53">
        <v>0</v>
      </c>
      <c r="P45" s="96">
        <v>0</v>
      </c>
      <c r="Q45" s="56">
        <v>0</v>
      </c>
      <c r="R45" s="61">
        <v>0</v>
      </c>
      <c r="S45" s="99">
        <v>0</v>
      </c>
      <c r="T45" s="62">
        <v>78</v>
      </c>
      <c r="U45" s="29">
        <v>23</v>
      </c>
      <c r="V45" s="65">
        <v>69</v>
      </c>
      <c r="W45" s="4"/>
      <c r="X45" s="3"/>
      <c r="Y45" s="3"/>
    </row>
    <row r="46" spans="1:25" s="7" customFormat="1" ht="11.25">
      <c r="A46" s="43">
        <v>9</v>
      </c>
      <c r="B46" s="51">
        <v>23</v>
      </c>
      <c r="C46" s="52">
        <v>62</v>
      </c>
      <c r="D46" s="52">
        <v>28</v>
      </c>
      <c r="E46" s="52">
        <v>30</v>
      </c>
      <c r="F46" s="52">
        <v>173</v>
      </c>
      <c r="G46" s="53">
        <v>0</v>
      </c>
      <c r="H46" s="54">
        <f t="shared" si="4"/>
        <v>316</v>
      </c>
      <c r="I46" s="51">
        <v>185</v>
      </c>
      <c r="J46" s="52">
        <v>101</v>
      </c>
      <c r="K46" s="52">
        <v>30</v>
      </c>
      <c r="L46" s="53">
        <v>0</v>
      </c>
      <c r="M46" s="54">
        <f t="shared" si="5"/>
        <v>316</v>
      </c>
      <c r="N46" s="60">
        <v>1</v>
      </c>
      <c r="O46" s="53">
        <v>0</v>
      </c>
      <c r="P46" s="96">
        <v>0</v>
      </c>
      <c r="Q46" s="56">
        <v>0</v>
      </c>
      <c r="R46" s="61">
        <v>0</v>
      </c>
      <c r="S46" s="99">
        <v>0</v>
      </c>
      <c r="T46" s="62">
        <v>78</v>
      </c>
      <c r="U46" s="29">
        <v>23</v>
      </c>
      <c r="V46" s="65">
        <v>69</v>
      </c>
      <c r="W46" s="4"/>
      <c r="X46" s="3"/>
      <c r="Y46" s="3"/>
    </row>
    <row r="47" spans="1:25" s="7" customFormat="1" ht="11.25">
      <c r="A47" s="43">
        <v>10</v>
      </c>
      <c r="B47" s="51">
        <v>17</v>
      </c>
      <c r="C47" s="52">
        <v>47</v>
      </c>
      <c r="D47" s="52">
        <v>31</v>
      </c>
      <c r="E47" s="52">
        <v>17</v>
      </c>
      <c r="F47" s="52">
        <v>161</v>
      </c>
      <c r="G47" s="53">
        <v>0</v>
      </c>
      <c r="H47" s="54">
        <f t="shared" si="4"/>
        <v>273</v>
      </c>
      <c r="I47" s="55">
        <v>143</v>
      </c>
      <c r="J47" s="56">
        <v>104</v>
      </c>
      <c r="K47" s="56">
        <v>26</v>
      </c>
      <c r="L47" s="57">
        <v>0</v>
      </c>
      <c r="M47" s="54">
        <f t="shared" si="5"/>
        <v>273</v>
      </c>
      <c r="N47" s="60">
        <v>0</v>
      </c>
      <c r="O47" s="53">
        <v>0</v>
      </c>
      <c r="P47" s="96">
        <v>0</v>
      </c>
      <c r="Q47" s="56">
        <v>0</v>
      </c>
      <c r="R47" s="61">
        <v>0</v>
      </c>
      <c r="S47" s="99">
        <v>0</v>
      </c>
      <c r="T47" s="62">
        <v>78</v>
      </c>
      <c r="U47" s="29">
        <v>23</v>
      </c>
      <c r="V47" s="65">
        <v>69</v>
      </c>
      <c r="W47" s="3"/>
      <c r="X47" s="3"/>
      <c r="Y47" s="3"/>
    </row>
    <row r="48" spans="1:25" s="7" customFormat="1" ht="11.25">
      <c r="A48" s="43">
        <v>11</v>
      </c>
      <c r="B48" s="51">
        <v>13</v>
      </c>
      <c r="C48" s="52">
        <v>58</v>
      </c>
      <c r="D48" s="52">
        <v>38</v>
      </c>
      <c r="E48" s="52">
        <v>30</v>
      </c>
      <c r="F48" s="52">
        <v>139</v>
      </c>
      <c r="G48" s="53">
        <v>0</v>
      </c>
      <c r="H48" s="54">
        <f t="shared" si="4"/>
        <v>278</v>
      </c>
      <c r="I48" s="55">
        <v>153</v>
      </c>
      <c r="J48" s="56">
        <v>106</v>
      </c>
      <c r="K48" s="56">
        <v>19</v>
      </c>
      <c r="L48" s="57">
        <v>0</v>
      </c>
      <c r="M48" s="54">
        <f aca="true" t="shared" si="6" ref="M48:M89">SUM(I48:L48)</f>
        <v>278</v>
      </c>
      <c r="N48" s="51">
        <v>1</v>
      </c>
      <c r="O48" s="53">
        <v>0</v>
      </c>
      <c r="P48" s="51">
        <v>0</v>
      </c>
      <c r="Q48" s="52">
        <v>0</v>
      </c>
      <c r="R48" s="52">
        <v>0</v>
      </c>
      <c r="S48" s="99">
        <v>0</v>
      </c>
      <c r="T48" s="62">
        <v>78</v>
      </c>
      <c r="U48" s="29">
        <v>23</v>
      </c>
      <c r="V48" s="65">
        <v>69</v>
      </c>
      <c r="W48" s="3"/>
      <c r="X48" s="3"/>
      <c r="Y48" s="3"/>
    </row>
    <row r="49" spans="1:25" s="7" customFormat="1" ht="11.25">
      <c r="A49" s="43">
        <v>12</v>
      </c>
      <c r="B49" s="51">
        <v>12</v>
      </c>
      <c r="C49" s="52">
        <v>55</v>
      </c>
      <c r="D49" s="52">
        <v>30</v>
      </c>
      <c r="E49" s="52">
        <v>24</v>
      </c>
      <c r="F49" s="52">
        <v>118</v>
      </c>
      <c r="G49" s="53">
        <v>0</v>
      </c>
      <c r="H49" s="54">
        <f t="shared" si="4"/>
        <v>239</v>
      </c>
      <c r="I49" s="55">
        <v>143</v>
      </c>
      <c r="J49" s="56">
        <v>82</v>
      </c>
      <c r="K49" s="56">
        <v>14</v>
      </c>
      <c r="L49" s="57">
        <v>0</v>
      </c>
      <c r="M49" s="54">
        <f t="shared" si="6"/>
        <v>239</v>
      </c>
      <c r="N49" s="51">
        <v>0</v>
      </c>
      <c r="O49" s="53">
        <v>0</v>
      </c>
      <c r="P49" s="51">
        <v>0</v>
      </c>
      <c r="Q49" s="52">
        <v>0</v>
      </c>
      <c r="R49" s="52">
        <v>0</v>
      </c>
      <c r="S49" s="99">
        <v>0</v>
      </c>
      <c r="T49" s="62">
        <v>78</v>
      </c>
      <c r="U49" s="29">
        <v>23</v>
      </c>
      <c r="V49" s="65">
        <v>69</v>
      </c>
      <c r="W49" s="3"/>
      <c r="X49" s="3"/>
      <c r="Y49" s="3"/>
    </row>
    <row r="50" spans="1:25" s="7" customFormat="1" ht="11.25">
      <c r="A50" s="43">
        <v>13</v>
      </c>
      <c r="B50" s="62">
        <v>16</v>
      </c>
      <c r="C50" s="29">
        <v>55</v>
      </c>
      <c r="D50" s="29">
        <v>29</v>
      </c>
      <c r="E50" s="29">
        <v>26</v>
      </c>
      <c r="F50" s="29">
        <v>168</v>
      </c>
      <c r="G50" s="63">
        <v>0</v>
      </c>
      <c r="H50" s="54">
        <f t="shared" si="4"/>
        <v>294</v>
      </c>
      <c r="I50" s="64">
        <v>181</v>
      </c>
      <c r="J50" s="21">
        <v>104</v>
      </c>
      <c r="K50" s="21">
        <v>9</v>
      </c>
      <c r="L50" s="65">
        <v>0</v>
      </c>
      <c r="M50" s="54">
        <f t="shared" si="6"/>
        <v>294</v>
      </c>
      <c r="N50" s="51">
        <v>0</v>
      </c>
      <c r="O50" s="53">
        <v>0</v>
      </c>
      <c r="P50" s="51">
        <v>0</v>
      </c>
      <c r="Q50" s="52">
        <v>0</v>
      </c>
      <c r="R50" s="52">
        <v>0</v>
      </c>
      <c r="S50" s="99">
        <v>0</v>
      </c>
      <c r="T50" s="62">
        <v>78</v>
      </c>
      <c r="U50" s="29">
        <v>23</v>
      </c>
      <c r="V50" s="65">
        <v>69</v>
      </c>
      <c r="W50" s="3"/>
      <c r="X50" s="3"/>
      <c r="Y50" s="3"/>
    </row>
    <row r="51" spans="1:25" s="7" customFormat="1" ht="11.25">
      <c r="A51" s="43">
        <v>14</v>
      </c>
      <c r="B51" s="62">
        <v>8</v>
      </c>
      <c r="C51" s="29">
        <v>36</v>
      </c>
      <c r="D51" s="29">
        <v>22</v>
      </c>
      <c r="E51" s="29">
        <v>16</v>
      </c>
      <c r="F51" s="29">
        <v>107</v>
      </c>
      <c r="G51" s="63">
        <v>0</v>
      </c>
      <c r="H51" s="54">
        <f t="shared" si="4"/>
        <v>189</v>
      </c>
      <c r="I51" s="64">
        <v>93</v>
      </c>
      <c r="J51" s="21">
        <v>86</v>
      </c>
      <c r="K51" s="21">
        <v>7</v>
      </c>
      <c r="L51" s="65">
        <v>3</v>
      </c>
      <c r="M51" s="69">
        <f t="shared" si="6"/>
        <v>189</v>
      </c>
      <c r="N51" s="62">
        <v>0</v>
      </c>
      <c r="O51" s="63">
        <v>0</v>
      </c>
      <c r="P51" s="62">
        <v>0</v>
      </c>
      <c r="Q51" s="29">
        <v>0</v>
      </c>
      <c r="R51" s="29">
        <v>0</v>
      </c>
      <c r="S51" s="99">
        <v>0</v>
      </c>
      <c r="T51" s="62">
        <v>78</v>
      </c>
      <c r="U51" s="29">
        <v>23</v>
      </c>
      <c r="V51" s="65">
        <v>69</v>
      </c>
      <c r="W51" s="3"/>
      <c r="X51" s="3"/>
      <c r="Y51" s="3"/>
    </row>
    <row r="52" spans="1:25" s="7" customFormat="1" ht="11.25">
      <c r="A52" s="43">
        <v>15</v>
      </c>
      <c r="B52" s="62">
        <v>16</v>
      </c>
      <c r="C52" s="29">
        <v>44</v>
      </c>
      <c r="D52" s="29">
        <v>25</v>
      </c>
      <c r="E52" s="29">
        <v>25</v>
      </c>
      <c r="F52" s="29">
        <v>85</v>
      </c>
      <c r="G52" s="63">
        <v>0</v>
      </c>
      <c r="H52" s="54">
        <f t="shared" si="4"/>
        <v>195</v>
      </c>
      <c r="I52" s="64">
        <v>108</v>
      </c>
      <c r="J52" s="21">
        <v>74</v>
      </c>
      <c r="K52" s="21">
        <v>13</v>
      </c>
      <c r="L52" s="65">
        <v>0</v>
      </c>
      <c r="M52" s="69">
        <f t="shared" si="6"/>
        <v>195</v>
      </c>
      <c r="N52" s="62">
        <v>0</v>
      </c>
      <c r="O52" s="63">
        <v>0</v>
      </c>
      <c r="P52" s="62">
        <v>0</v>
      </c>
      <c r="Q52" s="29">
        <v>0</v>
      </c>
      <c r="R52" s="29">
        <v>0</v>
      </c>
      <c r="S52" s="99">
        <v>0</v>
      </c>
      <c r="T52" s="62">
        <v>78</v>
      </c>
      <c r="U52" s="29">
        <v>23</v>
      </c>
      <c r="V52" s="65">
        <v>69</v>
      </c>
      <c r="W52" s="3"/>
      <c r="X52" s="3"/>
      <c r="Y52" s="3"/>
    </row>
    <row r="53" spans="1:25" s="7" customFormat="1" ht="11.25">
      <c r="A53" s="43">
        <v>16</v>
      </c>
      <c r="B53" s="62">
        <v>14</v>
      </c>
      <c r="C53" s="29">
        <v>48</v>
      </c>
      <c r="D53" s="29">
        <v>16</v>
      </c>
      <c r="E53" s="29">
        <v>20</v>
      </c>
      <c r="F53" s="29">
        <v>120</v>
      </c>
      <c r="G53" s="63">
        <v>0</v>
      </c>
      <c r="H53" s="54">
        <f t="shared" si="4"/>
        <v>218</v>
      </c>
      <c r="I53" s="64">
        <v>117</v>
      </c>
      <c r="J53" s="21">
        <v>85</v>
      </c>
      <c r="K53" s="21">
        <v>16</v>
      </c>
      <c r="L53" s="65">
        <v>0</v>
      </c>
      <c r="M53" s="69">
        <f t="shared" si="6"/>
        <v>218</v>
      </c>
      <c r="N53" s="62">
        <v>0</v>
      </c>
      <c r="O53" s="63">
        <v>0</v>
      </c>
      <c r="P53" s="62">
        <v>0</v>
      </c>
      <c r="Q53" s="29">
        <v>0</v>
      </c>
      <c r="R53" s="29">
        <v>0</v>
      </c>
      <c r="S53" s="93">
        <v>0</v>
      </c>
      <c r="T53" s="62">
        <v>78</v>
      </c>
      <c r="U53" s="29">
        <v>23</v>
      </c>
      <c r="V53" s="65">
        <v>69</v>
      </c>
      <c r="W53" s="3"/>
      <c r="X53" s="3"/>
      <c r="Y53" s="3"/>
    </row>
    <row r="54" spans="1:25" s="7" customFormat="1" ht="11.25">
      <c r="A54" s="43">
        <v>17</v>
      </c>
      <c r="B54" s="62">
        <v>6</v>
      </c>
      <c r="C54" s="29">
        <v>21</v>
      </c>
      <c r="D54" s="29">
        <v>11</v>
      </c>
      <c r="E54" s="29">
        <v>8</v>
      </c>
      <c r="F54" s="29">
        <v>29</v>
      </c>
      <c r="G54" s="63">
        <v>0</v>
      </c>
      <c r="H54" s="54">
        <f t="shared" si="4"/>
        <v>75</v>
      </c>
      <c r="I54" s="64">
        <v>41</v>
      </c>
      <c r="J54" s="21">
        <v>34</v>
      </c>
      <c r="K54" s="21">
        <v>0</v>
      </c>
      <c r="L54" s="65">
        <v>0</v>
      </c>
      <c r="M54" s="69">
        <f t="shared" si="6"/>
        <v>75</v>
      </c>
      <c r="N54" s="62">
        <v>0</v>
      </c>
      <c r="O54" s="63">
        <v>0</v>
      </c>
      <c r="P54" s="62">
        <v>0</v>
      </c>
      <c r="Q54" s="29">
        <v>0</v>
      </c>
      <c r="R54" s="29">
        <v>0</v>
      </c>
      <c r="S54" s="93">
        <v>0</v>
      </c>
      <c r="T54" s="62">
        <v>78</v>
      </c>
      <c r="U54" s="29">
        <v>23</v>
      </c>
      <c r="V54" s="65">
        <v>69</v>
      </c>
      <c r="W54" s="3"/>
      <c r="X54" s="3"/>
      <c r="Y54" s="3"/>
    </row>
    <row r="55" spans="1:25" s="7" customFormat="1" ht="11.25">
      <c r="A55" s="43">
        <v>18</v>
      </c>
      <c r="B55" s="62">
        <v>16</v>
      </c>
      <c r="C55" s="29">
        <v>41</v>
      </c>
      <c r="D55" s="29">
        <v>31</v>
      </c>
      <c r="E55" s="29">
        <v>18</v>
      </c>
      <c r="F55" s="29">
        <v>126</v>
      </c>
      <c r="G55" s="63">
        <v>0</v>
      </c>
      <c r="H55" s="54">
        <f t="shared" si="4"/>
        <v>232</v>
      </c>
      <c r="I55" s="64">
        <v>139</v>
      </c>
      <c r="J55" s="21">
        <v>87</v>
      </c>
      <c r="K55" s="21">
        <v>6</v>
      </c>
      <c r="L55" s="65">
        <v>0</v>
      </c>
      <c r="M55" s="69">
        <f t="shared" si="6"/>
        <v>232</v>
      </c>
      <c r="N55" s="62">
        <v>0</v>
      </c>
      <c r="O55" s="63">
        <v>0</v>
      </c>
      <c r="P55" s="62">
        <v>0</v>
      </c>
      <c r="Q55" s="29">
        <v>0</v>
      </c>
      <c r="R55" s="29">
        <v>0</v>
      </c>
      <c r="S55" s="93">
        <v>0</v>
      </c>
      <c r="T55" s="62">
        <v>78</v>
      </c>
      <c r="U55" s="29">
        <v>23</v>
      </c>
      <c r="V55" s="65">
        <v>69</v>
      </c>
      <c r="W55" s="3"/>
      <c r="X55" s="3"/>
      <c r="Y55" s="3"/>
    </row>
    <row r="56" spans="1:25" s="7" customFormat="1" ht="11.25">
      <c r="A56" s="43">
        <v>19</v>
      </c>
      <c r="B56" s="62">
        <v>13</v>
      </c>
      <c r="C56" s="29">
        <v>39</v>
      </c>
      <c r="D56" s="29">
        <v>26</v>
      </c>
      <c r="E56" s="29">
        <v>14</v>
      </c>
      <c r="F56" s="29">
        <v>93</v>
      </c>
      <c r="G56" s="63">
        <v>0</v>
      </c>
      <c r="H56" s="54">
        <f t="shared" si="4"/>
        <v>185</v>
      </c>
      <c r="I56" s="64">
        <v>101</v>
      </c>
      <c r="J56" s="21">
        <v>80</v>
      </c>
      <c r="K56" s="21">
        <v>4</v>
      </c>
      <c r="L56" s="65">
        <v>0</v>
      </c>
      <c r="M56" s="69">
        <f t="shared" si="6"/>
        <v>185</v>
      </c>
      <c r="N56" s="62">
        <v>0</v>
      </c>
      <c r="O56" s="63">
        <v>0</v>
      </c>
      <c r="P56" s="62">
        <v>0</v>
      </c>
      <c r="Q56" s="29">
        <v>0</v>
      </c>
      <c r="R56" s="29">
        <v>0</v>
      </c>
      <c r="S56" s="93">
        <v>0</v>
      </c>
      <c r="T56" s="62">
        <v>78</v>
      </c>
      <c r="U56" s="29">
        <v>23</v>
      </c>
      <c r="V56" s="65">
        <v>69</v>
      </c>
      <c r="W56" s="3"/>
      <c r="X56" s="3"/>
      <c r="Y56" s="3"/>
    </row>
    <row r="57" spans="1:25" s="7" customFormat="1" ht="11.25">
      <c r="A57" s="43">
        <v>20</v>
      </c>
      <c r="B57" s="62">
        <v>13</v>
      </c>
      <c r="C57" s="29">
        <v>32</v>
      </c>
      <c r="D57" s="29">
        <v>26</v>
      </c>
      <c r="E57" s="29">
        <v>17</v>
      </c>
      <c r="F57" s="29">
        <v>94</v>
      </c>
      <c r="G57" s="63">
        <v>0</v>
      </c>
      <c r="H57" s="54">
        <f t="shared" si="4"/>
        <v>182</v>
      </c>
      <c r="I57" s="64">
        <v>92</v>
      </c>
      <c r="J57" s="21">
        <v>86</v>
      </c>
      <c r="K57" s="21">
        <v>4</v>
      </c>
      <c r="L57" s="65">
        <v>0</v>
      </c>
      <c r="M57" s="69">
        <f t="shared" si="6"/>
        <v>182</v>
      </c>
      <c r="N57" s="62">
        <v>0</v>
      </c>
      <c r="O57" s="63">
        <v>0</v>
      </c>
      <c r="P57" s="62">
        <v>0</v>
      </c>
      <c r="Q57" s="29">
        <v>0</v>
      </c>
      <c r="R57" s="29">
        <v>0</v>
      </c>
      <c r="S57" s="93">
        <v>0</v>
      </c>
      <c r="T57" s="62">
        <v>78</v>
      </c>
      <c r="U57" s="29">
        <v>23</v>
      </c>
      <c r="V57" s="65">
        <v>69</v>
      </c>
      <c r="W57" s="4"/>
      <c r="X57" s="3"/>
      <c r="Y57" s="3"/>
    </row>
    <row r="58" spans="1:25" s="7" customFormat="1" ht="11.25">
      <c r="A58" s="43">
        <v>21</v>
      </c>
      <c r="B58" s="62">
        <v>7</v>
      </c>
      <c r="C58" s="29">
        <v>52</v>
      </c>
      <c r="D58" s="29">
        <v>25</v>
      </c>
      <c r="E58" s="29">
        <v>16</v>
      </c>
      <c r="F58" s="29">
        <v>131</v>
      </c>
      <c r="G58" s="63">
        <v>0</v>
      </c>
      <c r="H58" s="54">
        <f t="shared" si="4"/>
        <v>231</v>
      </c>
      <c r="I58" s="64">
        <v>126</v>
      </c>
      <c r="J58" s="21">
        <v>98</v>
      </c>
      <c r="K58" s="21">
        <v>7</v>
      </c>
      <c r="L58" s="65">
        <v>0</v>
      </c>
      <c r="M58" s="69">
        <f t="shared" si="6"/>
        <v>231</v>
      </c>
      <c r="N58" s="62">
        <v>0</v>
      </c>
      <c r="O58" s="63">
        <v>0</v>
      </c>
      <c r="P58" s="62">
        <v>0</v>
      </c>
      <c r="Q58" s="29">
        <v>0</v>
      </c>
      <c r="R58" s="29">
        <v>0</v>
      </c>
      <c r="S58" s="93">
        <v>0</v>
      </c>
      <c r="T58" s="62">
        <v>78</v>
      </c>
      <c r="U58" s="29">
        <v>23</v>
      </c>
      <c r="V58" s="65">
        <v>69</v>
      </c>
      <c r="W58" s="3"/>
      <c r="X58" s="3"/>
      <c r="Y58" s="3"/>
    </row>
    <row r="59" spans="1:25" s="7" customFormat="1" ht="11.25">
      <c r="A59" s="43">
        <v>22</v>
      </c>
      <c r="B59" s="62">
        <v>10</v>
      </c>
      <c r="C59" s="29">
        <v>45</v>
      </c>
      <c r="D59" s="29">
        <v>26</v>
      </c>
      <c r="E59" s="29">
        <v>15</v>
      </c>
      <c r="F59" s="29">
        <v>93</v>
      </c>
      <c r="G59" s="63">
        <v>0</v>
      </c>
      <c r="H59" s="54">
        <f t="shared" si="4"/>
        <v>189</v>
      </c>
      <c r="I59" s="64">
        <v>122</v>
      </c>
      <c r="J59" s="21">
        <v>58</v>
      </c>
      <c r="K59" s="21">
        <v>9</v>
      </c>
      <c r="L59" s="65">
        <v>0</v>
      </c>
      <c r="M59" s="69">
        <f t="shared" si="6"/>
        <v>189</v>
      </c>
      <c r="N59" s="62">
        <v>0</v>
      </c>
      <c r="O59" s="63">
        <v>0</v>
      </c>
      <c r="P59" s="62">
        <v>0</v>
      </c>
      <c r="Q59" s="29">
        <v>0</v>
      </c>
      <c r="R59" s="29">
        <v>0</v>
      </c>
      <c r="S59" s="93">
        <v>0</v>
      </c>
      <c r="T59" s="62">
        <v>78</v>
      </c>
      <c r="U59" s="29">
        <v>23</v>
      </c>
      <c r="V59" s="65">
        <v>69</v>
      </c>
      <c r="W59" s="3"/>
      <c r="X59" s="3"/>
      <c r="Y59" s="3"/>
    </row>
    <row r="60" spans="1:25" s="7" customFormat="1" ht="11.25">
      <c r="A60" s="43">
        <v>23</v>
      </c>
      <c r="B60" s="62">
        <v>6</v>
      </c>
      <c r="C60" s="29">
        <v>34</v>
      </c>
      <c r="D60" s="29">
        <v>16</v>
      </c>
      <c r="E60" s="29">
        <v>19</v>
      </c>
      <c r="F60" s="29">
        <v>86</v>
      </c>
      <c r="G60" s="63">
        <v>0</v>
      </c>
      <c r="H60" s="54">
        <f t="shared" si="4"/>
        <v>161</v>
      </c>
      <c r="I60" s="64">
        <v>121</v>
      </c>
      <c r="J60" s="21">
        <v>32</v>
      </c>
      <c r="K60" s="21">
        <v>8</v>
      </c>
      <c r="L60" s="65">
        <v>0</v>
      </c>
      <c r="M60" s="69">
        <f t="shared" si="6"/>
        <v>161</v>
      </c>
      <c r="N60" s="62">
        <v>0</v>
      </c>
      <c r="O60" s="63">
        <v>0</v>
      </c>
      <c r="P60" s="62">
        <v>0</v>
      </c>
      <c r="Q60" s="29">
        <v>0</v>
      </c>
      <c r="R60" s="29">
        <v>0</v>
      </c>
      <c r="S60" s="93">
        <v>0</v>
      </c>
      <c r="T60" s="62">
        <v>78</v>
      </c>
      <c r="U60" s="29">
        <v>23</v>
      </c>
      <c r="V60" s="65">
        <v>69</v>
      </c>
      <c r="W60" s="4"/>
      <c r="X60" s="3"/>
      <c r="Y60" s="3"/>
    </row>
    <row r="61" spans="1:25" s="7" customFormat="1" ht="11.25">
      <c r="A61" s="43">
        <v>24</v>
      </c>
      <c r="B61" s="62">
        <v>17</v>
      </c>
      <c r="C61" s="29">
        <v>65</v>
      </c>
      <c r="D61" s="29">
        <v>31</v>
      </c>
      <c r="E61" s="29">
        <v>29</v>
      </c>
      <c r="F61" s="29">
        <v>123</v>
      </c>
      <c r="G61" s="63">
        <v>0</v>
      </c>
      <c r="H61" s="54">
        <f t="shared" si="4"/>
        <v>265</v>
      </c>
      <c r="I61" s="64">
        <v>189</v>
      </c>
      <c r="J61" s="21">
        <v>60</v>
      </c>
      <c r="K61" s="21">
        <v>16</v>
      </c>
      <c r="L61" s="65">
        <v>0</v>
      </c>
      <c r="M61" s="69">
        <f t="shared" si="6"/>
        <v>265</v>
      </c>
      <c r="N61" s="62">
        <v>0</v>
      </c>
      <c r="O61" s="63">
        <v>0</v>
      </c>
      <c r="P61" s="62">
        <v>0</v>
      </c>
      <c r="Q61" s="29">
        <v>0</v>
      </c>
      <c r="R61" s="29">
        <v>0</v>
      </c>
      <c r="S61" s="93">
        <v>0</v>
      </c>
      <c r="T61" s="62">
        <v>78</v>
      </c>
      <c r="U61" s="29">
        <v>23</v>
      </c>
      <c r="V61" s="65">
        <v>69</v>
      </c>
      <c r="W61" s="4"/>
      <c r="X61" s="3"/>
      <c r="Y61" s="3"/>
    </row>
    <row r="62" spans="1:25" s="7" customFormat="1" ht="11.25">
      <c r="A62" s="43">
        <v>25</v>
      </c>
      <c r="B62" s="62">
        <v>23</v>
      </c>
      <c r="C62" s="29">
        <v>57</v>
      </c>
      <c r="D62" s="29">
        <v>30</v>
      </c>
      <c r="E62" s="29">
        <v>30</v>
      </c>
      <c r="F62" s="29">
        <v>136</v>
      </c>
      <c r="G62" s="63">
        <v>0</v>
      </c>
      <c r="H62" s="54">
        <f t="shared" si="4"/>
        <v>276</v>
      </c>
      <c r="I62" s="64">
        <v>165</v>
      </c>
      <c r="J62" s="21">
        <v>80</v>
      </c>
      <c r="K62" s="21">
        <v>21</v>
      </c>
      <c r="L62" s="65">
        <v>10</v>
      </c>
      <c r="M62" s="69">
        <f t="shared" si="6"/>
        <v>276</v>
      </c>
      <c r="N62" s="62">
        <v>0</v>
      </c>
      <c r="O62" s="63">
        <v>0</v>
      </c>
      <c r="P62" s="62">
        <v>0</v>
      </c>
      <c r="Q62" s="29">
        <v>0</v>
      </c>
      <c r="R62" s="29">
        <v>0</v>
      </c>
      <c r="S62" s="93">
        <v>0</v>
      </c>
      <c r="T62" s="62">
        <v>78</v>
      </c>
      <c r="U62" s="29">
        <v>23</v>
      </c>
      <c r="V62" s="65">
        <v>69</v>
      </c>
      <c r="W62" s="4"/>
      <c r="X62" s="3"/>
      <c r="Y62" s="3"/>
    </row>
    <row r="63" spans="1:25" s="7" customFormat="1" ht="11.25">
      <c r="A63" s="43">
        <v>26</v>
      </c>
      <c r="B63" s="62">
        <v>10</v>
      </c>
      <c r="C63" s="29">
        <v>52</v>
      </c>
      <c r="D63" s="29">
        <v>34</v>
      </c>
      <c r="E63" s="29">
        <v>20</v>
      </c>
      <c r="F63" s="29">
        <v>109</v>
      </c>
      <c r="G63" s="63">
        <v>0</v>
      </c>
      <c r="H63" s="54">
        <f t="shared" si="4"/>
        <v>225</v>
      </c>
      <c r="I63" s="64">
        <v>127</v>
      </c>
      <c r="J63" s="21">
        <v>88</v>
      </c>
      <c r="K63" s="21">
        <v>10</v>
      </c>
      <c r="L63" s="65">
        <v>0</v>
      </c>
      <c r="M63" s="69">
        <f t="shared" si="6"/>
        <v>225</v>
      </c>
      <c r="N63" s="62">
        <v>0</v>
      </c>
      <c r="O63" s="63">
        <v>0</v>
      </c>
      <c r="P63" s="62">
        <v>0</v>
      </c>
      <c r="Q63" s="29">
        <v>0</v>
      </c>
      <c r="R63" s="29">
        <v>0</v>
      </c>
      <c r="S63" s="93">
        <v>0</v>
      </c>
      <c r="T63" s="62">
        <v>78</v>
      </c>
      <c r="U63" s="29">
        <v>23</v>
      </c>
      <c r="V63" s="65">
        <v>69</v>
      </c>
      <c r="W63" s="3"/>
      <c r="X63" s="3"/>
      <c r="Y63" s="3"/>
    </row>
    <row r="64" spans="1:25" s="7" customFormat="1" ht="11.25">
      <c r="A64" s="43">
        <v>27</v>
      </c>
      <c r="B64" s="62">
        <v>9</v>
      </c>
      <c r="C64" s="29">
        <v>51</v>
      </c>
      <c r="D64" s="29">
        <v>29</v>
      </c>
      <c r="E64" s="29">
        <v>25</v>
      </c>
      <c r="F64" s="29">
        <v>121</v>
      </c>
      <c r="G64" s="63">
        <v>0</v>
      </c>
      <c r="H64" s="54">
        <f t="shared" si="4"/>
        <v>235</v>
      </c>
      <c r="I64" s="64">
        <v>145</v>
      </c>
      <c r="J64" s="21">
        <v>83</v>
      </c>
      <c r="K64" s="21">
        <v>7</v>
      </c>
      <c r="L64" s="65">
        <v>0</v>
      </c>
      <c r="M64" s="69">
        <f t="shared" si="6"/>
        <v>235</v>
      </c>
      <c r="N64" s="62">
        <v>0</v>
      </c>
      <c r="O64" s="63">
        <v>0</v>
      </c>
      <c r="P64" s="62">
        <v>0</v>
      </c>
      <c r="Q64" s="29">
        <v>0</v>
      </c>
      <c r="R64" s="29">
        <v>0</v>
      </c>
      <c r="S64" s="93">
        <v>0</v>
      </c>
      <c r="T64" s="62">
        <v>78</v>
      </c>
      <c r="U64" s="29">
        <v>23</v>
      </c>
      <c r="V64" s="65">
        <v>69</v>
      </c>
      <c r="W64" s="3"/>
      <c r="X64" s="3"/>
      <c r="Y64" s="3"/>
    </row>
    <row r="65" spans="1:25" s="7" customFormat="1" ht="11.25">
      <c r="A65" s="43">
        <v>28</v>
      </c>
      <c r="B65" s="62">
        <v>11</v>
      </c>
      <c r="C65" s="29">
        <v>51</v>
      </c>
      <c r="D65" s="29">
        <v>29</v>
      </c>
      <c r="E65" s="29">
        <v>36</v>
      </c>
      <c r="F65" s="29">
        <v>104</v>
      </c>
      <c r="G65" s="63">
        <v>0</v>
      </c>
      <c r="H65" s="54">
        <f t="shared" si="4"/>
        <v>231</v>
      </c>
      <c r="I65" s="64">
        <v>182</v>
      </c>
      <c r="J65" s="21">
        <v>43</v>
      </c>
      <c r="K65" s="21">
        <v>6</v>
      </c>
      <c r="L65" s="65">
        <v>0</v>
      </c>
      <c r="M65" s="69">
        <f t="shared" si="6"/>
        <v>231</v>
      </c>
      <c r="N65" s="62">
        <v>0</v>
      </c>
      <c r="O65" s="63">
        <v>0</v>
      </c>
      <c r="P65" s="62">
        <v>0</v>
      </c>
      <c r="Q65" s="29">
        <v>0</v>
      </c>
      <c r="R65" s="29">
        <v>0</v>
      </c>
      <c r="S65" s="93">
        <v>0</v>
      </c>
      <c r="T65" s="62">
        <v>78</v>
      </c>
      <c r="U65" s="29">
        <v>23</v>
      </c>
      <c r="V65" s="65">
        <v>69</v>
      </c>
      <c r="W65" s="3"/>
      <c r="X65" s="3"/>
      <c r="Y65" s="3"/>
    </row>
    <row r="66" spans="1:25" s="7" customFormat="1" ht="11.25">
      <c r="A66" s="43">
        <v>29</v>
      </c>
      <c r="B66" s="62">
        <v>10</v>
      </c>
      <c r="C66" s="29">
        <v>38</v>
      </c>
      <c r="D66" s="29">
        <v>25</v>
      </c>
      <c r="E66" s="29">
        <v>27</v>
      </c>
      <c r="F66" s="29">
        <v>132</v>
      </c>
      <c r="G66" s="63">
        <v>0</v>
      </c>
      <c r="H66" s="54">
        <f t="shared" si="4"/>
        <v>232</v>
      </c>
      <c r="I66" s="64">
        <v>131</v>
      </c>
      <c r="J66" s="21">
        <v>89</v>
      </c>
      <c r="K66" s="21">
        <v>12</v>
      </c>
      <c r="L66" s="65">
        <v>0</v>
      </c>
      <c r="M66" s="69">
        <f t="shared" si="6"/>
        <v>232</v>
      </c>
      <c r="N66" s="62">
        <v>0</v>
      </c>
      <c r="O66" s="63">
        <v>0</v>
      </c>
      <c r="P66" s="62">
        <v>0</v>
      </c>
      <c r="Q66" s="29">
        <v>0</v>
      </c>
      <c r="R66" s="29">
        <v>0</v>
      </c>
      <c r="S66" s="93">
        <v>0</v>
      </c>
      <c r="T66" s="62">
        <v>78</v>
      </c>
      <c r="U66" s="29">
        <v>23</v>
      </c>
      <c r="V66" s="65">
        <v>69</v>
      </c>
      <c r="W66" s="4"/>
      <c r="X66" s="3"/>
      <c r="Y66" s="3"/>
    </row>
    <row r="67" spans="1:25" s="7" customFormat="1" ht="11.25">
      <c r="A67" s="43">
        <v>30</v>
      </c>
      <c r="B67" s="62">
        <v>19</v>
      </c>
      <c r="C67" s="29">
        <v>26</v>
      </c>
      <c r="D67" s="29">
        <v>25</v>
      </c>
      <c r="E67" s="29">
        <v>23</v>
      </c>
      <c r="F67" s="29">
        <v>134</v>
      </c>
      <c r="G67" s="63">
        <v>0</v>
      </c>
      <c r="H67" s="54">
        <f t="shared" si="4"/>
        <v>227</v>
      </c>
      <c r="I67" s="64">
        <v>152</v>
      </c>
      <c r="J67" s="21">
        <v>67</v>
      </c>
      <c r="K67" s="21">
        <v>8</v>
      </c>
      <c r="L67" s="65">
        <v>0</v>
      </c>
      <c r="M67" s="69">
        <f t="shared" si="6"/>
        <v>227</v>
      </c>
      <c r="N67" s="62">
        <v>0</v>
      </c>
      <c r="O67" s="63">
        <v>0</v>
      </c>
      <c r="P67" s="62">
        <v>0</v>
      </c>
      <c r="Q67" s="29">
        <v>0</v>
      </c>
      <c r="R67" s="29">
        <v>0</v>
      </c>
      <c r="S67" s="93">
        <v>0</v>
      </c>
      <c r="T67" s="62">
        <v>78</v>
      </c>
      <c r="U67" s="29">
        <v>23</v>
      </c>
      <c r="V67" s="65">
        <v>69</v>
      </c>
      <c r="W67" s="3"/>
      <c r="X67" s="3"/>
      <c r="Y67" s="3"/>
    </row>
    <row r="68" spans="1:25" s="7" customFormat="1" ht="11.25">
      <c r="A68" s="43">
        <v>31</v>
      </c>
      <c r="B68" s="62">
        <v>11</v>
      </c>
      <c r="C68" s="29">
        <v>45</v>
      </c>
      <c r="D68" s="29">
        <v>36</v>
      </c>
      <c r="E68" s="29">
        <v>20</v>
      </c>
      <c r="F68" s="29">
        <v>116</v>
      </c>
      <c r="G68" s="63">
        <v>0</v>
      </c>
      <c r="H68" s="54">
        <f t="shared" si="4"/>
        <v>228</v>
      </c>
      <c r="I68" s="64">
        <v>147</v>
      </c>
      <c r="J68" s="21">
        <v>61</v>
      </c>
      <c r="K68" s="21">
        <v>20</v>
      </c>
      <c r="L68" s="65">
        <v>0</v>
      </c>
      <c r="M68" s="69">
        <f t="shared" si="6"/>
        <v>228</v>
      </c>
      <c r="N68" s="62">
        <v>0</v>
      </c>
      <c r="O68" s="63">
        <v>0</v>
      </c>
      <c r="P68" s="62">
        <v>0</v>
      </c>
      <c r="Q68" s="29">
        <v>0</v>
      </c>
      <c r="R68" s="29">
        <v>0</v>
      </c>
      <c r="S68" s="93">
        <v>0</v>
      </c>
      <c r="T68" s="62">
        <v>78</v>
      </c>
      <c r="U68" s="29">
        <v>23</v>
      </c>
      <c r="V68" s="65">
        <v>69</v>
      </c>
      <c r="W68" s="3"/>
      <c r="X68" s="3"/>
      <c r="Y68" s="3"/>
    </row>
    <row r="69" spans="1:25" s="7" customFormat="1" ht="11.25">
      <c r="A69" s="43">
        <v>32</v>
      </c>
      <c r="B69" s="68">
        <v>9</v>
      </c>
      <c r="C69" s="58">
        <v>43</v>
      </c>
      <c r="D69" s="58">
        <v>37</v>
      </c>
      <c r="E69" s="58">
        <v>13</v>
      </c>
      <c r="F69" s="58">
        <v>121</v>
      </c>
      <c r="G69" s="103">
        <v>0</v>
      </c>
      <c r="H69" s="54">
        <f t="shared" si="4"/>
        <v>223</v>
      </c>
      <c r="I69" s="64">
        <v>142</v>
      </c>
      <c r="J69" s="21">
        <v>63</v>
      </c>
      <c r="K69" s="21">
        <v>18</v>
      </c>
      <c r="L69" s="65">
        <v>0</v>
      </c>
      <c r="M69" s="69">
        <f t="shared" si="6"/>
        <v>223</v>
      </c>
      <c r="N69" s="62">
        <v>0</v>
      </c>
      <c r="O69" s="63">
        <v>0</v>
      </c>
      <c r="P69" s="62">
        <v>0</v>
      </c>
      <c r="Q69" s="29">
        <v>0</v>
      </c>
      <c r="R69" s="29">
        <v>0</v>
      </c>
      <c r="S69" s="93">
        <v>0</v>
      </c>
      <c r="T69" s="62">
        <v>78</v>
      </c>
      <c r="U69" s="29">
        <v>23</v>
      </c>
      <c r="V69" s="65">
        <v>69</v>
      </c>
      <c r="W69" s="3"/>
      <c r="X69" s="3"/>
      <c r="Y69" s="3"/>
    </row>
    <row r="70" spans="1:25" s="7" customFormat="1" ht="11.25">
      <c r="A70" s="43">
        <v>33</v>
      </c>
      <c r="B70" s="68">
        <v>21</v>
      </c>
      <c r="C70" s="58">
        <v>90</v>
      </c>
      <c r="D70" s="58">
        <v>52</v>
      </c>
      <c r="E70" s="58">
        <v>38</v>
      </c>
      <c r="F70" s="58">
        <v>211</v>
      </c>
      <c r="G70" s="103">
        <v>0</v>
      </c>
      <c r="H70" s="54">
        <f t="shared" si="4"/>
        <v>412</v>
      </c>
      <c r="I70" s="64">
        <v>271</v>
      </c>
      <c r="J70" s="21">
        <v>118</v>
      </c>
      <c r="K70" s="21">
        <v>23</v>
      </c>
      <c r="L70" s="65">
        <v>0</v>
      </c>
      <c r="M70" s="69">
        <f t="shared" si="6"/>
        <v>412</v>
      </c>
      <c r="N70" s="62">
        <v>0</v>
      </c>
      <c r="O70" s="63">
        <v>0</v>
      </c>
      <c r="P70" s="62">
        <v>0</v>
      </c>
      <c r="Q70" s="29">
        <v>0</v>
      </c>
      <c r="R70" s="29">
        <v>0</v>
      </c>
      <c r="S70" s="93">
        <v>0</v>
      </c>
      <c r="T70" s="62">
        <v>78</v>
      </c>
      <c r="U70" s="29">
        <v>23</v>
      </c>
      <c r="V70" s="65">
        <v>69</v>
      </c>
      <c r="W70" s="3"/>
      <c r="X70" s="3"/>
      <c r="Y70" s="3"/>
    </row>
    <row r="71" spans="1:25" s="7" customFormat="1" ht="11.25">
      <c r="A71" s="43">
        <v>34</v>
      </c>
      <c r="B71" s="68">
        <v>27</v>
      </c>
      <c r="C71" s="58">
        <v>105</v>
      </c>
      <c r="D71" s="58">
        <v>60</v>
      </c>
      <c r="E71" s="58">
        <v>46</v>
      </c>
      <c r="F71" s="58">
        <v>170</v>
      </c>
      <c r="G71" s="103">
        <v>0</v>
      </c>
      <c r="H71" s="54">
        <f t="shared" si="4"/>
        <v>408</v>
      </c>
      <c r="I71" s="64">
        <v>251</v>
      </c>
      <c r="J71" s="21">
        <v>121</v>
      </c>
      <c r="K71" s="21">
        <v>36</v>
      </c>
      <c r="L71" s="65">
        <v>0</v>
      </c>
      <c r="M71" s="69">
        <f t="shared" si="6"/>
        <v>408</v>
      </c>
      <c r="N71" s="62">
        <v>0</v>
      </c>
      <c r="O71" s="63">
        <v>0</v>
      </c>
      <c r="P71" s="62">
        <v>0</v>
      </c>
      <c r="Q71" s="29">
        <v>0</v>
      </c>
      <c r="R71" s="29">
        <v>0</v>
      </c>
      <c r="S71" s="93">
        <v>0</v>
      </c>
      <c r="T71" s="62">
        <v>78</v>
      </c>
      <c r="U71" s="29">
        <v>23</v>
      </c>
      <c r="V71" s="65">
        <v>69</v>
      </c>
      <c r="W71" s="3"/>
      <c r="X71" s="3"/>
      <c r="Y71" s="3"/>
    </row>
    <row r="72" spans="1:25" s="7" customFormat="1" ht="11.25">
      <c r="A72" s="43">
        <v>35</v>
      </c>
      <c r="B72" s="62">
        <v>18</v>
      </c>
      <c r="C72" s="29">
        <v>99</v>
      </c>
      <c r="D72" s="29">
        <v>59</v>
      </c>
      <c r="E72" s="29">
        <v>42</v>
      </c>
      <c r="F72" s="29">
        <v>164</v>
      </c>
      <c r="G72" s="63">
        <v>0</v>
      </c>
      <c r="H72" s="54">
        <f t="shared" si="4"/>
        <v>382</v>
      </c>
      <c r="I72" s="64">
        <v>240</v>
      </c>
      <c r="J72" s="21">
        <v>113</v>
      </c>
      <c r="K72" s="21">
        <v>29</v>
      </c>
      <c r="L72" s="65">
        <v>0</v>
      </c>
      <c r="M72" s="69">
        <f t="shared" si="6"/>
        <v>382</v>
      </c>
      <c r="N72" s="62">
        <v>0</v>
      </c>
      <c r="O72" s="63">
        <v>0</v>
      </c>
      <c r="P72" s="62">
        <v>0</v>
      </c>
      <c r="Q72" s="29">
        <v>0</v>
      </c>
      <c r="R72" s="29">
        <v>0</v>
      </c>
      <c r="S72" s="93">
        <v>0</v>
      </c>
      <c r="T72" s="62">
        <v>78</v>
      </c>
      <c r="U72" s="29">
        <v>23</v>
      </c>
      <c r="V72" s="65">
        <v>69</v>
      </c>
      <c r="W72" s="3"/>
      <c r="X72" s="3"/>
      <c r="Y72" s="3"/>
    </row>
    <row r="73" spans="1:25" s="7" customFormat="1" ht="11.25">
      <c r="A73" s="43">
        <v>36</v>
      </c>
      <c r="B73" s="62">
        <v>19</v>
      </c>
      <c r="C73" s="29">
        <v>63</v>
      </c>
      <c r="D73" s="29">
        <v>49</v>
      </c>
      <c r="E73" s="29">
        <v>35</v>
      </c>
      <c r="F73" s="29">
        <v>183</v>
      </c>
      <c r="G73" s="63">
        <v>0</v>
      </c>
      <c r="H73" s="54">
        <f t="shared" si="4"/>
        <v>349</v>
      </c>
      <c r="I73" s="64">
        <v>208</v>
      </c>
      <c r="J73" s="21">
        <v>128</v>
      </c>
      <c r="K73" s="21">
        <v>13</v>
      </c>
      <c r="L73" s="65">
        <v>0</v>
      </c>
      <c r="M73" s="69">
        <f t="shared" si="6"/>
        <v>349</v>
      </c>
      <c r="N73" s="62">
        <v>0</v>
      </c>
      <c r="O73" s="63">
        <v>0</v>
      </c>
      <c r="P73" s="62">
        <v>0</v>
      </c>
      <c r="Q73" s="29">
        <v>0</v>
      </c>
      <c r="R73" s="29">
        <v>0</v>
      </c>
      <c r="S73" s="93">
        <v>0</v>
      </c>
      <c r="T73" s="62">
        <v>78</v>
      </c>
      <c r="U73" s="29">
        <v>23</v>
      </c>
      <c r="V73" s="65">
        <v>69</v>
      </c>
      <c r="W73" s="3"/>
      <c r="X73" s="3"/>
      <c r="Y73" s="3"/>
    </row>
    <row r="74" spans="1:25" s="7" customFormat="1" ht="11.25">
      <c r="A74" s="43">
        <v>37</v>
      </c>
      <c r="B74" s="62">
        <v>20</v>
      </c>
      <c r="C74" s="29">
        <v>81</v>
      </c>
      <c r="D74" s="29">
        <v>53</v>
      </c>
      <c r="E74" s="29">
        <v>33</v>
      </c>
      <c r="F74" s="29">
        <v>182</v>
      </c>
      <c r="G74" s="63">
        <v>0</v>
      </c>
      <c r="H74" s="54">
        <f t="shared" si="4"/>
        <v>369</v>
      </c>
      <c r="I74" s="64">
        <v>231</v>
      </c>
      <c r="J74" s="21">
        <v>102</v>
      </c>
      <c r="K74" s="21">
        <v>36</v>
      </c>
      <c r="L74" s="65">
        <v>0</v>
      </c>
      <c r="M74" s="69">
        <f t="shared" si="6"/>
        <v>369</v>
      </c>
      <c r="N74" s="62">
        <v>0</v>
      </c>
      <c r="O74" s="63">
        <v>0</v>
      </c>
      <c r="P74" s="62">
        <v>0</v>
      </c>
      <c r="Q74" s="29">
        <v>0</v>
      </c>
      <c r="R74" s="29">
        <v>0</v>
      </c>
      <c r="S74" s="93">
        <v>0</v>
      </c>
      <c r="T74" s="62">
        <v>78</v>
      </c>
      <c r="U74" s="29">
        <v>23</v>
      </c>
      <c r="V74" s="65">
        <v>69</v>
      </c>
      <c r="W74" s="3"/>
      <c r="X74" s="3"/>
      <c r="Y74" s="3"/>
    </row>
    <row r="75" spans="1:25" s="7" customFormat="1" ht="11.25">
      <c r="A75" s="43">
        <v>38</v>
      </c>
      <c r="B75" s="62">
        <v>39</v>
      </c>
      <c r="C75" s="29">
        <v>91</v>
      </c>
      <c r="D75" s="29">
        <v>53</v>
      </c>
      <c r="E75" s="29">
        <v>33</v>
      </c>
      <c r="F75" s="29">
        <v>212</v>
      </c>
      <c r="G75" s="63">
        <v>0</v>
      </c>
      <c r="H75" s="54">
        <f t="shared" si="4"/>
        <v>428</v>
      </c>
      <c r="I75" s="64">
        <v>264</v>
      </c>
      <c r="J75" s="21">
        <v>147</v>
      </c>
      <c r="K75" s="21">
        <v>17</v>
      </c>
      <c r="L75" s="65">
        <v>0</v>
      </c>
      <c r="M75" s="69">
        <f t="shared" si="6"/>
        <v>428</v>
      </c>
      <c r="N75" s="62">
        <v>1</v>
      </c>
      <c r="O75" s="63">
        <v>0</v>
      </c>
      <c r="P75" s="62">
        <v>0</v>
      </c>
      <c r="Q75" s="29">
        <v>0</v>
      </c>
      <c r="R75" s="29">
        <v>0</v>
      </c>
      <c r="S75" s="93">
        <v>0</v>
      </c>
      <c r="T75" s="62">
        <v>78</v>
      </c>
      <c r="U75" s="29">
        <v>23</v>
      </c>
      <c r="V75" s="65">
        <v>69</v>
      </c>
      <c r="W75" s="3"/>
      <c r="X75" s="3"/>
      <c r="Y75" s="3"/>
    </row>
    <row r="76" spans="1:25" s="7" customFormat="1" ht="11.25">
      <c r="A76" s="43">
        <v>39</v>
      </c>
      <c r="B76" s="62">
        <v>27</v>
      </c>
      <c r="C76" s="29">
        <v>174</v>
      </c>
      <c r="D76" s="29">
        <v>29</v>
      </c>
      <c r="E76" s="29">
        <v>32</v>
      </c>
      <c r="F76" s="29">
        <v>106</v>
      </c>
      <c r="G76" s="63">
        <v>0</v>
      </c>
      <c r="H76" s="54">
        <f t="shared" si="4"/>
        <v>368</v>
      </c>
      <c r="I76" s="64">
        <v>256</v>
      </c>
      <c r="J76" s="21">
        <v>93</v>
      </c>
      <c r="K76" s="21">
        <v>19</v>
      </c>
      <c r="L76" s="65">
        <v>0</v>
      </c>
      <c r="M76" s="69">
        <f t="shared" si="6"/>
        <v>368</v>
      </c>
      <c r="N76" s="62">
        <v>0</v>
      </c>
      <c r="O76" s="63">
        <v>0</v>
      </c>
      <c r="P76" s="62">
        <v>0</v>
      </c>
      <c r="Q76" s="29">
        <v>0</v>
      </c>
      <c r="R76" s="29">
        <v>0</v>
      </c>
      <c r="S76" s="93">
        <v>0</v>
      </c>
      <c r="T76" s="62">
        <v>78</v>
      </c>
      <c r="U76" s="29">
        <v>23</v>
      </c>
      <c r="V76" s="65">
        <v>69</v>
      </c>
      <c r="W76" s="3"/>
      <c r="X76" s="3"/>
      <c r="Y76" s="3"/>
    </row>
    <row r="77" spans="1:25" s="7" customFormat="1" ht="11.25">
      <c r="A77" s="43">
        <v>40</v>
      </c>
      <c r="B77" s="62">
        <v>15</v>
      </c>
      <c r="C77" s="29">
        <v>86</v>
      </c>
      <c r="D77" s="29">
        <v>37</v>
      </c>
      <c r="E77" s="29">
        <v>30</v>
      </c>
      <c r="F77" s="29">
        <v>177</v>
      </c>
      <c r="G77" s="63">
        <v>0</v>
      </c>
      <c r="H77" s="54">
        <f t="shared" si="4"/>
        <v>345</v>
      </c>
      <c r="I77" s="64">
        <v>229</v>
      </c>
      <c r="J77" s="21">
        <v>105</v>
      </c>
      <c r="K77" s="21">
        <v>11</v>
      </c>
      <c r="L77" s="65">
        <v>0</v>
      </c>
      <c r="M77" s="69">
        <f t="shared" si="6"/>
        <v>345</v>
      </c>
      <c r="N77" s="77">
        <v>0</v>
      </c>
      <c r="O77" s="67">
        <v>0</v>
      </c>
      <c r="P77" s="77">
        <v>0</v>
      </c>
      <c r="Q77" s="66">
        <v>0</v>
      </c>
      <c r="R77" s="66">
        <v>0</v>
      </c>
      <c r="S77" s="80">
        <v>0</v>
      </c>
      <c r="T77" s="62">
        <v>78</v>
      </c>
      <c r="U77" s="29">
        <v>23</v>
      </c>
      <c r="V77" s="65">
        <v>69</v>
      </c>
      <c r="W77" s="3"/>
      <c r="X77" s="3"/>
      <c r="Y77" s="3"/>
    </row>
    <row r="78" spans="1:25" s="7" customFormat="1" ht="11.25">
      <c r="A78" s="43">
        <v>41</v>
      </c>
      <c r="B78" s="62">
        <v>21</v>
      </c>
      <c r="C78" s="29">
        <v>99</v>
      </c>
      <c r="D78" s="29">
        <v>33</v>
      </c>
      <c r="E78" s="29">
        <v>19</v>
      </c>
      <c r="F78" s="29">
        <v>202</v>
      </c>
      <c r="G78" s="63">
        <v>0</v>
      </c>
      <c r="H78" s="54">
        <f t="shared" si="4"/>
        <v>374</v>
      </c>
      <c r="I78" s="64">
        <v>203</v>
      </c>
      <c r="J78" s="21">
        <v>142</v>
      </c>
      <c r="K78" s="21">
        <v>29</v>
      </c>
      <c r="L78" s="65">
        <v>0</v>
      </c>
      <c r="M78" s="69">
        <f t="shared" si="6"/>
        <v>374</v>
      </c>
      <c r="N78" s="77">
        <v>0</v>
      </c>
      <c r="O78" s="67">
        <v>0</v>
      </c>
      <c r="P78" s="77">
        <v>0</v>
      </c>
      <c r="Q78" s="66">
        <v>0</v>
      </c>
      <c r="R78" s="66">
        <v>0</v>
      </c>
      <c r="S78" s="80">
        <v>0</v>
      </c>
      <c r="T78" s="62">
        <v>78</v>
      </c>
      <c r="U78" s="29">
        <v>23</v>
      </c>
      <c r="V78" s="65">
        <v>69</v>
      </c>
      <c r="W78" s="3"/>
      <c r="X78" s="3"/>
      <c r="Y78" s="3"/>
    </row>
    <row r="79" spans="1:25" s="7" customFormat="1" ht="11.25">
      <c r="A79" s="43">
        <v>42</v>
      </c>
      <c r="B79" s="62">
        <v>30</v>
      </c>
      <c r="C79" s="29">
        <v>108</v>
      </c>
      <c r="D79" s="29">
        <v>85</v>
      </c>
      <c r="E79" s="29">
        <v>44</v>
      </c>
      <c r="F79" s="29">
        <v>208</v>
      </c>
      <c r="G79" s="63">
        <v>0</v>
      </c>
      <c r="H79" s="54">
        <f t="shared" si="4"/>
        <v>475</v>
      </c>
      <c r="I79" s="64">
        <v>245</v>
      </c>
      <c r="J79" s="21">
        <v>199</v>
      </c>
      <c r="K79" s="21">
        <v>31</v>
      </c>
      <c r="L79" s="65">
        <v>0</v>
      </c>
      <c r="M79" s="69">
        <f t="shared" si="6"/>
        <v>475</v>
      </c>
      <c r="N79" s="77">
        <v>0</v>
      </c>
      <c r="O79" s="67">
        <v>0</v>
      </c>
      <c r="P79" s="77">
        <v>0</v>
      </c>
      <c r="Q79" s="66">
        <v>0</v>
      </c>
      <c r="R79" s="66">
        <v>0</v>
      </c>
      <c r="S79" s="80">
        <v>0</v>
      </c>
      <c r="T79" s="62">
        <v>78</v>
      </c>
      <c r="U79" s="29">
        <v>23</v>
      </c>
      <c r="V79" s="65">
        <v>69</v>
      </c>
      <c r="W79" s="3"/>
      <c r="X79" s="3"/>
      <c r="Y79" s="3"/>
    </row>
    <row r="80" spans="1:25" s="7" customFormat="1" ht="11.25">
      <c r="A80" s="43">
        <v>43</v>
      </c>
      <c r="B80" s="62">
        <v>28</v>
      </c>
      <c r="C80" s="29">
        <v>91</v>
      </c>
      <c r="D80" s="29">
        <v>40</v>
      </c>
      <c r="E80" s="29">
        <v>47</v>
      </c>
      <c r="F80" s="29">
        <v>194</v>
      </c>
      <c r="G80" s="63">
        <v>0</v>
      </c>
      <c r="H80" s="54">
        <f t="shared" si="4"/>
        <v>400</v>
      </c>
      <c r="I80" s="64">
        <v>208</v>
      </c>
      <c r="J80" s="21">
        <v>153</v>
      </c>
      <c r="K80" s="21">
        <v>39</v>
      </c>
      <c r="L80" s="65">
        <v>0</v>
      </c>
      <c r="M80" s="69">
        <f t="shared" si="6"/>
        <v>400</v>
      </c>
      <c r="N80" s="77">
        <v>0</v>
      </c>
      <c r="O80" s="67">
        <v>0</v>
      </c>
      <c r="P80" s="77">
        <v>0</v>
      </c>
      <c r="Q80" s="66">
        <v>0</v>
      </c>
      <c r="R80" s="66">
        <v>0</v>
      </c>
      <c r="S80" s="80">
        <v>0</v>
      </c>
      <c r="T80" s="62">
        <v>78</v>
      </c>
      <c r="U80" s="29">
        <v>23</v>
      </c>
      <c r="V80" s="65">
        <v>69</v>
      </c>
      <c r="W80" s="3"/>
      <c r="X80" s="3"/>
      <c r="Y80" s="3"/>
    </row>
    <row r="81" spans="1:25" s="7" customFormat="1" ht="11.25">
      <c r="A81" s="43">
        <v>44</v>
      </c>
      <c r="B81" s="62">
        <v>16</v>
      </c>
      <c r="C81" s="29">
        <v>60</v>
      </c>
      <c r="D81" s="29">
        <v>49</v>
      </c>
      <c r="E81" s="29">
        <v>43</v>
      </c>
      <c r="F81" s="29">
        <v>152</v>
      </c>
      <c r="G81" s="63">
        <v>0</v>
      </c>
      <c r="H81" s="54">
        <f t="shared" si="4"/>
        <v>320</v>
      </c>
      <c r="I81" s="64">
        <v>184</v>
      </c>
      <c r="J81" s="21">
        <v>108</v>
      </c>
      <c r="K81" s="21">
        <v>28</v>
      </c>
      <c r="L81" s="65">
        <v>0</v>
      </c>
      <c r="M81" s="69">
        <f t="shared" si="6"/>
        <v>320</v>
      </c>
      <c r="N81" s="77">
        <v>0</v>
      </c>
      <c r="O81" s="67">
        <v>0</v>
      </c>
      <c r="P81" s="77">
        <v>0</v>
      </c>
      <c r="Q81" s="66">
        <v>0</v>
      </c>
      <c r="R81" s="66">
        <v>0</v>
      </c>
      <c r="S81" s="80">
        <v>0</v>
      </c>
      <c r="T81" s="62">
        <v>78</v>
      </c>
      <c r="U81" s="29">
        <v>23</v>
      </c>
      <c r="V81" s="65">
        <v>69</v>
      </c>
      <c r="W81" s="3"/>
      <c r="X81" s="3"/>
      <c r="Y81" s="3"/>
    </row>
    <row r="82" spans="1:25" s="7" customFormat="1" ht="11.25">
      <c r="A82" s="43">
        <v>45</v>
      </c>
      <c r="B82" s="62">
        <v>16</v>
      </c>
      <c r="C82" s="29">
        <v>60</v>
      </c>
      <c r="D82" s="29">
        <v>39</v>
      </c>
      <c r="E82" s="29">
        <v>33</v>
      </c>
      <c r="F82" s="29">
        <v>144</v>
      </c>
      <c r="G82" s="63">
        <v>0</v>
      </c>
      <c r="H82" s="54">
        <f t="shared" si="4"/>
        <v>292</v>
      </c>
      <c r="I82" s="62">
        <v>173</v>
      </c>
      <c r="J82" s="29">
        <v>108</v>
      </c>
      <c r="K82" s="29">
        <v>11</v>
      </c>
      <c r="L82" s="63">
        <v>0</v>
      </c>
      <c r="M82" s="69">
        <f t="shared" si="6"/>
        <v>292</v>
      </c>
      <c r="N82" s="62">
        <v>0</v>
      </c>
      <c r="O82" s="63">
        <v>0</v>
      </c>
      <c r="P82" s="64">
        <v>0</v>
      </c>
      <c r="Q82" s="21">
        <v>0</v>
      </c>
      <c r="R82" s="21">
        <v>0</v>
      </c>
      <c r="S82" s="93">
        <v>0</v>
      </c>
      <c r="T82" s="62">
        <v>78</v>
      </c>
      <c r="U82" s="29">
        <v>23</v>
      </c>
      <c r="V82" s="65">
        <v>69</v>
      </c>
      <c r="W82" s="3"/>
      <c r="X82" s="3"/>
      <c r="Y82" s="3"/>
    </row>
    <row r="83" spans="1:25" s="7" customFormat="1" ht="11.25">
      <c r="A83" s="43">
        <v>46</v>
      </c>
      <c r="B83" s="62">
        <v>19</v>
      </c>
      <c r="C83" s="29">
        <v>41</v>
      </c>
      <c r="D83" s="29">
        <v>30</v>
      </c>
      <c r="E83" s="29">
        <v>13</v>
      </c>
      <c r="F83" s="29">
        <v>123</v>
      </c>
      <c r="G83" s="63">
        <v>0</v>
      </c>
      <c r="H83" s="54">
        <f t="shared" si="4"/>
        <v>226</v>
      </c>
      <c r="I83" s="62">
        <v>114</v>
      </c>
      <c r="J83" s="29">
        <v>101</v>
      </c>
      <c r="K83" s="29">
        <v>11</v>
      </c>
      <c r="L83" s="63">
        <v>0</v>
      </c>
      <c r="M83" s="69">
        <f t="shared" si="6"/>
        <v>226</v>
      </c>
      <c r="N83" s="62">
        <v>0</v>
      </c>
      <c r="O83" s="63">
        <v>0</v>
      </c>
      <c r="P83" s="64">
        <v>0</v>
      </c>
      <c r="Q83" s="21">
        <v>0</v>
      </c>
      <c r="R83" s="21">
        <v>0</v>
      </c>
      <c r="S83" s="93">
        <f aca="true" t="shared" si="7" ref="S83:S88">SUM(P83:R83)</f>
        <v>0</v>
      </c>
      <c r="T83" s="62">
        <v>78</v>
      </c>
      <c r="U83" s="29">
        <v>23</v>
      </c>
      <c r="V83" s="65">
        <v>69</v>
      </c>
      <c r="W83" s="3"/>
      <c r="X83" s="3"/>
      <c r="Y83" s="3"/>
    </row>
    <row r="84" spans="1:25" s="7" customFormat="1" ht="11.25">
      <c r="A84" s="43">
        <v>47</v>
      </c>
      <c r="B84" s="62">
        <v>32</v>
      </c>
      <c r="C84" s="29">
        <v>75</v>
      </c>
      <c r="D84" s="29">
        <v>47</v>
      </c>
      <c r="E84" s="29">
        <v>36</v>
      </c>
      <c r="F84" s="29">
        <v>172</v>
      </c>
      <c r="G84" s="63">
        <v>0</v>
      </c>
      <c r="H84" s="54">
        <f t="shared" si="4"/>
        <v>362</v>
      </c>
      <c r="I84" s="62">
        <v>189</v>
      </c>
      <c r="J84" s="29">
        <v>157</v>
      </c>
      <c r="K84" s="29">
        <v>16</v>
      </c>
      <c r="L84" s="63">
        <v>0</v>
      </c>
      <c r="M84" s="69">
        <f t="shared" si="6"/>
        <v>362</v>
      </c>
      <c r="N84" s="62">
        <v>0</v>
      </c>
      <c r="O84" s="63">
        <v>0</v>
      </c>
      <c r="P84" s="64">
        <v>0</v>
      </c>
      <c r="Q84" s="21">
        <v>0</v>
      </c>
      <c r="R84" s="21">
        <v>0</v>
      </c>
      <c r="S84" s="93">
        <f t="shared" si="7"/>
        <v>0</v>
      </c>
      <c r="T84" s="62">
        <v>78</v>
      </c>
      <c r="U84" s="29">
        <v>23</v>
      </c>
      <c r="V84" s="65">
        <v>69</v>
      </c>
      <c r="W84" s="3"/>
      <c r="X84" s="3"/>
      <c r="Y84" s="3"/>
    </row>
    <row r="85" spans="1:25" s="7" customFormat="1" ht="11.25">
      <c r="A85" s="43">
        <v>48</v>
      </c>
      <c r="B85" s="62">
        <v>17</v>
      </c>
      <c r="C85" s="29">
        <v>61</v>
      </c>
      <c r="D85" s="29">
        <v>33</v>
      </c>
      <c r="E85" s="29">
        <v>21</v>
      </c>
      <c r="F85" s="29">
        <v>195</v>
      </c>
      <c r="G85" s="63">
        <v>0</v>
      </c>
      <c r="H85" s="54">
        <f t="shared" si="4"/>
        <v>327</v>
      </c>
      <c r="I85" s="62">
        <v>147</v>
      </c>
      <c r="J85" s="29">
        <v>161</v>
      </c>
      <c r="K85" s="29">
        <v>19</v>
      </c>
      <c r="L85" s="63">
        <v>0</v>
      </c>
      <c r="M85" s="69">
        <f t="shared" si="6"/>
        <v>327</v>
      </c>
      <c r="N85" s="62">
        <v>0</v>
      </c>
      <c r="O85" s="63">
        <v>0</v>
      </c>
      <c r="P85" s="64">
        <v>0</v>
      </c>
      <c r="Q85" s="21">
        <v>0</v>
      </c>
      <c r="R85" s="21">
        <v>0</v>
      </c>
      <c r="S85" s="93">
        <f t="shared" si="7"/>
        <v>0</v>
      </c>
      <c r="T85" s="62">
        <v>78</v>
      </c>
      <c r="U85" s="29">
        <v>23</v>
      </c>
      <c r="V85" s="65">
        <v>69</v>
      </c>
      <c r="W85" s="3"/>
      <c r="X85" s="3"/>
      <c r="Y85" s="3"/>
    </row>
    <row r="86" spans="1:25" s="7" customFormat="1" ht="11.25">
      <c r="A86" s="43">
        <v>49</v>
      </c>
      <c r="B86" s="62">
        <v>26</v>
      </c>
      <c r="C86" s="29">
        <v>67</v>
      </c>
      <c r="D86" s="29">
        <v>41</v>
      </c>
      <c r="E86" s="29">
        <v>29</v>
      </c>
      <c r="F86" s="29">
        <v>185</v>
      </c>
      <c r="G86" s="63">
        <v>0</v>
      </c>
      <c r="H86" s="54">
        <f t="shared" si="4"/>
        <v>348</v>
      </c>
      <c r="I86" s="62">
        <v>186</v>
      </c>
      <c r="J86" s="29">
        <v>143</v>
      </c>
      <c r="K86" s="29">
        <v>19</v>
      </c>
      <c r="L86" s="63">
        <v>0</v>
      </c>
      <c r="M86" s="69">
        <f t="shared" si="6"/>
        <v>348</v>
      </c>
      <c r="N86" s="62">
        <v>0</v>
      </c>
      <c r="O86" s="63">
        <v>0</v>
      </c>
      <c r="P86" s="64">
        <v>0</v>
      </c>
      <c r="Q86" s="21">
        <v>0</v>
      </c>
      <c r="R86" s="21">
        <v>0</v>
      </c>
      <c r="S86" s="93">
        <f t="shared" si="7"/>
        <v>0</v>
      </c>
      <c r="T86" s="62">
        <v>78</v>
      </c>
      <c r="U86" s="29">
        <v>23</v>
      </c>
      <c r="V86" s="65">
        <v>69</v>
      </c>
      <c r="W86" s="3"/>
      <c r="X86" s="3"/>
      <c r="Y86" s="3"/>
    </row>
    <row r="87" spans="1:25" s="7" customFormat="1" ht="11.25">
      <c r="A87" s="43">
        <v>50</v>
      </c>
      <c r="B87" s="62">
        <v>25</v>
      </c>
      <c r="C87" s="29">
        <v>48</v>
      </c>
      <c r="D87" s="29">
        <v>35</v>
      </c>
      <c r="E87" s="29">
        <v>25</v>
      </c>
      <c r="F87" s="29">
        <v>152</v>
      </c>
      <c r="G87" s="63">
        <v>0</v>
      </c>
      <c r="H87" s="54">
        <f t="shared" si="4"/>
        <v>285</v>
      </c>
      <c r="I87" s="62">
        <v>140</v>
      </c>
      <c r="J87" s="29">
        <v>118</v>
      </c>
      <c r="K87" s="29">
        <v>27</v>
      </c>
      <c r="L87" s="63">
        <v>0</v>
      </c>
      <c r="M87" s="69">
        <f t="shared" si="6"/>
        <v>285</v>
      </c>
      <c r="N87" s="62">
        <v>0</v>
      </c>
      <c r="O87" s="63">
        <v>0</v>
      </c>
      <c r="P87" s="64">
        <v>0</v>
      </c>
      <c r="Q87" s="21">
        <v>0</v>
      </c>
      <c r="R87" s="21">
        <v>0</v>
      </c>
      <c r="S87" s="93">
        <f t="shared" si="7"/>
        <v>0</v>
      </c>
      <c r="T87" s="62">
        <v>78</v>
      </c>
      <c r="U87" s="29">
        <v>23</v>
      </c>
      <c r="V87" s="65">
        <v>69</v>
      </c>
      <c r="W87" s="3"/>
      <c r="X87" s="3"/>
      <c r="Y87" s="3"/>
    </row>
    <row r="88" spans="1:25" s="7" customFormat="1" ht="11.25">
      <c r="A88" s="43">
        <v>51</v>
      </c>
      <c r="B88" s="62">
        <v>18</v>
      </c>
      <c r="C88" s="29">
        <v>47</v>
      </c>
      <c r="D88" s="29">
        <v>20</v>
      </c>
      <c r="E88" s="29">
        <v>14</v>
      </c>
      <c r="F88" s="29">
        <v>144</v>
      </c>
      <c r="G88" s="63">
        <v>0</v>
      </c>
      <c r="H88" s="54">
        <f t="shared" si="4"/>
        <v>243</v>
      </c>
      <c r="I88" s="62">
        <v>108</v>
      </c>
      <c r="J88" s="29">
        <v>125</v>
      </c>
      <c r="K88" s="29">
        <v>10</v>
      </c>
      <c r="L88" s="63">
        <v>0</v>
      </c>
      <c r="M88" s="69">
        <f t="shared" si="6"/>
        <v>243</v>
      </c>
      <c r="N88" s="62">
        <v>0</v>
      </c>
      <c r="O88" s="63">
        <v>0</v>
      </c>
      <c r="P88" s="64">
        <v>0</v>
      </c>
      <c r="Q88" s="21">
        <v>0</v>
      </c>
      <c r="R88" s="21">
        <v>0</v>
      </c>
      <c r="S88" s="93">
        <f t="shared" si="7"/>
        <v>0</v>
      </c>
      <c r="T88" s="62">
        <v>78</v>
      </c>
      <c r="U88" s="29">
        <v>23</v>
      </c>
      <c r="V88" s="65">
        <v>69</v>
      </c>
      <c r="W88" s="3"/>
      <c r="X88" s="3"/>
      <c r="Y88" s="3"/>
    </row>
    <row r="89" spans="1:25" s="7" customFormat="1" ht="12" thickBot="1">
      <c r="A89" s="43">
        <v>52</v>
      </c>
      <c r="B89" s="94">
        <v>11</v>
      </c>
      <c r="C89" s="30">
        <v>41</v>
      </c>
      <c r="D89" s="30">
        <v>31</v>
      </c>
      <c r="E89" s="30">
        <v>45</v>
      </c>
      <c r="F89" s="30">
        <v>147</v>
      </c>
      <c r="G89" s="95">
        <v>0</v>
      </c>
      <c r="H89" s="54">
        <f t="shared" si="4"/>
        <v>275</v>
      </c>
      <c r="I89" s="94">
        <v>127</v>
      </c>
      <c r="J89" s="30">
        <v>132</v>
      </c>
      <c r="K89" s="30">
        <v>16</v>
      </c>
      <c r="L89" s="95">
        <v>0</v>
      </c>
      <c r="M89" s="107">
        <f t="shared" si="6"/>
        <v>275</v>
      </c>
      <c r="N89" s="94">
        <v>0</v>
      </c>
      <c r="O89" s="95">
        <v>0</v>
      </c>
      <c r="P89" s="97">
        <v>0</v>
      </c>
      <c r="Q89" s="24">
        <v>0</v>
      </c>
      <c r="R89" s="24">
        <v>0</v>
      </c>
      <c r="S89" s="100">
        <v>0</v>
      </c>
      <c r="T89" s="104">
        <v>78</v>
      </c>
      <c r="U89" s="105">
        <v>23</v>
      </c>
      <c r="V89" s="106">
        <v>69</v>
      </c>
      <c r="W89" s="3"/>
      <c r="X89" s="3"/>
      <c r="Y89" s="3"/>
    </row>
    <row r="90" spans="1:25" s="6" customFormat="1" ht="12" thickBot="1">
      <c r="A90" s="70" t="s">
        <v>2</v>
      </c>
      <c r="B90" s="90">
        <f>SUM(B38:B89)</f>
        <v>901</v>
      </c>
      <c r="C90" s="90">
        <f aca="true" t="shared" si="8" ref="C90:S90">SUM(C38:C89)</f>
        <v>3068</v>
      </c>
      <c r="D90" s="90">
        <f t="shared" si="8"/>
        <v>1744</v>
      </c>
      <c r="E90" s="90">
        <f t="shared" si="8"/>
        <v>1357</v>
      </c>
      <c r="F90" s="90">
        <f t="shared" si="8"/>
        <v>7463</v>
      </c>
      <c r="G90" s="90">
        <f t="shared" si="8"/>
        <v>4</v>
      </c>
      <c r="H90" s="5">
        <f t="shared" si="8"/>
        <v>14537</v>
      </c>
      <c r="I90" s="90">
        <f t="shared" si="8"/>
        <v>8484</v>
      </c>
      <c r="J90" s="90">
        <f t="shared" si="8"/>
        <v>5189</v>
      </c>
      <c r="K90" s="90">
        <f t="shared" si="8"/>
        <v>847</v>
      </c>
      <c r="L90" s="90">
        <f t="shared" si="8"/>
        <v>17</v>
      </c>
      <c r="M90" s="89">
        <f>SUM(M38:M89)</f>
        <v>14537</v>
      </c>
      <c r="N90" s="92">
        <f t="shared" si="8"/>
        <v>5</v>
      </c>
      <c r="O90" s="12">
        <f t="shared" si="8"/>
        <v>0</v>
      </c>
      <c r="P90" s="90">
        <f t="shared" si="8"/>
        <v>0</v>
      </c>
      <c r="Q90" s="90">
        <f t="shared" si="8"/>
        <v>0</v>
      </c>
      <c r="R90" s="90">
        <f t="shared" si="8"/>
        <v>0</v>
      </c>
      <c r="S90" s="2">
        <f t="shared" si="8"/>
        <v>0</v>
      </c>
      <c r="T90" s="91">
        <v>78</v>
      </c>
      <c r="U90" s="91">
        <v>23</v>
      </c>
      <c r="V90" s="89">
        <v>69</v>
      </c>
      <c r="W90" s="1"/>
      <c r="X90" s="1"/>
      <c r="Y90" s="1"/>
    </row>
    <row r="91" s="7" customFormat="1" ht="11.25">
      <c r="A91" s="7" t="s">
        <v>70</v>
      </c>
    </row>
    <row r="92" spans="1:20" s="7" customFormat="1" ht="11.25">
      <c r="A92" s="6"/>
      <c r="B92" s="6" t="s">
        <v>34</v>
      </c>
      <c r="C92" s="6" t="s">
        <v>22</v>
      </c>
      <c r="D92" s="6"/>
      <c r="E92" s="6"/>
      <c r="G92" s="6" t="s">
        <v>23</v>
      </c>
      <c r="H92" s="6" t="s">
        <v>24</v>
      </c>
      <c r="I92" s="6"/>
      <c r="K92" s="6" t="s">
        <v>25</v>
      </c>
      <c r="L92" s="6" t="s">
        <v>26</v>
      </c>
      <c r="O92" s="6" t="s">
        <v>39</v>
      </c>
      <c r="P92" s="6" t="s">
        <v>40</v>
      </c>
      <c r="Q92" s="6"/>
      <c r="R92" s="6" t="s">
        <v>41</v>
      </c>
      <c r="S92" s="6" t="s">
        <v>42</v>
      </c>
      <c r="T92" s="6"/>
    </row>
    <row r="93" spans="15:20" s="7" customFormat="1" ht="11.25">
      <c r="O93" s="6" t="s">
        <v>44</v>
      </c>
      <c r="P93" s="6"/>
      <c r="Q93" s="6" t="s">
        <v>43</v>
      </c>
      <c r="R93" s="6"/>
      <c r="S93" s="6"/>
      <c r="T93" s="6"/>
    </row>
    <row r="94" s="7" customFormat="1" ht="11.25"/>
    <row r="95" s="6" customFormat="1" ht="11.25">
      <c r="A95" s="6" t="s">
        <v>71</v>
      </c>
    </row>
    <row r="96" s="6" customFormat="1" ht="12" thickBot="1">
      <c r="B96" s="6" t="s">
        <v>3</v>
      </c>
    </row>
    <row r="97" spans="1:22" s="6" customFormat="1" ht="12" thickBot="1">
      <c r="A97" s="27"/>
      <c r="B97" s="8"/>
      <c r="C97" s="32" t="s">
        <v>12</v>
      </c>
      <c r="D97" s="32"/>
      <c r="E97" s="33"/>
      <c r="F97" s="32"/>
      <c r="G97" s="32"/>
      <c r="H97" s="32"/>
      <c r="I97" s="8" t="s">
        <v>16</v>
      </c>
      <c r="J97" s="32"/>
      <c r="K97" s="32"/>
      <c r="L97" s="32"/>
      <c r="M97" s="34"/>
      <c r="N97" s="72" t="s">
        <v>19</v>
      </c>
      <c r="O97" s="34"/>
      <c r="P97" s="35"/>
      <c r="Q97" s="36" t="s">
        <v>21</v>
      </c>
      <c r="R97" s="32"/>
      <c r="S97" s="34"/>
      <c r="T97" s="8" t="s">
        <v>38</v>
      </c>
      <c r="U97" s="32"/>
      <c r="V97" s="34"/>
    </row>
    <row r="98" spans="1:22" s="6" customFormat="1" ht="12" thickBot="1">
      <c r="A98" s="73" t="s">
        <v>31</v>
      </c>
      <c r="B98" s="38" t="s">
        <v>5</v>
      </c>
      <c r="C98" s="39" t="s">
        <v>6</v>
      </c>
      <c r="D98" s="39" t="s">
        <v>7</v>
      </c>
      <c r="E98" s="39" t="s">
        <v>8</v>
      </c>
      <c r="F98" s="39" t="s">
        <v>9</v>
      </c>
      <c r="G98" s="39" t="s">
        <v>10</v>
      </c>
      <c r="H98" s="41" t="s">
        <v>11</v>
      </c>
      <c r="I98" s="42" t="s">
        <v>13</v>
      </c>
      <c r="J98" s="39" t="s">
        <v>14</v>
      </c>
      <c r="K98" s="39" t="s">
        <v>15</v>
      </c>
      <c r="L98" s="39" t="s">
        <v>10</v>
      </c>
      <c r="M98" s="40" t="s">
        <v>11</v>
      </c>
      <c r="N98" s="38" t="s">
        <v>17</v>
      </c>
      <c r="O98" s="40" t="s">
        <v>18</v>
      </c>
      <c r="P98" s="38" t="s">
        <v>32</v>
      </c>
      <c r="Q98" s="39" t="s">
        <v>33</v>
      </c>
      <c r="R98" s="39" t="s">
        <v>20</v>
      </c>
      <c r="S98" s="41" t="s">
        <v>11</v>
      </c>
      <c r="T98" s="38" t="s">
        <v>35</v>
      </c>
      <c r="U98" s="39" t="s">
        <v>36</v>
      </c>
      <c r="V98" s="41" t="s">
        <v>37</v>
      </c>
    </row>
    <row r="99" spans="1:22" s="7" customFormat="1" ht="11.25">
      <c r="A99" s="74" t="s">
        <v>27</v>
      </c>
      <c r="B99" s="75">
        <f>SUM(B38:B50)</f>
        <v>228</v>
      </c>
      <c r="C99" s="75">
        <f aca="true" t="shared" si="9" ref="C99:S99">SUM(C38:C50)</f>
        <v>661</v>
      </c>
      <c r="D99" s="75">
        <f t="shared" si="9"/>
        <v>369</v>
      </c>
      <c r="E99" s="75">
        <f t="shared" si="9"/>
        <v>308</v>
      </c>
      <c r="F99" s="75">
        <f t="shared" si="9"/>
        <v>1980</v>
      </c>
      <c r="G99" s="75">
        <f t="shared" si="9"/>
        <v>4</v>
      </c>
      <c r="H99" s="75">
        <f t="shared" si="9"/>
        <v>3550</v>
      </c>
      <c r="I99" s="75">
        <f t="shared" si="9"/>
        <v>2070</v>
      </c>
      <c r="J99" s="75">
        <f t="shared" si="9"/>
        <v>1261</v>
      </c>
      <c r="K99" s="75">
        <f t="shared" si="9"/>
        <v>215</v>
      </c>
      <c r="L99" s="75">
        <f t="shared" si="9"/>
        <v>4</v>
      </c>
      <c r="M99" s="75">
        <f>SUM(M38:M50)</f>
        <v>3550</v>
      </c>
      <c r="N99" s="75">
        <f t="shared" si="9"/>
        <v>4</v>
      </c>
      <c r="O99" s="75">
        <f t="shared" si="9"/>
        <v>0</v>
      </c>
      <c r="P99" s="75">
        <f t="shared" si="9"/>
        <v>0</v>
      </c>
      <c r="Q99" s="75">
        <f t="shared" si="9"/>
        <v>0</v>
      </c>
      <c r="R99" s="75">
        <f t="shared" si="9"/>
        <v>0</v>
      </c>
      <c r="S99" s="75">
        <f t="shared" si="9"/>
        <v>0</v>
      </c>
      <c r="T99" s="75">
        <v>78</v>
      </c>
      <c r="U99" s="75">
        <v>23</v>
      </c>
      <c r="V99" s="75">
        <v>69</v>
      </c>
    </row>
    <row r="100" spans="1:22" s="7" customFormat="1" ht="11.25">
      <c r="A100" s="76" t="s">
        <v>28</v>
      </c>
      <c r="B100" s="77">
        <f>SUM(B51:B63)</f>
        <v>159</v>
      </c>
      <c r="C100" s="77">
        <f aca="true" t="shared" si="10" ref="C100:S100">SUM(C51:C63)</f>
        <v>566</v>
      </c>
      <c r="D100" s="77">
        <f t="shared" si="10"/>
        <v>319</v>
      </c>
      <c r="E100" s="77">
        <f t="shared" si="10"/>
        <v>247</v>
      </c>
      <c r="F100" s="77">
        <f t="shared" si="10"/>
        <v>1332</v>
      </c>
      <c r="G100" s="77">
        <f t="shared" si="10"/>
        <v>0</v>
      </c>
      <c r="H100" s="77">
        <f>SUM(H51:H63)</f>
        <v>2623</v>
      </c>
      <c r="I100" s="77">
        <f t="shared" si="10"/>
        <v>1541</v>
      </c>
      <c r="J100" s="77">
        <f t="shared" si="10"/>
        <v>948</v>
      </c>
      <c r="K100" s="77">
        <f t="shared" si="10"/>
        <v>121</v>
      </c>
      <c r="L100" s="77">
        <f t="shared" si="10"/>
        <v>13</v>
      </c>
      <c r="M100" s="77">
        <f t="shared" si="10"/>
        <v>2623</v>
      </c>
      <c r="N100" s="77">
        <f t="shared" si="10"/>
        <v>0</v>
      </c>
      <c r="O100" s="77">
        <f t="shared" si="10"/>
        <v>0</v>
      </c>
      <c r="P100" s="77">
        <f t="shared" si="10"/>
        <v>0</v>
      </c>
      <c r="Q100" s="77">
        <f t="shared" si="10"/>
        <v>0</v>
      </c>
      <c r="R100" s="77">
        <f t="shared" si="10"/>
        <v>0</v>
      </c>
      <c r="S100" s="77">
        <f t="shared" si="10"/>
        <v>0</v>
      </c>
      <c r="T100" s="77">
        <v>78</v>
      </c>
      <c r="U100" s="77">
        <v>23</v>
      </c>
      <c r="V100" s="77">
        <v>69</v>
      </c>
    </row>
    <row r="101" spans="1:22" s="7" customFormat="1" ht="11.25">
      <c r="A101" s="76" t="s">
        <v>29</v>
      </c>
      <c r="B101" s="77">
        <f>SUM(B64:B76)</f>
        <v>240</v>
      </c>
      <c r="C101" s="77">
        <f aca="true" t="shared" si="11" ref="C101:S101">SUM(C64:C76)</f>
        <v>957</v>
      </c>
      <c r="D101" s="77">
        <f t="shared" si="11"/>
        <v>536</v>
      </c>
      <c r="E101" s="77">
        <f t="shared" si="11"/>
        <v>403</v>
      </c>
      <c r="F101" s="77">
        <f t="shared" si="11"/>
        <v>1956</v>
      </c>
      <c r="G101" s="77">
        <f t="shared" si="11"/>
        <v>0</v>
      </c>
      <c r="H101" s="77">
        <f t="shared" si="11"/>
        <v>4092</v>
      </c>
      <c r="I101" s="77">
        <f t="shared" si="11"/>
        <v>2620</v>
      </c>
      <c r="J101" s="77">
        <f t="shared" si="11"/>
        <v>1228</v>
      </c>
      <c r="K101" s="77">
        <f t="shared" si="11"/>
        <v>244</v>
      </c>
      <c r="L101" s="77">
        <f t="shared" si="11"/>
        <v>0</v>
      </c>
      <c r="M101" s="77">
        <f t="shared" si="11"/>
        <v>4092</v>
      </c>
      <c r="N101" s="77">
        <f t="shared" si="11"/>
        <v>1</v>
      </c>
      <c r="O101" s="77">
        <f t="shared" si="11"/>
        <v>0</v>
      </c>
      <c r="P101" s="77">
        <f t="shared" si="11"/>
        <v>0</v>
      </c>
      <c r="Q101" s="77">
        <f t="shared" si="11"/>
        <v>0</v>
      </c>
      <c r="R101" s="77">
        <f t="shared" si="11"/>
        <v>0</v>
      </c>
      <c r="S101" s="77">
        <f t="shared" si="11"/>
        <v>0</v>
      </c>
      <c r="T101" s="77">
        <v>78</v>
      </c>
      <c r="U101" s="77">
        <v>23</v>
      </c>
      <c r="V101" s="77">
        <v>69</v>
      </c>
    </row>
    <row r="102" spans="1:22" s="7" customFormat="1" ht="12" thickBot="1">
      <c r="A102" s="73" t="s">
        <v>30</v>
      </c>
      <c r="B102" s="78">
        <f>SUM(B77:B89)</f>
        <v>274</v>
      </c>
      <c r="C102" s="78">
        <f aca="true" t="shared" si="12" ref="C102:S102">SUM(C77:C89)</f>
        <v>884</v>
      </c>
      <c r="D102" s="78">
        <f t="shared" si="12"/>
        <v>520</v>
      </c>
      <c r="E102" s="78">
        <f t="shared" si="12"/>
        <v>399</v>
      </c>
      <c r="F102" s="78">
        <f t="shared" si="12"/>
        <v>2195</v>
      </c>
      <c r="G102" s="78">
        <f t="shared" si="12"/>
        <v>0</v>
      </c>
      <c r="H102" s="78">
        <f t="shared" si="12"/>
        <v>4272</v>
      </c>
      <c r="I102" s="78">
        <f t="shared" si="12"/>
        <v>2253</v>
      </c>
      <c r="J102" s="78">
        <f t="shared" si="12"/>
        <v>1752</v>
      </c>
      <c r="K102" s="78">
        <f t="shared" si="12"/>
        <v>267</v>
      </c>
      <c r="L102" s="78">
        <f t="shared" si="12"/>
        <v>0</v>
      </c>
      <c r="M102" s="78">
        <f t="shared" si="12"/>
        <v>4272</v>
      </c>
      <c r="N102" s="78">
        <f t="shared" si="12"/>
        <v>0</v>
      </c>
      <c r="O102" s="78">
        <f t="shared" si="12"/>
        <v>0</v>
      </c>
      <c r="P102" s="78">
        <f t="shared" si="12"/>
        <v>0</v>
      </c>
      <c r="Q102" s="78">
        <f t="shared" si="12"/>
        <v>0</v>
      </c>
      <c r="R102" s="78">
        <f t="shared" si="12"/>
        <v>0</v>
      </c>
      <c r="S102" s="78">
        <f t="shared" si="12"/>
        <v>0</v>
      </c>
      <c r="T102" s="77">
        <v>78</v>
      </c>
      <c r="U102" s="77">
        <v>23</v>
      </c>
      <c r="V102" s="77">
        <v>69</v>
      </c>
    </row>
    <row r="103" spans="1:22" s="7" customFormat="1" ht="12" thickBot="1">
      <c r="A103" s="79" t="s">
        <v>2</v>
      </c>
      <c r="B103" s="71">
        <f>SUM(B99:B102)</f>
        <v>901</v>
      </c>
      <c r="C103" s="71">
        <f aca="true" t="shared" si="13" ref="C103:S103">SUM(C99:C102)</f>
        <v>3068</v>
      </c>
      <c r="D103" s="71">
        <f t="shared" si="13"/>
        <v>1744</v>
      </c>
      <c r="E103" s="71">
        <f t="shared" si="13"/>
        <v>1357</v>
      </c>
      <c r="F103" s="71">
        <f t="shared" si="13"/>
        <v>7463</v>
      </c>
      <c r="G103" s="71">
        <f t="shared" si="13"/>
        <v>4</v>
      </c>
      <c r="H103" s="71">
        <f t="shared" si="13"/>
        <v>14537</v>
      </c>
      <c r="I103" s="71">
        <f t="shared" si="13"/>
        <v>8484</v>
      </c>
      <c r="J103" s="71">
        <f t="shared" si="13"/>
        <v>5189</v>
      </c>
      <c r="K103" s="71">
        <f t="shared" si="13"/>
        <v>847</v>
      </c>
      <c r="L103" s="71">
        <f t="shared" si="13"/>
        <v>17</v>
      </c>
      <c r="M103" s="71">
        <f t="shared" si="13"/>
        <v>14537</v>
      </c>
      <c r="N103" s="71">
        <f t="shared" si="13"/>
        <v>5</v>
      </c>
      <c r="O103" s="71">
        <f t="shared" si="13"/>
        <v>0</v>
      </c>
      <c r="P103" s="71">
        <f t="shared" si="13"/>
        <v>0</v>
      </c>
      <c r="Q103" s="71">
        <f t="shared" si="13"/>
        <v>0</v>
      </c>
      <c r="R103" s="71">
        <f t="shared" si="13"/>
        <v>0</v>
      </c>
      <c r="S103" s="71">
        <f t="shared" si="13"/>
        <v>0</v>
      </c>
      <c r="T103" s="71">
        <v>78</v>
      </c>
      <c r="U103" s="71">
        <v>23</v>
      </c>
      <c r="V103" s="71">
        <v>69</v>
      </c>
    </row>
    <row r="104" spans="1:23" s="7" customFormat="1" ht="11.25">
      <c r="A104" s="7" t="s">
        <v>70</v>
      </c>
      <c r="S104" s="3"/>
      <c r="T104" s="3"/>
      <c r="U104" s="3"/>
      <c r="V104" s="3"/>
      <c r="W104" s="3"/>
    </row>
    <row r="105" spans="1:20" s="7" customFormat="1" ht="11.25">
      <c r="A105" s="6"/>
      <c r="B105" s="6" t="s">
        <v>34</v>
      </c>
      <c r="C105" s="6" t="s">
        <v>22</v>
      </c>
      <c r="D105" s="6"/>
      <c r="E105" s="6"/>
      <c r="G105" s="6" t="s">
        <v>23</v>
      </c>
      <c r="H105" s="6" t="s">
        <v>24</v>
      </c>
      <c r="I105" s="6"/>
      <c r="K105" s="6" t="s">
        <v>25</v>
      </c>
      <c r="L105" s="6" t="s">
        <v>26</v>
      </c>
      <c r="O105" s="6" t="s">
        <v>39</v>
      </c>
      <c r="P105" s="6" t="s">
        <v>40</v>
      </c>
      <c r="Q105" s="6"/>
      <c r="R105" s="6" t="s">
        <v>41</v>
      </c>
      <c r="S105" s="6" t="s">
        <v>42</v>
      </c>
      <c r="T105" s="6"/>
    </row>
    <row r="106" spans="15:20" s="7" customFormat="1" ht="11.25">
      <c r="O106" s="6" t="s">
        <v>44</v>
      </c>
      <c r="P106" s="6"/>
      <c r="Q106" s="6" t="s">
        <v>43</v>
      </c>
      <c r="R106" s="6"/>
      <c r="S106" s="6"/>
      <c r="T106" s="6"/>
    </row>
    <row r="107" spans="19:23" s="7" customFormat="1" ht="11.25">
      <c r="S107" s="3"/>
      <c r="T107" s="3"/>
      <c r="U107" s="3"/>
      <c r="V107" s="3"/>
      <c r="W107" s="3"/>
    </row>
    <row r="108" spans="19:23" s="7" customFormat="1" ht="11.25">
      <c r="S108" s="3"/>
      <c r="T108" s="3"/>
      <c r="U108" s="3"/>
      <c r="V108" s="3"/>
      <c r="W108" s="3"/>
    </row>
  </sheetData>
  <printOptions/>
  <pageMargins left="0.75" right="0.75" top="1" bottom="1" header="0.492125985" footer="0.492125985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user</cp:lastModifiedBy>
  <cp:lastPrinted>2002-04-30T18:32:01Z</cp:lastPrinted>
  <dcterms:created xsi:type="dcterms:W3CDTF">2002-04-30T13:40:24Z</dcterms:created>
  <dcterms:modified xsi:type="dcterms:W3CDTF">2009-02-14T23:00:25Z</dcterms:modified>
  <cp:category/>
  <cp:version/>
  <cp:contentType/>
  <cp:contentStatus/>
</cp:coreProperties>
</file>