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ConsolidadoGVE11" sheetId="1" r:id="rId1"/>
    <sheet name="GVE11Total" sheetId="2" r:id="rId2"/>
    <sheet name="Munic 1" sheetId="3" r:id="rId3"/>
    <sheet name="Munic 2" sheetId="4" r:id="rId4"/>
    <sheet name="Munic 3" sheetId="5" r:id="rId5"/>
    <sheet name="Munic4" sheetId="6" r:id="rId6"/>
    <sheet name="Munic5" sheetId="7" r:id="rId7"/>
    <sheet name="Munic6" sheetId="8" r:id="rId8"/>
    <sheet name="Munic7" sheetId="9" r:id="rId9"/>
    <sheet name="Munic8" sheetId="10" r:id="rId10"/>
    <sheet name="FET Trim" sheetId="11" r:id="rId11"/>
    <sheet name="PlTrat" sheetId="12" r:id="rId12"/>
  </sheets>
  <definedNames/>
  <calcPr fullCalcOnLoad="1"/>
</workbook>
</file>

<file path=xl/sharedStrings.xml><?xml version="1.0" encoding="utf-8"?>
<sst xmlns="http://schemas.openxmlformats.org/spreadsheetml/2006/main" count="171" uniqueCount="98">
  <si>
    <t>MUNICÍPIOS</t>
  </si>
  <si>
    <t>SEMANAS EPIDEMIOLÓGICAS</t>
  </si>
  <si>
    <t>TOTAL</t>
  </si>
  <si>
    <t>TOTAL DAS DIARRÉIAS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</si>
  <si>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</si>
  <si>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</si>
  <si>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</si>
  <si>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</si>
  <si>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</si>
  <si>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</si>
  <si>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</si>
  <si>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</si>
  <si>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</si>
  <si>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</si>
  <si>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</si>
  <si>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</si>
  <si>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</si>
  <si>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</si>
  <si>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</si>
  <si>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</si>
  <si>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</si>
  <si>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</si>
  <si>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</si>
  <si>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</si>
  <si>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</si>
  <si>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</si>
  <si>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</si>
  <si>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</si>
  <si>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</si>
  <si>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</si>
  <si>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</si>
  <si>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</si>
  <si>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</si>
  <si>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</si>
  <si>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</si>
  <si>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</si>
  <si>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</si>
  <si>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</si>
  <si>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</si>
  <si>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</si>
  <si>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</si>
  <si>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</si>
  <si>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</si>
  <si>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</si>
  <si>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</si>
  <si>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Total</t>
  </si>
  <si>
    <t>ALTO ALEGRE</t>
  </si>
  <si>
    <t>ANDRADINA</t>
  </si>
  <si>
    <t>ARAÇATUBA</t>
  </si>
  <si>
    <t>AURIFLAMA</t>
  </si>
  <si>
    <t>AVANHADAVA</t>
  </si>
  <si>
    <t>BARBOSA</t>
  </si>
  <si>
    <t>BENTO DE ABREU</t>
  </si>
  <si>
    <t>BILAC</t>
  </si>
  <si>
    <t>BIRIGUI</t>
  </si>
  <si>
    <t>BRAÚNA</t>
  </si>
  <si>
    <t>BREJO ALEGRE</t>
  </si>
  <si>
    <t>BURITAMA</t>
  </si>
  <si>
    <t>CASTILHO</t>
  </si>
  <si>
    <t>CLEMENTINA</t>
  </si>
  <si>
    <t>COROADOS</t>
  </si>
  <si>
    <t>GABRIEL MONTEIRO</t>
  </si>
  <si>
    <t>GLICÉRIO</t>
  </si>
  <si>
    <t>GUARAÇAÍ</t>
  </si>
  <si>
    <t>GUARARAPES</t>
  </si>
  <si>
    <t>GUZOLÂNDIA</t>
  </si>
  <si>
    <t>ILHA SOLTEIRA</t>
  </si>
  <si>
    <t>ITAPURA</t>
  </si>
  <si>
    <t>LAVÍNIA</t>
  </si>
  <si>
    <t>LOURDES</t>
  </si>
  <si>
    <t>LUIZIÂNIA</t>
  </si>
  <si>
    <t>MIRANDÓPOLIS</t>
  </si>
  <si>
    <t>MURUTINGA DO SUL</t>
  </si>
  <si>
    <t>NOVA CASTILHO</t>
  </si>
  <si>
    <t>NOVA INDEPENDENCIA</t>
  </si>
  <si>
    <t>NOVA LUZITÂNIA</t>
  </si>
  <si>
    <t>PENÁPOLIS</t>
  </si>
  <si>
    <t>PEREIRA BARRETO</t>
  </si>
  <si>
    <t>PIACATU</t>
  </si>
  <si>
    <t>RUBIÁCEA</t>
  </si>
  <si>
    <t>SANTO ANT.ARACA</t>
  </si>
  <si>
    <t>SANTÓPOLIS DOA AGUAPEÍ</t>
  </si>
  <si>
    <t>SUD MENUCCI</t>
  </si>
  <si>
    <t>SUZANÁPOLIS</t>
  </si>
  <si>
    <t>TURIUBA</t>
  </si>
  <si>
    <t>VALPARAÍSO</t>
  </si>
  <si>
    <t>GUZOLANDIA</t>
  </si>
  <si>
    <t>N INDEPENDENCIA</t>
  </si>
  <si>
    <t>NOVA LUZITANIA</t>
  </si>
  <si>
    <t>STO ANT. ARACANGUA</t>
  </si>
  <si>
    <t xml:space="preserve">Fonte: Sistema em excel da DDTHA/CVE/SES-SP e GVE 11 </t>
  </si>
  <si>
    <r>
      <t xml:space="preserve">COR AZUL = </t>
    </r>
    <r>
      <rPr>
        <sz val="8"/>
        <rFont val="Arial"/>
        <family val="2"/>
      </rPr>
      <t xml:space="preserve">SEMANAS EM QUE OS MUNICÍPIOS NÃO ENVIARAM OS DADOS </t>
    </r>
  </si>
  <si>
    <t>ANO: 2007</t>
  </si>
  <si>
    <r>
      <t xml:space="preserve">Planilha 2 - </t>
    </r>
    <r>
      <rPr>
        <sz val="10"/>
        <color indexed="63"/>
        <rFont val="Arial"/>
        <family val="2"/>
      </rPr>
      <t>Consolidação dos dados de MDDA por Município e Semanas Epidemiológicas , diarréia sanguinolenta, GVE 11 Araçatuba, 2007</t>
    </r>
  </si>
  <si>
    <r>
      <t xml:space="preserve">Planilha 1 - </t>
    </r>
    <r>
      <rPr>
        <sz val="10"/>
        <rFont val="Arial"/>
        <family val="2"/>
      </rPr>
      <t xml:space="preserve">Consolidação dos dados de MDDA por Município e Semanas Epidemiológicas, GVE 11 Araçatuba, 2007 </t>
    </r>
  </si>
  <si>
    <t>Planilha 3 - Casos de diarréia por Faixa Etária, Plano de Tratamento, Surtos Ocorridos e Investigados e Óbitos , GVE 11 Araçatuba, 2007</t>
  </si>
  <si>
    <r>
      <t xml:space="preserve">Planilha 3 - </t>
    </r>
    <r>
      <rPr>
        <sz val="10"/>
        <rFont val="Arial"/>
        <family val="2"/>
      </rPr>
      <t>Casos ação de diarréia por Faixa Etária, Plano de Tratamento, Surtos Ocorridos e Investigados e Óbitos , GVE 11 Araçatuba, 2007</t>
    </r>
  </si>
  <si>
    <t>MDDA GVE 11 Araçatuba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</si>
</sst>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.25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2" xfId="0" applyFont="1" applyFill="1" applyBorder="1" applyAlignment="1" quotePrefix="1">
      <alignment/>
    </xf>
    <xf numFmtId="0" fontId="0" fillId="0" borderId="0" xfId="0" applyFont="1" applyBorder="1" applyAlignment="1">
      <alignment/>
    </xf>
    <xf numFmtId="0" fontId="6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3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4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de diarréia notificados, GVE XI, Araçatuba,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ConsolidadoGVE11!$B$48:$BA$48</c:f>
              <c:numCache>
                <c:ptCount val="52"/>
                <c:pt idx="0">
                  <c:v>469</c:v>
                </c:pt>
                <c:pt idx="1">
                  <c:v>444</c:v>
                </c:pt>
                <c:pt idx="2">
                  <c:v>535</c:v>
                </c:pt>
                <c:pt idx="3">
                  <c:v>633</c:v>
                </c:pt>
                <c:pt idx="4">
                  <c:v>718</c:v>
                </c:pt>
                <c:pt idx="5">
                  <c:v>658</c:v>
                </c:pt>
                <c:pt idx="6">
                  <c:v>657</c:v>
                </c:pt>
                <c:pt idx="7">
                  <c:v>432</c:v>
                </c:pt>
                <c:pt idx="8">
                  <c:v>527</c:v>
                </c:pt>
                <c:pt idx="9">
                  <c:v>503</c:v>
                </c:pt>
                <c:pt idx="10">
                  <c:v>545</c:v>
                </c:pt>
                <c:pt idx="11">
                  <c:v>447</c:v>
                </c:pt>
                <c:pt idx="12">
                  <c:v>405</c:v>
                </c:pt>
                <c:pt idx="13">
                  <c:v>381</c:v>
                </c:pt>
                <c:pt idx="14">
                  <c:v>453</c:v>
                </c:pt>
                <c:pt idx="15">
                  <c:v>406</c:v>
                </c:pt>
                <c:pt idx="16">
                  <c:v>321</c:v>
                </c:pt>
                <c:pt idx="17">
                  <c:v>336</c:v>
                </c:pt>
                <c:pt idx="18">
                  <c:v>345</c:v>
                </c:pt>
                <c:pt idx="19">
                  <c:v>372</c:v>
                </c:pt>
                <c:pt idx="20">
                  <c:v>352</c:v>
                </c:pt>
                <c:pt idx="21">
                  <c:v>293</c:v>
                </c:pt>
                <c:pt idx="22">
                  <c:v>367</c:v>
                </c:pt>
                <c:pt idx="23">
                  <c:v>473</c:v>
                </c:pt>
                <c:pt idx="24">
                  <c:v>516</c:v>
                </c:pt>
                <c:pt idx="25">
                  <c:v>570</c:v>
                </c:pt>
                <c:pt idx="26">
                  <c:v>549</c:v>
                </c:pt>
                <c:pt idx="27">
                  <c:v>553</c:v>
                </c:pt>
                <c:pt idx="28">
                  <c:v>404</c:v>
                </c:pt>
                <c:pt idx="29">
                  <c:v>351</c:v>
                </c:pt>
                <c:pt idx="30">
                  <c:v>318</c:v>
                </c:pt>
                <c:pt idx="31">
                  <c:v>404</c:v>
                </c:pt>
                <c:pt idx="32">
                  <c:v>513</c:v>
                </c:pt>
                <c:pt idx="33">
                  <c:v>625</c:v>
                </c:pt>
                <c:pt idx="34">
                  <c:v>503</c:v>
                </c:pt>
                <c:pt idx="35">
                  <c:v>573</c:v>
                </c:pt>
                <c:pt idx="36">
                  <c:v>559</c:v>
                </c:pt>
                <c:pt idx="37">
                  <c:v>537</c:v>
                </c:pt>
                <c:pt idx="38">
                  <c:v>536</c:v>
                </c:pt>
                <c:pt idx="39">
                  <c:v>506</c:v>
                </c:pt>
                <c:pt idx="40">
                  <c:v>466</c:v>
                </c:pt>
                <c:pt idx="41">
                  <c:v>515</c:v>
                </c:pt>
                <c:pt idx="42">
                  <c:v>426</c:v>
                </c:pt>
                <c:pt idx="43">
                  <c:v>450</c:v>
                </c:pt>
                <c:pt idx="44">
                  <c:v>327</c:v>
                </c:pt>
                <c:pt idx="45">
                  <c:v>336</c:v>
                </c:pt>
                <c:pt idx="46">
                  <c:v>519</c:v>
                </c:pt>
                <c:pt idx="47">
                  <c:v>449</c:v>
                </c:pt>
                <c:pt idx="48">
                  <c:v>455</c:v>
                </c:pt>
                <c:pt idx="49">
                  <c:v>444</c:v>
                </c:pt>
                <c:pt idx="50">
                  <c:v>456</c:v>
                </c:pt>
                <c:pt idx="51">
                  <c:v>360</c:v>
                </c:pt>
              </c:numCache>
            </c:numRef>
          </c:val>
          <c:smooth val="0"/>
        </c:ser>
        <c:marker val="1"/>
        <c:axId val="48803923"/>
        <c:axId val="36582124"/>
      </c:lineChart>
      <c:catAx>
        <c:axId val="48803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82124"/>
        <c:crosses val="autoZero"/>
        <c:auto val="1"/>
        <c:lblOffset val="100"/>
        <c:noMultiLvlLbl val="0"/>
      </c:catAx>
      <c:valAx>
        <c:axId val="36582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03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de diarréia por faixa etária e trimestre de ocorrência, GVE XI, Araçatuba, 2007.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ConsolidadoGVE11!$A$168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ConsolidadoGVE11!$B$167:$G$167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ConsolidadoGVE11!$B$168:$G$168</c:f>
              <c:numCache>
                <c:ptCount val="6"/>
                <c:pt idx="0">
                  <c:v>283</c:v>
                </c:pt>
                <c:pt idx="1">
                  <c:v>1032</c:v>
                </c:pt>
                <c:pt idx="2">
                  <c:v>700</c:v>
                </c:pt>
                <c:pt idx="3">
                  <c:v>593</c:v>
                </c:pt>
                <c:pt idx="4">
                  <c:v>4363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ConsolidadoGVE11!$A$169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ConsolidadoGVE11!$B$167:$G$167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ConsolidadoGVE11!$B$169:$G$169</c:f>
              <c:numCache>
                <c:ptCount val="6"/>
                <c:pt idx="0">
                  <c:v>236</c:v>
                </c:pt>
                <c:pt idx="1">
                  <c:v>843</c:v>
                </c:pt>
                <c:pt idx="2">
                  <c:v>635</c:v>
                </c:pt>
                <c:pt idx="3">
                  <c:v>512</c:v>
                </c:pt>
                <c:pt idx="4">
                  <c:v>2950</c:v>
                </c:pt>
                <c:pt idx="5">
                  <c:v>9</c:v>
                </c:pt>
              </c:numCache>
            </c:numRef>
          </c:val>
        </c:ser>
        <c:ser>
          <c:idx val="2"/>
          <c:order val="2"/>
          <c:tx>
            <c:strRef>
              <c:f>ConsolidadoGVE11!$A$170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ConsolidadoGVE11!$B$167:$G$167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ConsolidadoGVE11!$B$170:$G$170</c:f>
              <c:numCache>
                <c:ptCount val="6"/>
                <c:pt idx="0">
                  <c:v>255</c:v>
                </c:pt>
                <c:pt idx="1">
                  <c:v>1031</c:v>
                </c:pt>
                <c:pt idx="2">
                  <c:v>812</c:v>
                </c:pt>
                <c:pt idx="3">
                  <c:v>610</c:v>
                </c:pt>
                <c:pt idx="4">
                  <c:v>3701</c:v>
                </c:pt>
                <c:pt idx="5">
                  <c:v>16</c:v>
                </c:pt>
              </c:numCache>
            </c:numRef>
          </c:val>
        </c:ser>
        <c:ser>
          <c:idx val="3"/>
          <c:order val="3"/>
          <c:tx>
            <c:strRef>
              <c:f>ConsolidadoGVE11!$A$171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ConsolidadoGVE11!$B$167:$G$167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ConsolidadoGVE11!$B$171:$G$171</c:f>
              <c:numCache>
                <c:ptCount val="6"/>
                <c:pt idx="0">
                  <c:v>251</c:v>
                </c:pt>
                <c:pt idx="1">
                  <c:v>888</c:v>
                </c:pt>
                <c:pt idx="2">
                  <c:v>600</c:v>
                </c:pt>
                <c:pt idx="3">
                  <c:v>478</c:v>
                </c:pt>
                <c:pt idx="4">
                  <c:v>3443</c:v>
                </c:pt>
                <c:pt idx="5">
                  <c:v>49</c:v>
                </c:pt>
              </c:numCache>
            </c:numRef>
          </c:val>
        </c:ser>
        <c:axId val="30236317"/>
        <c:axId val="3691398"/>
      </c:barChart>
      <c:catAx>
        <c:axId val="30236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1398"/>
        <c:crosses val="autoZero"/>
        <c:auto val="1"/>
        <c:lblOffset val="100"/>
        <c:noMultiLvlLbl val="0"/>
      </c:catAx>
      <c:valAx>
        <c:axId val="3691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2363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XI, Araçatuba, 2007.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ConsolidadoGVE11!$I$167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ConsolidadoGVE11!$A$168:$A$171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ConsolidadoGVE11!$I$168:$I$171</c:f>
              <c:numCache>
                <c:ptCount val="4"/>
                <c:pt idx="0">
                  <c:v>4013</c:v>
                </c:pt>
                <c:pt idx="1">
                  <c:v>2760</c:v>
                </c:pt>
                <c:pt idx="2">
                  <c:v>3236</c:v>
                </c:pt>
                <c:pt idx="3">
                  <c:v>2847</c:v>
                </c:pt>
              </c:numCache>
            </c:numRef>
          </c:val>
        </c:ser>
        <c:ser>
          <c:idx val="1"/>
          <c:order val="1"/>
          <c:tx>
            <c:strRef>
              <c:f>ConsolidadoGVE11!$J$167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ConsolidadoGVE11!$A$168:$A$171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ConsolidadoGVE11!$J$168:$J$171</c:f>
              <c:numCache>
                <c:ptCount val="4"/>
                <c:pt idx="0">
                  <c:v>779</c:v>
                </c:pt>
                <c:pt idx="1">
                  <c:v>480</c:v>
                </c:pt>
                <c:pt idx="2">
                  <c:v>749</c:v>
                </c:pt>
                <c:pt idx="3">
                  <c:v>815</c:v>
                </c:pt>
              </c:numCache>
            </c:numRef>
          </c:val>
        </c:ser>
        <c:ser>
          <c:idx val="2"/>
          <c:order val="2"/>
          <c:tx>
            <c:strRef>
              <c:f>ConsolidadoGVE11!$K$167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ConsolidadoGVE11!$A$168:$A$171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ConsolidadoGVE11!$K$168:$K$171</c:f>
              <c:numCache>
                <c:ptCount val="4"/>
                <c:pt idx="0">
                  <c:v>2160</c:v>
                </c:pt>
                <c:pt idx="1">
                  <c:v>1912</c:v>
                </c:pt>
                <c:pt idx="2">
                  <c:v>2370</c:v>
                </c:pt>
                <c:pt idx="3">
                  <c:v>1936</c:v>
                </c:pt>
              </c:numCache>
            </c:numRef>
          </c:val>
        </c:ser>
        <c:ser>
          <c:idx val="3"/>
          <c:order val="3"/>
          <c:tx>
            <c:strRef>
              <c:f>ConsolidadoGVE11!$L$167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ConsolidadoGVE11!$A$168:$A$171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ConsolidadoGVE11!$L$168:$L$171</c:f>
              <c:numCache>
                <c:ptCount val="4"/>
                <c:pt idx="0">
                  <c:v>21</c:v>
                </c:pt>
                <c:pt idx="1">
                  <c:v>33</c:v>
                </c:pt>
                <c:pt idx="2">
                  <c:v>70</c:v>
                </c:pt>
                <c:pt idx="3">
                  <c:v>111</c:v>
                </c:pt>
              </c:numCache>
            </c:numRef>
          </c:val>
        </c:ser>
        <c:axId val="33222583"/>
        <c:axId val="30567792"/>
      </c:barChart>
      <c:catAx>
        <c:axId val="33222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67792"/>
        <c:crosses val="autoZero"/>
        <c:auto val="1"/>
        <c:lblOffset val="100"/>
        <c:noMultiLvlLbl val="0"/>
      </c:catAx>
      <c:valAx>
        <c:axId val="30567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225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de diarréia notificados, por município, GVE XI, Araçatuba,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ConsolidadoGVE11!$A$8</c:f>
              <c:strCache>
                <c:ptCount val="1"/>
                <c:pt idx="0">
                  <c:v>ALTO ALEGRE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ConsolidadoGVE11!$B$8:$BA$8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6</c:v>
                </c:pt>
                <c:pt idx="27">
                  <c:v>4</c:v>
                </c:pt>
                <c:pt idx="28">
                  <c:v>1</c:v>
                </c:pt>
                <c:pt idx="29">
                  <c:v>5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ConsolidadoGVE11!$A$9</c:f>
              <c:strCache>
                <c:ptCount val="1"/>
                <c:pt idx="0">
                  <c:v>ANDRADINA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ConsolidadoGVE11!$B$9:$BA$9</c:f>
              <c:numCache>
                <c:ptCount val="52"/>
                <c:pt idx="0">
                  <c:v>112</c:v>
                </c:pt>
                <c:pt idx="1">
                  <c:v>54</c:v>
                </c:pt>
                <c:pt idx="2">
                  <c:v>58</c:v>
                </c:pt>
                <c:pt idx="3">
                  <c:v>69</c:v>
                </c:pt>
                <c:pt idx="4">
                  <c:v>68</c:v>
                </c:pt>
                <c:pt idx="5">
                  <c:v>93</c:v>
                </c:pt>
                <c:pt idx="6">
                  <c:v>99</c:v>
                </c:pt>
                <c:pt idx="7">
                  <c:v>65</c:v>
                </c:pt>
                <c:pt idx="8">
                  <c:v>53</c:v>
                </c:pt>
                <c:pt idx="9">
                  <c:v>77</c:v>
                </c:pt>
                <c:pt idx="10">
                  <c:v>58</c:v>
                </c:pt>
                <c:pt idx="11">
                  <c:v>61</c:v>
                </c:pt>
                <c:pt idx="12">
                  <c:v>40</c:v>
                </c:pt>
                <c:pt idx="13">
                  <c:v>55</c:v>
                </c:pt>
                <c:pt idx="14">
                  <c:v>32</c:v>
                </c:pt>
                <c:pt idx="15">
                  <c:v>44</c:v>
                </c:pt>
                <c:pt idx="16">
                  <c:v>47</c:v>
                </c:pt>
                <c:pt idx="17">
                  <c:v>25</c:v>
                </c:pt>
                <c:pt idx="18">
                  <c:v>19</c:v>
                </c:pt>
                <c:pt idx="19">
                  <c:v>38</c:v>
                </c:pt>
                <c:pt idx="20">
                  <c:v>40</c:v>
                </c:pt>
                <c:pt idx="21">
                  <c:v>15</c:v>
                </c:pt>
                <c:pt idx="22">
                  <c:v>41</c:v>
                </c:pt>
                <c:pt idx="23">
                  <c:v>42</c:v>
                </c:pt>
                <c:pt idx="24">
                  <c:v>55</c:v>
                </c:pt>
                <c:pt idx="25">
                  <c:v>66</c:v>
                </c:pt>
                <c:pt idx="26">
                  <c:v>67</c:v>
                </c:pt>
                <c:pt idx="27">
                  <c:v>105</c:v>
                </c:pt>
                <c:pt idx="28">
                  <c:v>56</c:v>
                </c:pt>
                <c:pt idx="29">
                  <c:v>42</c:v>
                </c:pt>
                <c:pt idx="30">
                  <c:v>46</c:v>
                </c:pt>
                <c:pt idx="31">
                  <c:v>57</c:v>
                </c:pt>
                <c:pt idx="32">
                  <c:v>56</c:v>
                </c:pt>
                <c:pt idx="33">
                  <c:v>65</c:v>
                </c:pt>
                <c:pt idx="34">
                  <c:v>61</c:v>
                </c:pt>
                <c:pt idx="35">
                  <c:v>65</c:v>
                </c:pt>
                <c:pt idx="36">
                  <c:v>54</c:v>
                </c:pt>
                <c:pt idx="37">
                  <c:v>67</c:v>
                </c:pt>
                <c:pt idx="38">
                  <c:v>59</c:v>
                </c:pt>
                <c:pt idx="39">
                  <c:v>61</c:v>
                </c:pt>
                <c:pt idx="40">
                  <c:v>55</c:v>
                </c:pt>
                <c:pt idx="41">
                  <c:v>39</c:v>
                </c:pt>
                <c:pt idx="42">
                  <c:v>45</c:v>
                </c:pt>
                <c:pt idx="43">
                  <c:v>58</c:v>
                </c:pt>
                <c:pt idx="44">
                  <c:v>40</c:v>
                </c:pt>
                <c:pt idx="45">
                  <c:v>45</c:v>
                </c:pt>
                <c:pt idx="46">
                  <c:v>56</c:v>
                </c:pt>
                <c:pt idx="47">
                  <c:v>60</c:v>
                </c:pt>
                <c:pt idx="48">
                  <c:v>47</c:v>
                </c:pt>
                <c:pt idx="49">
                  <c:v>64</c:v>
                </c:pt>
                <c:pt idx="50">
                  <c:v>76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ConsolidadoGVE11!$A$10</c:f>
              <c:strCache>
                <c:ptCount val="1"/>
                <c:pt idx="0">
                  <c:v>ARAÇATUBA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ConsolidadoGVE11!$B$10:$BA$10</c:f>
              <c:numCache>
                <c:ptCount val="52"/>
                <c:pt idx="0">
                  <c:v>92</c:v>
                </c:pt>
                <c:pt idx="1">
                  <c:v>115</c:v>
                </c:pt>
                <c:pt idx="2">
                  <c:v>127</c:v>
                </c:pt>
                <c:pt idx="3">
                  <c:v>123</c:v>
                </c:pt>
                <c:pt idx="4">
                  <c:v>148</c:v>
                </c:pt>
                <c:pt idx="5">
                  <c:v>101</c:v>
                </c:pt>
                <c:pt idx="6">
                  <c:v>95</c:v>
                </c:pt>
                <c:pt idx="7">
                  <c:v>86</c:v>
                </c:pt>
                <c:pt idx="8">
                  <c:v>92</c:v>
                </c:pt>
                <c:pt idx="9">
                  <c:v>88</c:v>
                </c:pt>
                <c:pt idx="10">
                  <c:v>115</c:v>
                </c:pt>
                <c:pt idx="11">
                  <c:v>120</c:v>
                </c:pt>
                <c:pt idx="12">
                  <c:v>86</c:v>
                </c:pt>
                <c:pt idx="13">
                  <c:v>81</c:v>
                </c:pt>
                <c:pt idx="14">
                  <c:v>111</c:v>
                </c:pt>
                <c:pt idx="15">
                  <c:v>91</c:v>
                </c:pt>
                <c:pt idx="16">
                  <c:v>76</c:v>
                </c:pt>
                <c:pt idx="17">
                  <c:v>129</c:v>
                </c:pt>
                <c:pt idx="18">
                  <c:v>119</c:v>
                </c:pt>
                <c:pt idx="19">
                  <c:v>116</c:v>
                </c:pt>
                <c:pt idx="20">
                  <c:v>86</c:v>
                </c:pt>
                <c:pt idx="21">
                  <c:v>96</c:v>
                </c:pt>
                <c:pt idx="22">
                  <c:v>87</c:v>
                </c:pt>
                <c:pt idx="23">
                  <c:v>117</c:v>
                </c:pt>
                <c:pt idx="24">
                  <c:v>123</c:v>
                </c:pt>
                <c:pt idx="25">
                  <c:v>127</c:v>
                </c:pt>
                <c:pt idx="26">
                  <c:v>133</c:v>
                </c:pt>
                <c:pt idx="27">
                  <c:v>123</c:v>
                </c:pt>
                <c:pt idx="28">
                  <c:v>110</c:v>
                </c:pt>
                <c:pt idx="29">
                  <c:v>88</c:v>
                </c:pt>
                <c:pt idx="30">
                  <c:v>89</c:v>
                </c:pt>
                <c:pt idx="31">
                  <c:v>58</c:v>
                </c:pt>
                <c:pt idx="32">
                  <c:v>129</c:v>
                </c:pt>
                <c:pt idx="33">
                  <c:v>148</c:v>
                </c:pt>
                <c:pt idx="34">
                  <c:v>116</c:v>
                </c:pt>
                <c:pt idx="35">
                  <c:v>179</c:v>
                </c:pt>
                <c:pt idx="36">
                  <c:v>135</c:v>
                </c:pt>
                <c:pt idx="37">
                  <c:v>150</c:v>
                </c:pt>
                <c:pt idx="38">
                  <c:v>123</c:v>
                </c:pt>
                <c:pt idx="39">
                  <c:v>120</c:v>
                </c:pt>
                <c:pt idx="40">
                  <c:v>98</c:v>
                </c:pt>
                <c:pt idx="41">
                  <c:v>120</c:v>
                </c:pt>
                <c:pt idx="42">
                  <c:v>109</c:v>
                </c:pt>
                <c:pt idx="43">
                  <c:v>94</c:v>
                </c:pt>
                <c:pt idx="44">
                  <c:v>71</c:v>
                </c:pt>
                <c:pt idx="45">
                  <c:v>68</c:v>
                </c:pt>
                <c:pt idx="46">
                  <c:v>118</c:v>
                </c:pt>
                <c:pt idx="47">
                  <c:v>123</c:v>
                </c:pt>
                <c:pt idx="48">
                  <c:v>100</c:v>
                </c:pt>
                <c:pt idx="49">
                  <c:v>104</c:v>
                </c:pt>
                <c:pt idx="50">
                  <c:v>120</c:v>
                </c:pt>
                <c:pt idx="51">
                  <c:v>120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ConsolidadoGVE11!$A$11</c:f>
              <c:strCache>
                <c:ptCount val="1"/>
                <c:pt idx="0">
                  <c:v>AURIFLAMA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ConsolidadoGVE11!$B$11:$BA$11</c:f>
              <c:numCache>
                <c:ptCount val="52"/>
                <c:pt idx="0">
                  <c:v>40</c:v>
                </c:pt>
                <c:pt idx="1">
                  <c:v>24</c:v>
                </c:pt>
                <c:pt idx="2">
                  <c:v>38</c:v>
                </c:pt>
                <c:pt idx="3">
                  <c:v>33</c:v>
                </c:pt>
                <c:pt idx="4">
                  <c:v>45</c:v>
                </c:pt>
                <c:pt idx="5">
                  <c:v>40</c:v>
                </c:pt>
                <c:pt idx="6">
                  <c:v>33</c:v>
                </c:pt>
                <c:pt idx="7">
                  <c:v>30</c:v>
                </c:pt>
                <c:pt idx="8">
                  <c:v>26</c:v>
                </c:pt>
                <c:pt idx="9">
                  <c:v>22</c:v>
                </c:pt>
                <c:pt idx="10">
                  <c:v>22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16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0</c:v>
                </c:pt>
                <c:pt idx="19">
                  <c:v>9</c:v>
                </c:pt>
                <c:pt idx="20">
                  <c:v>8</c:v>
                </c:pt>
                <c:pt idx="21">
                  <c:v>15</c:v>
                </c:pt>
                <c:pt idx="22">
                  <c:v>9</c:v>
                </c:pt>
                <c:pt idx="23">
                  <c:v>10</c:v>
                </c:pt>
                <c:pt idx="24">
                  <c:v>6</c:v>
                </c:pt>
                <c:pt idx="25">
                  <c:v>20</c:v>
                </c:pt>
                <c:pt idx="26">
                  <c:v>26</c:v>
                </c:pt>
                <c:pt idx="27">
                  <c:v>28</c:v>
                </c:pt>
                <c:pt idx="28">
                  <c:v>24</c:v>
                </c:pt>
                <c:pt idx="29">
                  <c:v>13</c:v>
                </c:pt>
                <c:pt idx="30">
                  <c:v>20</c:v>
                </c:pt>
                <c:pt idx="31">
                  <c:v>19</c:v>
                </c:pt>
                <c:pt idx="32">
                  <c:v>39</c:v>
                </c:pt>
                <c:pt idx="33">
                  <c:v>38</c:v>
                </c:pt>
                <c:pt idx="34">
                  <c:v>27</c:v>
                </c:pt>
                <c:pt idx="35">
                  <c:v>14</c:v>
                </c:pt>
                <c:pt idx="36">
                  <c:v>22</c:v>
                </c:pt>
                <c:pt idx="37">
                  <c:v>27</c:v>
                </c:pt>
                <c:pt idx="38">
                  <c:v>28</c:v>
                </c:pt>
                <c:pt idx="39">
                  <c:v>33</c:v>
                </c:pt>
                <c:pt idx="40">
                  <c:v>0</c:v>
                </c:pt>
                <c:pt idx="41">
                  <c:v>20</c:v>
                </c:pt>
                <c:pt idx="42">
                  <c:v>8</c:v>
                </c:pt>
                <c:pt idx="43">
                  <c:v>15</c:v>
                </c:pt>
                <c:pt idx="44">
                  <c:v>0</c:v>
                </c:pt>
                <c:pt idx="45">
                  <c:v>10</c:v>
                </c:pt>
                <c:pt idx="46">
                  <c:v>14</c:v>
                </c:pt>
                <c:pt idx="47">
                  <c:v>24</c:v>
                </c:pt>
                <c:pt idx="48">
                  <c:v>13</c:v>
                </c:pt>
                <c:pt idx="49">
                  <c:v>20</c:v>
                </c:pt>
                <c:pt idx="50">
                  <c:v>17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ConsolidadoGVE11!$A$12</c:f>
              <c:strCache>
                <c:ptCount val="1"/>
                <c:pt idx="0">
                  <c:v>AVANHADAVA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ConsolidadoGVE11!$B$12:$BA$12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13</c:v>
                </c:pt>
                <c:pt idx="4">
                  <c:v>24</c:v>
                </c:pt>
                <c:pt idx="5">
                  <c:v>24</c:v>
                </c:pt>
                <c:pt idx="6">
                  <c:v>22</c:v>
                </c:pt>
                <c:pt idx="7">
                  <c:v>26</c:v>
                </c:pt>
                <c:pt idx="8">
                  <c:v>18</c:v>
                </c:pt>
                <c:pt idx="9">
                  <c:v>9</c:v>
                </c:pt>
                <c:pt idx="10">
                  <c:v>16</c:v>
                </c:pt>
                <c:pt idx="11">
                  <c:v>18</c:v>
                </c:pt>
                <c:pt idx="12">
                  <c:v>21</c:v>
                </c:pt>
                <c:pt idx="13">
                  <c:v>13</c:v>
                </c:pt>
                <c:pt idx="14">
                  <c:v>19</c:v>
                </c:pt>
                <c:pt idx="15">
                  <c:v>23</c:v>
                </c:pt>
                <c:pt idx="16">
                  <c:v>0</c:v>
                </c:pt>
                <c:pt idx="17">
                  <c:v>16</c:v>
                </c:pt>
                <c:pt idx="18">
                  <c:v>11</c:v>
                </c:pt>
                <c:pt idx="19">
                  <c:v>17</c:v>
                </c:pt>
                <c:pt idx="20">
                  <c:v>26</c:v>
                </c:pt>
                <c:pt idx="21">
                  <c:v>31</c:v>
                </c:pt>
                <c:pt idx="22">
                  <c:v>19</c:v>
                </c:pt>
                <c:pt idx="23">
                  <c:v>24</c:v>
                </c:pt>
                <c:pt idx="24">
                  <c:v>16</c:v>
                </c:pt>
                <c:pt idx="25">
                  <c:v>15</c:v>
                </c:pt>
                <c:pt idx="26">
                  <c:v>21</c:v>
                </c:pt>
                <c:pt idx="27">
                  <c:v>15</c:v>
                </c:pt>
                <c:pt idx="28">
                  <c:v>9</c:v>
                </c:pt>
                <c:pt idx="29">
                  <c:v>9</c:v>
                </c:pt>
                <c:pt idx="30">
                  <c:v>11</c:v>
                </c:pt>
                <c:pt idx="31">
                  <c:v>14</c:v>
                </c:pt>
                <c:pt idx="32">
                  <c:v>14</c:v>
                </c:pt>
                <c:pt idx="33">
                  <c:v>18</c:v>
                </c:pt>
                <c:pt idx="34">
                  <c:v>20</c:v>
                </c:pt>
                <c:pt idx="35">
                  <c:v>20</c:v>
                </c:pt>
                <c:pt idx="36">
                  <c:v>28</c:v>
                </c:pt>
                <c:pt idx="37">
                  <c:v>24</c:v>
                </c:pt>
                <c:pt idx="38">
                  <c:v>19</c:v>
                </c:pt>
                <c:pt idx="39">
                  <c:v>7</c:v>
                </c:pt>
                <c:pt idx="40">
                  <c:v>12</c:v>
                </c:pt>
                <c:pt idx="41">
                  <c:v>20</c:v>
                </c:pt>
                <c:pt idx="42">
                  <c:v>9</c:v>
                </c:pt>
                <c:pt idx="43">
                  <c:v>0</c:v>
                </c:pt>
                <c:pt idx="44">
                  <c:v>17</c:v>
                </c:pt>
                <c:pt idx="45">
                  <c:v>12</c:v>
                </c:pt>
                <c:pt idx="46">
                  <c:v>15</c:v>
                </c:pt>
                <c:pt idx="47">
                  <c:v>4</c:v>
                </c:pt>
                <c:pt idx="48">
                  <c:v>16</c:v>
                </c:pt>
                <c:pt idx="49">
                  <c:v>12</c:v>
                </c:pt>
                <c:pt idx="50">
                  <c:v>16</c:v>
                </c:pt>
                <c:pt idx="51">
                  <c:v>14</c:v>
                </c:pt>
              </c:numCache>
            </c:numRef>
          </c:val>
          <c:smooth val="0"/>
        </c:ser>
        <c:axId val="60803661"/>
        <c:axId val="10362038"/>
      </c:lineChart>
      <c:catAx>
        <c:axId val="60803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62038"/>
        <c:crosses val="autoZero"/>
        <c:auto val="1"/>
        <c:lblOffset val="100"/>
        <c:noMultiLvlLbl val="0"/>
      </c:catAx>
      <c:valAx>
        <c:axId val="10362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803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de diarréia notificados, por município,GVE XI, Araçatuba,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ConsolidadoGVE11!$A$13</c:f>
              <c:strCache>
                <c:ptCount val="1"/>
                <c:pt idx="0">
                  <c:v>BARBOSA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ConsolidadoGVE11!$B$13:$BA$13</c:f>
              <c:numCache>
                <c:ptCount val="52"/>
                <c:pt idx="0">
                  <c:v>8</c:v>
                </c:pt>
                <c:pt idx="1">
                  <c:v>3</c:v>
                </c:pt>
                <c:pt idx="2">
                  <c:v>6</c:v>
                </c:pt>
                <c:pt idx="3">
                  <c:v>24</c:v>
                </c:pt>
                <c:pt idx="4">
                  <c:v>13</c:v>
                </c:pt>
                <c:pt idx="5">
                  <c:v>9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11</c:v>
                </c:pt>
                <c:pt idx="12">
                  <c:v>3</c:v>
                </c:pt>
                <c:pt idx="13">
                  <c:v>3</c:v>
                </c:pt>
                <c:pt idx="14">
                  <c:v>9</c:v>
                </c:pt>
                <c:pt idx="15">
                  <c:v>8</c:v>
                </c:pt>
                <c:pt idx="16">
                  <c:v>0</c:v>
                </c:pt>
                <c:pt idx="17">
                  <c:v>10</c:v>
                </c:pt>
                <c:pt idx="18">
                  <c:v>3</c:v>
                </c:pt>
                <c:pt idx="19">
                  <c:v>6</c:v>
                </c:pt>
                <c:pt idx="20">
                  <c:v>0</c:v>
                </c:pt>
                <c:pt idx="21">
                  <c:v>5</c:v>
                </c:pt>
                <c:pt idx="22">
                  <c:v>8</c:v>
                </c:pt>
                <c:pt idx="23">
                  <c:v>12</c:v>
                </c:pt>
                <c:pt idx="24">
                  <c:v>1</c:v>
                </c:pt>
                <c:pt idx="25">
                  <c:v>6</c:v>
                </c:pt>
                <c:pt idx="26">
                  <c:v>2</c:v>
                </c:pt>
                <c:pt idx="27">
                  <c:v>17</c:v>
                </c:pt>
                <c:pt idx="28">
                  <c:v>9</c:v>
                </c:pt>
                <c:pt idx="29">
                  <c:v>4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4</c:v>
                </c:pt>
                <c:pt idx="34">
                  <c:v>5</c:v>
                </c:pt>
                <c:pt idx="35">
                  <c:v>1</c:v>
                </c:pt>
                <c:pt idx="36">
                  <c:v>15</c:v>
                </c:pt>
                <c:pt idx="37">
                  <c:v>10</c:v>
                </c:pt>
                <c:pt idx="38">
                  <c:v>6</c:v>
                </c:pt>
                <c:pt idx="39">
                  <c:v>4</c:v>
                </c:pt>
                <c:pt idx="40">
                  <c:v>8</c:v>
                </c:pt>
                <c:pt idx="41">
                  <c:v>7</c:v>
                </c:pt>
                <c:pt idx="42">
                  <c:v>2</c:v>
                </c:pt>
                <c:pt idx="43">
                  <c:v>3</c:v>
                </c:pt>
                <c:pt idx="44">
                  <c:v>7</c:v>
                </c:pt>
                <c:pt idx="45">
                  <c:v>6</c:v>
                </c:pt>
                <c:pt idx="46">
                  <c:v>9</c:v>
                </c:pt>
                <c:pt idx="47">
                  <c:v>14</c:v>
                </c:pt>
                <c:pt idx="48">
                  <c:v>8</c:v>
                </c:pt>
                <c:pt idx="49">
                  <c:v>13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ConsolidadoGVE11!$A$14</c:f>
              <c:strCache>
                <c:ptCount val="1"/>
                <c:pt idx="0">
                  <c:v>BENTO DE ABREU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ConsolidadoGVE11!$B$14:$BA$14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ConsolidadoGVE11!$A$15</c:f>
              <c:strCache>
                <c:ptCount val="1"/>
                <c:pt idx="0">
                  <c:v>BILAC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ConsolidadoGVE11!$B$15:$BA$15</c:f>
              <c:numCache>
                <c:ptCount val="52"/>
                <c:pt idx="0">
                  <c:v>18</c:v>
                </c:pt>
                <c:pt idx="1">
                  <c:v>9</c:v>
                </c:pt>
                <c:pt idx="2">
                  <c:v>11</c:v>
                </c:pt>
                <c:pt idx="3">
                  <c:v>8</c:v>
                </c:pt>
                <c:pt idx="4">
                  <c:v>6</c:v>
                </c:pt>
                <c:pt idx="5">
                  <c:v>5</c:v>
                </c:pt>
                <c:pt idx="6">
                  <c:v>11</c:v>
                </c:pt>
                <c:pt idx="7">
                  <c:v>4</c:v>
                </c:pt>
                <c:pt idx="8">
                  <c:v>10</c:v>
                </c:pt>
                <c:pt idx="9">
                  <c:v>10</c:v>
                </c:pt>
                <c:pt idx="10">
                  <c:v>7</c:v>
                </c:pt>
                <c:pt idx="11">
                  <c:v>2</c:v>
                </c:pt>
                <c:pt idx="12">
                  <c:v>8</c:v>
                </c:pt>
                <c:pt idx="13">
                  <c:v>13</c:v>
                </c:pt>
                <c:pt idx="14">
                  <c:v>7</c:v>
                </c:pt>
                <c:pt idx="15">
                  <c:v>5</c:v>
                </c:pt>
                <c:pt idx="16">
                  <c:v>9</c:v>
                </c:pt>
                <c:pt idx="17">
                  <c:v>7</c:v>
                </c:pt>
                <c:pt idx="18">
                  <c:v>10</c:v>
                </c:pt>
                <c:pt idx="19">
                  <c:v>12</c:v>
                </c:pt>
                <c:pt idx="20">
                  <c:v>5</c:v>
                </c:pt>
                <c:pt idx="21">
                  <c:v>6</c:v>
                </c:pt>
                <c:pt idx="22">
                  <c:v>9</c:v>
                </c:pt>
                <c:pt idx="23">
                  <c:v>28</c:v>
                </c:pt>
                <c:pt idx="24">
                  <c:v>15</c:v>
                </c:pt>
                <c:pt idx="25">
                  <c:v>19</c:v>
                </c:pt>
                <c:pt idx="26">
                  <c:v>9</c:v>
                </c:pt>
                <c:pt idx="27">
                  <c:v>10</c:v>
                </c:pt>
                <c:pt idx="28">
                  <c:v>13</c:v>
                </c:pt>
                <c:pt idx="29">
                  <c:v>9</c:v>
                </c:pt>
                <c:pt idx="30">
                  <c:v>3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13</c:v>
                </c:pt>
                <c:pt idx="35">
                  <c:v>7</c:v>
                </c:pt>
                <c:pt idx="36">
                  <c:v>9</c:v>
                </c:pt>
                <c:pt idx="37">
                  <c:v>4</c:v>
                </c:pt>
                <c:pt idx="38">
                  <c:v>8</c:v>
                </c:pt>
                <c:pt idx="39">
                  <c:v>12</c:v>
                </c:pt>
                <c:pt idx="40">
                  <c:v>7</c:v>
                </c:pt>
                <c:pt idx="41">
                  <c:v>31</c:v>
                </c:pt>
                <c:pt idx="42">
                  <c:v>17</c:v>
                </c:pt>
                <c:pt idx="43">
                  <c:v>21</c:v>
                </c:pt>
                <c:pt idx="44">
                  <c:v>17</c:v>
                </c:pt>
                <c:pt idx="45">
                  <c:v>13</c:v>
                </c:pt>
                <c:pt idx="46">
                  <c:v>12</c:v>
                </c:pt>
                <c:pt idx="47">
                  <c:v>17</c:v>
                </c:pt>
                <c:pt idx="48">
                  <c:v>16</c:v>
                </c:pt>
                <c:pt idx="49">
                  <c:v>13</c:v>
                </c:pt>
                <c:pt idx="50">
                  <c:v>7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ConsolidadoGVE11!$A$16</c:f>
              <c:strCache>
                <c:ptCount val="1"/>
                <c:pt idx="0">
                  <c:v>BIRIGUI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0</c:v>
                </c:pt>
                <c:pt idx="4">
                  <c:v>64</c:v>
                </c:pt>
                <c:pt idx="5">
                  <c:v>38</c:v>
                </c:pt>
                <c:pt idx="6">
                  <c:v>52</c:v>
                </c:pt>
                <c:pt idx="7">
                  <c:v>0</c:v>
                </c:pt>
                <c:pt idx="8">
                  <c:v>48</c:v>
                </c:pt>
                <c:pt idx="9">
                  <c:v>38</c:v>
                </c:pt>
                <c:pt idx="10">
                  <c:v>53</c:v>
                </c:pt>
                <c:pt idx="11">
                  <c:v>56</c:v>
                </c:pt>
                <c:pt idx="12">
                  <c:v>49</c:v>
                </c:pt>
                <c:pt idx="13">
                  <c:v>51</c:v>
                </c:pt>
                <c:pt idx="14">
                  <c:v>34</c:v>
                </c:pt>
                <c:pt idx="15">
                  <c:v>38</c:v>
                </c:pt>
                <c:pt idx="16">
                  <c:v>19</c:v>
                </c:pt>
                <c:pt idx="17">
                  <c:v>31</c:v>
                </c:pt>
                <c:pt idx="18">
                  <c:v>31</c:v>
                </c:pt>
                <c:pt idx="19">
                  <c:v>28</c:v>
                </c:pt>
                <c:pt idx="20">
                  <c:v>25</c:v>
                </c:pt>
                <c:pt idx="21">
                  <c:v>9</c:v>
                </c:pt>
                <c:pt idx="22">
                  <c:v>29</c:v>
                </c:pt>
                <c:pt idx="23">
                  <c:v>32</c:v>
                </c:pt>
                <c:pt idx="24">
                  <c:v>42</c:v>
                </c:pt>
                <c:pt idx="25">
                  <c:v>3</c:v>
                </c:pt>
                <c:pt idx="26">
                  <c:v>31</c:v>
                </c:pt>
                <c:pt idx="27">
                  <c:v>30</c:v>
                </c:pt>
                <c:pt idx="28">
                  <c:v>6</c:v>
                </c:pt>
                <c:pt idx="29">
                  <c:v>0</c:v>
                </c:pt>
                <c:pt idx="30">
                  <c:v>14</c:v>
                </c:pt>
                <c:pt idx="31">
                  <c:v>11</c:v>
                </c:pt>
                <c:pt idx="32">
                  <c:v>32</c:v>
                </c:pt>
                <c:pt idx="33">
                  <c:v>33</c:v>
                </c:pt>
                <c:pt idx="34">
                  <c:v>27</c:v>
                </c:pt>
                <c:pt idx="35">
                  <c:v>25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51</c:v>
                </c:pt>
                <c:pt idx="41">
                  <c:v>20</c:v>
                </c:pt>
                <c:pt idx="42">
                  <c:v>20</c:v>
                </c:pt>
                <c:pt idx="43">
                  <c:v>14</c:v>
                </c:pt>
                <c:pt idx="44">
                  <c:v>14</c:v>
                </c:pt>
                <c:pt idx="45">
                  <c:v>23</c:v>
                </c:pt>
                <c:pt idx="46">
                  <c:v>24</c:v>
                </c:pt>
                <c:pt idx="47">
                  <c:v>26</c:v>
                </c:pt>
                <c:pt idx="48">
                  <c:v>23</c:v>
                </c:pt>
                <c:pt idx="49">
                  <c:v>34</c:v>
                </c:pt>
                <c:pt idx="50">
                  <c:v>26</c:v>
                </c:pt>
                <c:pt idx="51">
                  <c:v>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ConsolidadoGVE11!$A$17</c:f>
              <c:strCache>
                <c:ptCount val="1"/>
                <c:pt idx="0">
                  <c:v>BRAÚNA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ln w="38100">
                <a:solidFill>
                  <a:srgbClr val="99CC00"/>
                </a:solidFill>
              </a:ln>
            </c:spPr>
            <c:marker>
              <c:symbol val="none"/>
            </c:marker>
          </c:dPt>
          <c:val>
            <c:numRef>
              <c:f>ConsolidadoGVE11!$B$17:$BA$17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ConsolidadoGVE11!$A$18</c:f>
              <c:strCache>
                <c:ptCount val="1"/>
                <c:pt idx="0">
                  <c:v>BREJO ALEGRE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12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6</c:v>
                </c:pt>
                <c:pt idx="18">
                  <c:v>9</c:v>
                </c:pt>
                <c:pt idx="19">
                  <c:v>4</c:v>
                </c:pt>
                <c:pt idx="20">
                  <c:v>7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7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4</c:v>
                </c:pt>
                <c:pt idx="47">
                  <c:v>15</c:v>
                </c:pt>
                <c:pt idx="48">
                  <c:v>4</c:v>
                </c:pt>
                <c:pt idx="49">
                  <c:v>0</c:v>
                </c:pt>
                <c:pt idx="50">
                  <c:v>8</c:v>
                </c:pt>
                <c:pt idx="51">
                  <c:v>3</c:v>
                </c:pt>
              </c:numCache>
            </c:numRef>
          </c:val>
          <c:smooth val="0"/>
        </c:ser>
        <c:axId val="26149479"/>
        <c:axId val="34018720"/>
      </c:lineChart>
      <c:catAx>
        <c:axId val="26149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18720"/>
        <c:crosses val="autoZero"/>
        <c:auto val="1"/>
        <c:lblOffset val="100"/>
        <c:noMultiLvlLbl val="0"/>
      </c:catAx>
      <c:valAx>
        <c:axId val="34018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149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de diarréia notificados, por município, GVE XI, Araçatuba,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ConsolidadoGVE11!$A$19</c:f>
              <c:strCache>
                <c:ptCount val="1"/>
                <c:pt idx="0">
                  <c:v>BURITAMA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ConsolidadoGVE11!$B$19:$BA$19</c:f>
              <c:numCache>
                <c:ptCount val="52"/>
                <c:pt idx="0">
                  <c:v>7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12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10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3</c:v>
                </c:pt>
                <c:pt idx="24">
                  <c:v>4</c:v>
                </c:pt>
                <c:pt idx="25">
                  <c:v>13</c:v>
                </c:pt>
                <c:pt idx="26">
                  <c:v>5</c:v>
                </c:pt>
                <c:pt idx="27">
                  <c:v>9</c:v>
                </c:pt>
                <c:pt idx="28">
                  <c:v>0</c:v>
                </c:pt>
                <c:pt idx="29">
                  <c:v>7</c:v>
                </c:pt>
                <c:pt idx="30">
                  <c:v>3</c:v>
                </c:pt>
                <c:pt idx="31">
                  <c:v>11</c:v>
                </c:pt>
                <c:pt idx="32">
                  <c:v>1</c:v>
                </c:pt>
                <c:pt idx="33">
                  <c:v>6</c:v>
                </c:pt>
                <c:pt idx="34">
                  <c:v>9</c:v>
                </c:pt>
                <c:pt idx="35">
                  <c:v>4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8</c:v>
                </c:pt>
                <c:pt idx="40">
                  <c:v>10</c:v>
                </c:pt>
                <c:pt idx="41">
                  <c:v>17</c:v>
                </c:pt>
                <c:pt idx="42">
                  <c:v>19</c:v>
                </c:pt>
                <c:pt idx="43">
                  <c:v>12</c:v>
                </c:pt>
                <c:pt idx="44">
                  <c:v>8</c:v>
                </c:pt>
                <c:pt idx="45">
                  <c:v>7</c:v>
                </c:pt>
                <c:pt idx="46">
                  <c:v>15</c:v>
                </c:pt>
                <c:pt idx="47">
                  <c:v>9</c:v>
                </c:pt>
                <c:pt idx="48">
                  <c:v>5</c:v>
                </c:pt>
                <c:pt idx="49">
                  <c:v>0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ConsolidadoGVE11!$A$20</c:f>
              <c:strCache>
                <c:ptCount val="1"/>
                <c:pt idx="0">
                  <c:v>CASTILHO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ConsolidadoGVE11!$B$20:$BA$20</c:f>
              <c:numCache>
                <c:ptCount val="52"/>
                <c:pt idx="0">
                  <c:v>26</c:v>
                </c:pt>
                <c:pt idx="1">
                  <c:v>24</c:v>
                </c:pt>
                <c:pt idx="2">
                  <c:v>15</c:v>
                </c:pt>
                <c:pt idx="3">
                  <c:v>41</c:v>
                </c:pt>
                <c:pt idx="4">
                  <c:v>22</c:v>
                </c:pt>
                <c:pt idx="5">
                  <c:v>10</c:v>
                </c:pt>
                <c:pt idx="6">
                  <c:v>6</c:v>
                </c:pt>
                <c:pt idx="7">
                  <c:v>7</c:v>
                </c:pt>
                <c:pt idx="8">
                  <c:v>42</c:v>
                </c:pt>
                <c:pt idx="9">
                  <c:v>11</c:v>
                </c:pt>
                <c:pt idx="10">
                  <c:v>0</c:v>
                </c:pt>
                <c:pt idx="11">
                  <c:v>14</c:v>
                </c:pt>
                <c:pt idx="12">
                  <c:v>14</c:v>
                </c:pt>
                <c:pt idx="13">
                  <c:v>13</c:v>
                </c:pt>
                <c:pt idx="14">
                  <c:v>19</c:v>
                </c:pt>
                <c:pt idx="15">
                  <c:v>10</c:v>
                </c:pt>
                <c:pt idx="16">
                  <c:v>5</c:v>
                </c:pt>
                <c:pt idx="17">
                  <c:v>0</c:v>
                </c:pt>
                <c:pt idx="18">
                  <c:v>13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8</c:v>
                </c:pt>
                <c:pt idx="23">
                  <c:v>6</c:v>
                </c:pt>
                <c:pt idx="24">
                  <c:v>9</c:v>
                </c:pt>
                <c:pt idx="25">
                  <c:v>39</c:v>
                </c:pt>
                <c:pt idx="26">
                  <c:v>26</c:v>
                </c:pt>
                <c:pt idx="27">
                  <c:v>18</c:v>
                </c:pt>
                <c:pt idx="28">
                  <c:v>8</c:v>
                </c:pt>
                <c:pt idx="29">
                  <c:v>8</c:v>
                </c:pt>
                <c:pt idx="30">
                  <c:v>1</c:v>
                </c:pt>
                <c:pt idx="31">
                  <c:v>21</c:v>
                </c:pt>
                <c:pt idx="32">
                  <c:v>2</c:v>
                </c:pt>
                <c:pt idx="33">
                  <c:v>22</c:v>
                </c:pt>
                <c:pt idx="34">
                  <c:v>15</c:v>
                </c:pt>
                <c:pt idx="35">
                  <c:v>6</c:v>
                </c:pt>
                <c:pt idx="36">
                  <c:v>27</c:v>
                </c:pt>
                <c:pt idx="37">
                  <c:v>12</c:v>
                </c:pt>
                <c:pt idx="38">
                  <c:v>10</c:v>
                </c:pt>
                <c:pt idx="39">
                  <c:v>8</c:v>
                </c:pt>
                <c:pt idx="40">
                  <c:v>15</c:v>
                </c:pt>
                <c:pt idx="41">
                  <c:v>9</c:v>
                </c:pt>
                <c:pt idx="42">
                  <c:v>0</c:v>
                </c:pt>
                <c:pt idx="43">
                  <c:v>7</c:v>
                </c:pt>
                <c:pt idx="44">
                  <c:v>7</c:v>
                </c:pt>
                <c:pt idx="45">
                  <c:v>5</c:v>
                </c:pt>
                <c:pt idx="46">
                  <c:v>9</c:v>
                </c:pt>
                <c:pt idx="47">
                  <c:v>6</c:v>
                </c:pt>
                <c:pt idx="48">
                  <c:v>12</c:v>
                </c:pt>
                <c:pt idx="49">
                  <c:v>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ConsolidadoGVE11!$A$21</c:f>
              <c:strCache>
                <c:ptCount val="1"/>
                <c:pt idx="0">
                  <c:v>CLEMENTINA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ConsolidadoGVE11!$B$21:$BA$21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6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6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6</c:v>
                </c:pt>
                <c:pt idx="22">
                  <c:v>3</c:v>
                </c:pt>
                <c:pt idx="23">
                  <c:v>0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5</c:v>
                </c:pt>
                <c:pt idx="29">
                  <c:v>7</c:v>
                </c:pt>
                <c:pt idx="30">
                  <c:v>2</c:v>
                </c:pt>
                <c:pt idx="31">
                  <c:v>0</c:v>
                </c:pt>
                <c:pt idx="32">
                  <c:v>6</c:v>
                </c:pt>
                <c:pt idx="33">
                  <c:v>0</c:v>
                </c:pt>
                <c:pt idx="34">
                  <c:v>4</c:v>
                </c:pt>
                <c:pt idx="35">
                  <c:v>1</c:v>
                </c:pt>
                <c:pt idx="36">
                  <c:v>5</c:v>
                </c:pt>
                <c:pt idx="37">
                  <c:v>1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6</c:v>
                </c:pt>
                <c:pt idx="42">
                  <c:v>19</c:v>
                </c:pt>
                <c:pt idx="43">
                  <c:v>11</c:v>
                </c:pt>
                <c:pt idx="44">
                  <c:v>8</c:v>
                </c:pt>
                <c:pt idx="45">
                  <c:v>8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5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ConsolidadoGVE11!$A$22</c:f>
              <c:strCache>
                <c:ptCount val="1"/>
                <c:pt idx="0">
                  <c:v>COROADOS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ConsolidadoGVE11!$B$22:$BA$22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8</c:v>
                </c:pt>
                <c:pt idx="4">
                  <c:v>15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5</c:v>
                </c:pt>
                <c:pt idx="18">
                  <c:v>8</c:v>
                </c:pt>
                <c:pt idx="19">
                  <c:v>0</c:v>
                </c:pt>
                <c:pt idx="20">
                  <c:v>16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5</c:v>
                </c:pt>
                <c:pt idx="34">
                  <c:v>3</c:v>
                </c:pt>
                <c:pt idx="35">
                  <c:v>4</c:v>
                </c:pt>
                <c:pt idx="36">
                  <c:v>8</c:v>
                </c:pt>
                <c:pt idx="37">
                  <c:v>9</c:v>
                </c:pt>
                <c:pt idx="38">
                  <c:v>11</c:v>
                </c:pt>
                <c:pt idx="39">
                  <c:v>13</c:v>
                </c:pt>
                <c:pt idx="40">
                  <c:v>8</c:v>
                </c:pt>
                <c:pt idx="41">
                  <c:v>13</c:v>
                </c:pt>
                <c:pt idx="42">
                  <c:v>9</c:v>
                </c:pt>
                <c:pt idx="43">
                  <c:v>8</c:v>
                </c:pt>
                <c:pt idx="44">
                  <c:v>6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ConsolidadoGVE11!$A$23</c:f>
              <c:strCache>
                <c:ptCount val="1"/>
                <c:pt idx="0">
                  <c:v>GABRIEL MONTEIRO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ConsolidadoGVE11!$B$23:$BA$23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axId val="37733025"/>
        <c:axId val="4052906"/>
      </c:lineChart>
      <c:catAx>
        <c:axId val="37733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2906"/>
        <c:crosses val="autoZero"/>
        <c:auto val="1"/>
        <c:lblOffset val="100"/>
        <c:noMultiLvlLbl val="0"/>
      </c:catAx>
      <c:valAx>
        <c:axId val="4052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733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de diarréia notificados, por municipio, GVE XI, Araçatuba,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ConsolidadoGVE11!$A$24</c:f>
              <c:strCache>
                <c:ptCount val="1"/>
                <c:pt idx="0">
                  <c:v>GLICÉRIO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ConsolidadoGVE11!$B$24:$BA$24</c:f>
              <c:numCache>
                <c:ptCount val="52"/>
                <c:pt idx="0">
                  <c:v>0</c:v>
                </c:pt>
                <c:pt idx="1">
                  <c:v>9</c:v>
                </c:pt>
                <c:pt idx="3">
                  <c:v>5</c:v>
                </c:pt>
                <c:pt idx="4">
                  <c:v>5</c:v>
                </c:pt>
                <c:pt idx="5">
                  <c:v>10</c:v>
                </c:pt>
                <c:pt idx="6">
                  <c:v>7</c:v>
                </c:pt>
                <c:pt idx="7">
                  <c:v>2</c:v>
                </c:pt>
                <c:pt idx="8">
                  <c:v>10</c:v>
                </c:pt>
                <c:pt idx="9">
                  <c:v>12</c:v>
                </c:pt>
                <c:pt idx="10">
                  <c:v>11</c:v>
                </c:pt>
                <c:pt idx="11">
                  <c:v>9</c:v>
                </c:pt>
                <c:pt idx="12">
                  <c:v>11</c:v>
                </c:pt>
                <c:pt idx="13">
                  <c:v>4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5</c:v>
                </c:pt>
                <c:pt idx="28">
                  <c:v>2</c:v>
                </c:pt>
                <c:pt idx="29">
                  <c:v>13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0</c:v>
                </c:pt>
                <c:pt idx="36">
                  <c:v>17</c:v>
                </c:pt>
                <c:pt idx="37">
                  <c:v>18</c:v>
                </c:pt>
                <c:pt idx="38">
                  <c:v>15</c:v>
                </c:pt>
                <c:pt idx="39">
                  <c:v>0</c:v>
                </c:pt>
                <c:pt idx="40">
                  <c:v>0</c:v>
                </c:pt>
                <c:pt idx="41">
                  <c:v>11</c:v>
                </c:pt>
                <c:pt idx="42">
                  <c:v>9</c:v>
                </c:pt>
                <c:pt idx="43">
                  <c:v>13</c:v>
                </c:pt>
                <c:pt idx="44">
                  <c:v>8</c:v>
                </c:pt>
                <c:pt idx="45">
                  <c:v>5</c:v>
                </c:pt>
                <c:pt idx="46">
                  <c:v>2</c:v>
                </c:pt>
                <c:pt idx="47">
                  <c:v>5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ConsolidadoGVE11!$A$25</c:f>
              <c:strCache>
                <c:ptCount val="1"/>
                <c:pt idx="0">
                  <c:v>GUARAÇAÍ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ConsolidadoGVE11!$B$25:$BA$25</c:f>
              <c:numCache>
                <c:ptCount val="52"/>
                <c:pt idx="0">
                  <c:v>11</c:v>
                </c:pt>
                <c:pt idx="1">
                  <c:v>9</c:v>
                </c:pt>
                <c:pt idx="2">
                  <c:v>9</c:v>
                </c:pt>
                <c:pt idx="3">
                  <c:v>11</c:v>
                </c:pt>
                <c:pt idx="4">
                  <c:v>23</c:v>
                </c:pt>
                <c:pt idx="5">
                  <c:v>22</c:v>
                </c:pt>
                <c:pt idx="6">
                  <c:v>27</c:v>
                </c:pt>
                <c:pt idx="7">
                  <c:v>17</c:v>
                </c:pt>
                <c:pt idx="8">
                  <c:v>16</c:v>
                </c:pt>
                <c:pt idx="9">
                  <c:v>26</c:v>
                </c:pt>
                <c:pt idx="10">
                  <c:v>14</c:v>
                </c:pt>
                <c:pt idx="11">
                  <c:v>0</c:v>
                </c:pt>
                <c:pt idx="12">
                  <c:v>5</c:v>
                </c:pt>
                <c:pt idx="13">
                  <c:v>9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13</c:v>
                </c:pt>
                <c:pt idx="24">
                  <c:v>9</c:v>
                </c:pt>
                <c:pt idx="25">
                  <c:v>16</c:v>
                </c:pt>
                <c:pt idx="26">
                  <c:v>9</c:v>
                </c:pt>
                <c:pt idx="27">
                  <c:v>5</c:v>
                </c:pt>
                <c:pt idx="28">
                  <c:v>7</c:v>
                </c:pt>
                <c:pt idx="29">
                  <c:v>9</c:v>
                </c:pt>
                <c:pt idx="30">
                  <c:v>9</c:v>
                </c:pt>
                <c:pt idx="31">
                  <c:v>13</c:v>
                </c:pt>
                <c:pt idx="32">
                  <c:v>17</c:v>
                </c:pt>
                <c:pt idx="33">
                  <c:v>13</c:v>
                </c:pt>
                <c:pt idx="34">
                  <c:v>17</c:v>
                </c:pt>
                <c:pt idx="35">
                  <c:v>12</c:v>
                </c:pt>
                <c:pt idx="36">
                  <c:v>11</c:v>
                </c:pt>
                <c:pt idx="37">
                  <c:v>17</c:v>
                </c:pt>
                <c:pt idx="38">
                  <c:v>53</c:v>
                </c:pt>
                <c:pt idx="39">
                  <c:v>33</c:v>
                </c:pt>
                <c:pt idx="40">
                  <c:v>6</c:v>
                </c:pt>
                <c:pt idx="41">
                  <c:v>7</c:v>
                </c:pt>
                <c:pt idx="42">
                  <c:v>20</c:v>
                </c:pt>
                <c:pt idx="43">
                  <c:v>8</c:v>
                </c:pt>
                <c:pt idx="44">
                  <c:v>6</c:v>
                </c:pt>
                <c:pt idx="45">
                  <c:v>7</c:v>
                </c:pt>
                <c:pt idx="46">
                  <c:v>14</c:v>
                </c:pt>
                <c:pt idx="47">
                  <c:v>7</c:v>
                </c:pt>
                <c:pt idx="48">
                  <c:v>4</c:v>
                </c:pt>
                <c:pt idx="49">
                  <c:v>10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ConsolidadoGVE11!$A$26</c:f>
              <c:strCache>
                <c:ptCount val="1"/>
                <c:pt idx="0">
                  <c:v>GUARARAPES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ConsolidadoGVE11!$B$26:$BA$26</c:f>
              <c:numCache>
                <c:ptCount val="52"/>
                <c:pt idx="0">
                  <c:v>15</c:v>
                </c:pt>
                <c:pt idx="1">
                  <c:v>35</c:v>
                </c:pt>
                <c:pt idx="2">
                  <c:v>25</c:v>
                </c:pt>
                <c:pt idx="3">
                  <c:v>37</c:v>
                </c:pt>
                <c:pt idx="4">
                  <c:v>26</c:v>
                </c:pt>
                <c:pt idx="5">
                  <c:v>36</c:v>
                </c:pt>
                <c:pt idx="6">
                  <c:v>51</c:v>
                </c:pt>
                <c:pt idx="7">
                  <c:v>13</c:v>
                </c:pt>
                <c:pt idx="8">
                  <c:v>37</c:v>
                </c:pt>
                <c:pt idx="9">
                  <c:v>7</c:v>
                </c:pt>
                <c:pt idx="10">
                  <c:v>79</c:v>
                </c:pt>
                <c:pt idx="11">
                  <c:v>15</c:v>
                </c:pt>
                <c:pt idx="12">
                  <c:v>36</c:v>
                </c:pt>
                <c:pt idx="13">
                  <c:v>21</c:v>
                </c:pt>
                <c:pt idx="14">
                  <c:v>51</c:v>
                </c:pt>
                <c:pt idx="15">
                  <c:v>31</c:v>
                </c:pt>
                <c:pt idx="16">
                  <c:v>38</c:v>
                </c:pt>
                <c:pt idx="17">
                  <c:v>15</c:v>
                </c:pt>
                <c:pt idx="18">
                  <c:v>27</c:v>
                </c:pt>
                <c:pt idx="19">
                  <c:v>19</c:v>
                </c:pt>
                <c:pt idx="20">
                  <c:v>32</c:v>
                </c:pt>
                <c:pt idx="21">
                  <c:v>14</c:v>
                </c:pt>
                <c:pt idx="22">
                  <c:v>36</c:v>
                </c:pt>
                <c:pt idx="23">
                  <c:v>60</c:v>
                </c:pt>
                <c:pt idx="24">
                  <c:v>56</c:v>
                </c:pt>
                <c:pt idx="25">
                  <c:v>53</c:v>
                </c:pt>
                <c:pt idx="26">
                  <c:v>67</c:v>
                </c:pt>
                <c:pt idx="27">
                  <c:v>42</c:v>
                </c:pt>
                <c:pt idx="28">
                  <c:v>25</c:v>
                </c:pt>
                <c:pt idx="29">
                  <c:v>22</c:v>
                </c:pt>
                <c:pt idx="30">
                  <c:v>23</c:v>
                </c:pt>
                <c:pt idx="31">
                  <c:v>20</c:v>
                </c:pt>
                <c:pt idx="32">
                  <c:v>35</c:v>
                </c:pt>
                <c:pt idx="33">
                  <c:v>38</c:v>
                </c:pt>
                <c:pt idx="34">
                  <c:v>20</c:v>
                </c:pt>
                <c:pt idx="35">
                  <c:v>49</c:v>
                </c:pt>
                <c:pt idx="36">
                  <c:v>35</c:v>
                </c:pt>
                <c:pt idx="37">
                  <c:v>26</c:v>
                </c:pt>
                <c:pt idx="38">
                  <c:v>50</c:v>
                </c:pt>
                <c:pt idx="39">
                  <c:v>33</c:v>
                </c:pt>
                <c:pt idx="40">
                  <c:v>28</c:v>
                </c:pt>
                <c:pt idx="41">
                  <c:v>31</c:v>
                </c:pt>
                <c:pt idx="42">
                  <c:v>33</c:v>
                </c:pt>
                <c:pt idx="43">
                  <c:v>32</c:v>
                </c:pt>
                <c:pt idx="44">
                  <c:v>38</c:v>
                </c:pt>
                <c:pt idx="45">
                  <c:v>33</c:v>
                </c:pt>
                <c:pt idx="46">
                  <c:v>52</c:v>
                </c:pt>
                <c:pt idx="47">
                  <c:v>33</c:v>
                </c:pt>
                <c:pt idx="48">
                  <c:v>43</c:v>
                </c:pt>
                <c:pt idx="49">
                  <c:v>31</c:v>
                </c:pt>
                <c:pt idx="50">
                  <c:v>35</c:v>
                </c:pt>
                <c:pt idx="51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ConsolidadoGVE11!$A$27</c:f>
              <c:strCache>
                <c:ptCount val="1"/>
                <c:pt idx="0">
                  <c:v>GUZOLÂNDIA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ConsolidadoGVE11!$B$27:$BA$27</c:f>
              <c:numCache>
                <c:ptCount val="52"/>
                <c:pt idx="0">
                  <c:v>10</c:v>
                </c:pt>
                <c:pt idx="1">
                  <c:v>9</c:v>
                </c:pt>
                <c:pt idx="2">
                  <c:v>20</c:v>
                </c:pt>
                <c:pt idx="3">
                  <c:v>16</c:v>
                </c:pt>
                <c:pt idx="4">
                  <c:v>14</c:v>
                </c:pt>
                <c:pt idx="5">
                  <c:v>14</c:v>
                </c:pt>
                <c:pt idx="6">
                  <c:v>12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6</c:v>
                </c:pt>
                <c:pt idx="11">
                  <c:v>7</c:v>
                </c:pt>
                <c:pt idx="12">
                  <c:v>4</c:v>
                </c:pt>
                <c:pt idx="13">
                  <c:v>3</c:v>
                </c:pt>
                <c:pt idx="14">
                  <c:v>8</c:v>
                </c:pt>
                <c:pt idx="15">
                  <c:v>13</c:v>
                </c:pt>
                <c:pt idx="16">
                  <c:v>3</c:v>
                </c:pt>
                <c:pt idx="17">
                  <c:v>4</c:v>
                </c:pt>
                <c:pt idx="18">
                  <c:v>12</c:v>
                </c:pt>
                <c:pt idx="19">
                  <c:v>11</c:v>
                </c:pt>
                <c:pt idx="20">
                  <c:v>15</c:v>
                </c:pt>
                <c:pt idx="21">
                  <c:v>3</c:v>
                </c:pt>
                <c:pt idx="22">
                  <c:v>10</c:v>
                </c:pt>
                <c:pt idx="23">
                  <c:v>14</c:v>
                </c:pt>
                <c:pt idx="24">
                  <c:v>9</c:v>
                </c:pt>
                <c:pt idx="25">
                  <c:v>10</c:v>
                </c:pt>
                <c:pt idx="26">
                  <c:v>18</c:v>
                </c:pt>
                <c:pt idx="27">
                  <c:v>7</c:v>
                </c:pt>
                <c:pt idx="28">
                  <c:v>10</c:v>
                </c:pt>
                <c:pt idx="29">
                  <c:v>4</c:v>
                </c:pt>
                <c:pt idx="30">
                  <c:v>9</c:v>
                </c:pt>
                <c:pt idx="31">
                  <c:v>5</c:v>
                </c:pt>
                <c:pt idx="32">
                  <c:v>7</c:v>
                </c:pt>
                <c:pt idx="33">
                  <c:v>7</c:v>
                </c:pt>
                <c:pt idx="34">
                  <c:v>4</c:v>
                </c:pt>
                <c:pt idx="35">
                  <c:v>3</c:v>
                </c:pt>
                <c:pt idx="36">
                  <c:v>14</c:v>
                </c:pt>
                <c:pt idx="37">
                  <c:v>11</c:v>
                </c:pt>
                <c:pt idx="38">
                  <c:v>13</c:v>
                </c:pt>
                <c:pt idx="39">
                  <c:v>14</c:v>
                </c:pt>
                <c:pt idx="40">
                  <c:v>8</c:v>
                </c:pt>
                <c:pt idx="41">
                  <c:v>26</c:v>
                </c:pt>
                <c:pt idx="42">
                  <c:v>20</c:v>
                </c:pt>
                <c:pt idx="43">
                  <c:v>13</c:v>
                </c:pt>
                <c:pt idx="44">
                  <c:v>10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11</c:v>
                </c:pt>
                <c:pt idx="49">
                  <c:v>13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ConsolidadoGVE11!$A$28</c:f>
              <c:strCache>
                <c:ptCount val="1"/>
                <c:pt idx="0">
                  <c:v>ILHA SOLTEIRA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ConsolidadoGVE11!$B$28:$BA$28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8</c:v>
                </c:pt>
                <c:pt idx="7">
                  <c:v>0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  <c:pt idx="14">
                  <c:v>9</c:v>
                </c:pt>
                <c:pt idx="15">
                  <c:v>9</c:v>
                </c:pt>
                <c:pt idx="16">
                  <c:v>16</c:v>
                </c:pt>
                <c:pt idx="17">
                  <c:v>9</c:v>
                </c:pt>
                <c:pt idx="19">
                  <c:v>13</c:v>
                </c:pt>
                <c:pt idx="20">
                  <c:v>24</c:v>
                </c:pt>
                <c:pt idx="21">
                  <c:v>7</c:v>
                </c:pt>
                <c:pt idx="22">
                  <c:v>7</c:v>
                </c:pt>
                <c:pt idx="23">
                  <c:v>9</c:v>
                </c:pt>
                <c:pt idx="24">
                  <c:v>20</c:v>
                </c:pt>
                <c:pt idx="25">
                  <c:v>12</c:v>
                </c:pt>
                <c:pt idx="26">
                  <c:v>13</c:v>
                </c:pt>
                <c:pt idx="27">
                  <c:v>1</c:v>
                </c:pt>
                <c:pt idx="28">
                  <c:v>10</c:v>
                </c:pt>
                <c:pt idx="29">
                  <c:v>13</c:v>
                </c:pt>
                <c:pt idx="30">
                  <c:v>2</c:v>
                </c:pt>
                <c:pt idx="31">
                  <c:v>9</c:v>
                </c:pt>
                <c:pt idx="32">
                  <c:v>5</c:v>
                </c:pt>
                <c:pt idx="33">
                  <c:v>8</c:v>
                </c:pt>
                <c:pt idx="34">
                  <c:v>7</c:v>
                </c:pt>
                <c:pt idx="35">
                  <c:v>6</c:v>
                </c:pt>
                <c:pt idx="36">
                  <c:v>6</c:v>
                </c:pt>
                <c:pt idx="37">
                  <c:v>14</c:v>
                </c:pt>
                <c:pt idx="38">
                  <c:v>12</c:v>
                </c:pt>
                <c:pt idx="39">
                  <c:v>9</c:v>
                </c:pt>
                <c:pt idx="40">
                  <c:v>7</c:v>
                </c:pt>
                <c:pt idx="41">
                  <c:v>11</c:v>
                </c:pt>
                <c:pt idx="42">
                  <c:v>7</c:v>
                </c:pt>
                <c:pt idx="43">
                  <c:v>9</c:v>
                </c:pt>
                <c:pt idx="44">
                  <c:v>11</c:v>
                </c:pt>
                <c:pt idx="45">
                  <c:v>4</c:v>
                </c:pt>
                <c:pt idx="46">
                  <c:v>14</c:v>
                </c:pt>
                <c:pt idx="47">
                  <c:v>15</c:v>
                </c:pt>
                <c:pt idx="48">
                  <c:v>6</c:v>
                </c:pt>
                <c:pt idx="49">
                  <c:v>7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axId val="36476155"/>
        <c:axId val="59849940"/>
      </c:lineChart>
      <c:catAx>
        <c:axId val="3647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49940"/>
        <c:crosses val="autoZero"/>
        <c:auto val="1"/>
        <c:lblOffset val="100"/>
        <c:noMultiLvlLbl val="0"/>
      </c:catAx>
      <c:valAx>
        <c:axId val="59849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476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de diarréia notificados, por município, GVE XI, Araçatuba,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ConsolidadoGVE11!$A$29</c:f>
              <c:strCache>
                <c:ptCount val="1"/>
                <c:pt idx="0">
                  <c:v>ITAPURA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ConsolidadoGVE11!$B$29:$BA$29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0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ConsolidadoGVE11!$A$30</c:f>
              <c:strCache>
                <c:ptCount val="1"/>
                <c:pt idx="0">
                  <c:v>LAVÍNIA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ConsolidadoGVE11!$B$30:$BA$30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5</c:v>
                </c:pt>
                <c:pt idx="20">
                  <c:v>2</c:v>
                </c:pt>
                <c:pt idx="21">
                  <c:v>5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6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2</c:v>
                </c:pt>
                <c:pt idx="30">
                  <c:v>6</c:v>
                </c:pt>
                <c:pt idx="31">
                  <c:v>13</c:v>
                </c:pt>
                <c:pt idx="32">
                  <c:v>4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3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ConsolidadoGVE11!$A$31</c:f>
              <c:strCache>
                <c:ptCount val="1"/>
                <c:pt idx="0">
                  <c:v>LOURDES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ConsolidadoGVE11!$B$31:$BA$31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11</c:v>
                </c:pt>
                <c:pt idx="25">
                  <c:v>1</c:v>
                </c:pt>
                <c:pt idx="26">
                  <c:v>5</c:v>
                </c:pt>
                <c:pt idx="27">
                  <c:v>1</c:v>
                </c:pt>
                <c:pt idx="28">
                  <c:v>1</c:v>
                </c:pt>
                <c:pt idx="29">
                  <c:v>4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4</c:v>
                </c:pt>
                <c:pt idx="38">
                  <c:v>6</c:v>
                </c:pt>
                <c:pt idx="39">
                  <c:v>3</c:v>
                </c:pt>
                <c:pt idx="40">
                  <c:v>1</c:v>
                </c:pt>
                <c:pt idx="41">
                  <c:v>7</c:v>
                </c:pt>
                <c:pt idx="42">
                  <c:v>2</c:v>
                </c:pt>
                <c:pt idx="43">
                  <c:v>7</c:v>
                </c:pt>
                <c:pt idx="44">
                  <c:v>5</c:v>
                </c:pt>
                <c:pt idx="45">
                  <c:v>3</c:v>
                </c:pt>
                <c:pt idx="46">
                  <c:v>10</c:v>
                </c:pt>
                <c:pt idx="47">
                  <c:v>3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ConsolidadoGVE11!$A$32</c:f>
              <c:strCache>
                <c:ptCount val="1"/>
                <c:pt idx="0">
                  <c:v>LUIZIÂNIA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ConsolidadoGVE11!$B$32:$BA$32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ConsolidadoGVE11!$A$33</c:f>
              <c:strCache>
                <c:ptCount val="1"/>
                <c:pt idx="0">
                  <c:v>MIRANDÓPOLIS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ConsolidadoGVE11!$B$33:$BA$33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8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12</c:v>
                </c:pt>
                <c:pt idx="9">
                  <c:v>5</c:v>
                </c:pt>
                <c:pt idx="10">
                  <c:v>7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5</c:v>
                </c:pt>
                <c:pt idx="19">
                  <c:v>2</c:v>
                </c:pt>
                <c:pt idx="20">
                  <c:v>2</c:v>
                </c:pt>
                <c:pt idx="21">
                  <c:v>6</c:v>
                </c:pt>
                <c:pt idx="22">
                  <c:v>4</c:v>
                </c:pt>
                <c:pt idx="23">
                  <c:v>8</c:v>
                </c:pt>
                <c:pt idx="24">
                  <c:v>7</c:v>
                </c:pt>
                <c:pt idx="25">
                  <c:v>9</c:v>
                </c:pt>
                <c:pt idx="26">
                  <c:v>15</c:v>
                </c:pt>
                <c:pt idx="27">
                  <c:v>7</c:v>
                </c:pt>
                <c:pt idx="28">
                  <c:v>15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7</c:v>
                </c:pt>
                <c:pt idx="33">
                  <c:v>16</c:v>
                </c:pt>
                <c:pt idx="34">
                  <c:v>21</c:v>
                </c:pt>
                <c:pt idx="35">
                  <c:v>15</c:v>
                </c:pt>
                <c:pt idx="36">
                  <c:v>13</c:v>
                </c:pt>
                <c:pt idx="37">
                  <c:v>9</c:v>
                </c:pt>
                <c:pt idx="39">
                  <c:v>3</c:v>
                </c:pt>
                <c:pt idx="40">
                  <c:v>4</c:v>
                </c:pt>
                <c:pt idx="41">
                  <c:v>9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13</c:v>
                </c:pt>
                <c:pt idx="46">
                  <c:v>10</c:v>
                </c:pt>
                <c:pt idx="47">
                  <c:v>2</c:v>
                </c:pt>
                <c:pt idx="48">
                  <c:v>2</c:v>
                </c:pt>
                <c:pt idx="49">
                  <c:v>4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axId val="1778549"/>
        <c:axId val="16006942"/>
      </c:lineChart>
      <c:catAx>
        <c:axId val="1778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06942"/>
        <c:crosses val="autoZero"/>
        <c:auto val="1"/>
        <c:lblOffset val="100"/>
        <c:noMultiLvlLbl val="0"/>
      </c:catAx>
      <c:valAx>
        <c:axId val="16006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785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de diarréia notificados, por município, GVE XI, Araçatuba,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ConsolidadoGVE11!$A$34</c:f>
              <c:strCache>
                <c:ptCount val="1"/>
                <c:pt idx="0">
                  <c:v>MURUTINGA DO SUL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ConsolidadoGVE11!$B$34:$BA$34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0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5</c:v>
                </c:pt>
                <c:pt idx="28">
                  <c:v>2</c:v>
                </c:pt>
                <c:pt idx="29">
                  <c:v>13</c:v>
                </c:pt>
                <c:pt idx="30">
                  <c:v>3</c:v>
                </c:pt>
                <c:pt idx="31">
                  <c:v>6</c:v>
                </c:pt>
                <c:pt idx="32">
                  <c:v>1</c:v>
                </c:pt>
                <c:pt idx="33">
                  <c:v>6</c:v>
                </c:pt>
                <c:pt idx="34">
                  <c:v>4</c:v>
                </c:pt>
                <c:pt idx="35">
                  <c:v>4</c:v>
                </c:pt>
                <c:pt idx="36">
                  <c:v>8</c:v>
                </c:pt>
                <c:pt idx="37">
                  <c:v>8</c:v>
                </c:pt>
                <c:pt idx="38">
                  <c:v>12</c:v>
                </c:pt>
                <c:pt idx="39">
                  <c:v>9</c:v>
                </c:pt>
                <c:pt idx="40">
                  <c:v>5</c:v>
                </c:pt>
                <c:pt idx="41">
                  <c:v>5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8</c:v>
                </c:pt>
                <c:pt idx="47">
                  <c:v>6</c:v>
                </c:pt>
                <c:pt idx="48">
                  <c:v>4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ConsolidadoGVE11!$A$35</c:f>
              <c:strCache>
                <c:ptCount val="1"/>
                <c:pt idx="0">
                  <c:v>NOVA CASTILHO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ConsolidadoGVE11!$A$36</c:f>
              <c:strCache>
                <c:ptCount val="1"/>
                <c:pt idx="0">
                  <c:v>NOVA INDEPENDENCIA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ConsolidadoGVE11!$B$36:$BA$36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12</c:v>
                </c:pt>
                <c:pt idx="3">
                  <c:v>12</c:v>
                </c:pt>
                <c:pt idx="4">
                  <c:v>24</c:v>
                </c:pt>
                <c:pt idx="5">
                  <c:v>21</c:v>
                </c:pt>
                <c:pt idx="6">
                  <c:v>9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3</c:v>
                </c:pt>
                <c:pt idx="28">
                  <c:v>5</c:v>
                </c:pt>
                <c:pt idx="29">
                  <c:v>3</c:v>
                </c:pt>
                <c:pt idx="30">
                  <c:v>4</c:v>
                </c:pt>
                <c:pt idx="31">
                  <c:v>9</c:v>
                </c:pt>
                <c:pt idx="32">
                  <c:v>6</c:v>
                </c:pt>
                <c:pt idx="33">
                  <c:v>5</c:v>
                </c:pt>
                <c:pt idx="34">
                  <c:v>12</c:v>
                </c:pt>
                <c:pt idx="35">
                  <c:v>7</c:v>
                </c:pt>
                <c:pt idx="36">
                  <c:v>5</c:v>
                </c:pt>
                <c:pt idx="37">
                  <c:v>2</c:v>
                </c:pt>
                <c:pt idx="38">
                  <c:v>5</c:v>
                </c:pt>
                <c:pt idx="39">
                  <c:v>2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ConsolidadoGVE11!$A$37</c:f>
              <c:strCache>
                <c:ptCount val="1"/>
                <c:pt idx="0">
                  <c:v>NOVA LUZITÂNIA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ConsolidadoGVE11!$B$37:$BA$37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12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ConsolidadoGVE11!$A$38</c:f>
              <c:strCache>
                <c:ptCount val="1"/>
                <c:pt idx="0">
                  <c:v>PENÁPOLIS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ConsolidadoGVE11!$B$38:$BA$38</c:f>
              <c:numCache>
                <c:ptCount val="52"/>
                <c:pt idx="0">
                  <c:v>46</c:v>
                </c:pt>
                <c:pt idx="1">
                  <c:v>34</c:v>
                </c:pt>
                <c:pt idx="2">
                  <c:v>45</c:v>
                </c:pt>
                <c:pt idx="3">
                  <c:v>61</c:v>
                </c:pt>
                <c:pt idx="4">
                  <c:v>59</c:v>
                </c:pt>
                <c:pt idx="5">
                  <c:v>66</c:v>
                </c:pt>
                <c:pt idx="6">
                  <c:v>74</c:v>
                </c:pt>
                <c:pt idx="7">
                  <c:v>53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30</c:v>
                </c:pt>
                <c:pt idx="12">
                  <c:v>41</c:v>
                </c:pt>
                <c:pt idx="13">
                  <c:v>26</c:v>
                </c:pt>
                <c:pt idx="14">
                  <c:v>34</c:v>
                </c:pt>
                <c:pt idx="15">
                  <c:v>18</c:v>
                </c:pt>
                <c:pt idx="16">
                  <c:v>18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8</c:v>
                </c:pt>
                <c:pt idx="21">
                  <c:v>12</c:v>
                </c:pt>
                <c:pt idx="22">
                  <c:v>24</c:v>
                </c:pt>
                <c:pt idx="23">
                  <c:v>21</c:v>
                </c:pt>
                <c:pt idx="24">
                  <c:v>30</c:v>
                </c:pt>
                <c:pt idx="25">
                  <c:v>16</c:v>
                </c:pt>
                <c:pt idx="26">
                  <c:v>23</c:v>
                </c:pt>
                <c:pt idx="27">
                  <c:v>32</c:v>
                </c:pt>
                <c:pt idx="28">
                  <c:v>17</c:v>
                </c:pt>
                <c:pt idx="29">
                  <c:v>16</c:v>
                </c:pt>
                <c:pt idx="30">
                  <c:v>13</c:v>
                </c:pt>
                <c:pt idx="31">
                  <c:v>32</c:v>
                </c:pt>
                <c:pt idx="32">
                  <c:v>53</c:v>
                </c:pt>
                <c:pt idx="33">
                  <c:v>98</c:v>
                </c:pt>
                <c:pt idx="34">
                  <c:v>58</c:v>
                </c:pt>
                <c:pt idx="35">
                  <c:v>78</c:v>
                </c:pt>
                <c:pt idx="36">
                  <c:v>72</c:v>
                </c:pt>
                <c:pt idx="37">
                  <c:v>42</c:v>
                </c:pt>
                <c:pt idx="38">
                  <c:v>28</c:v>
                </c:pt>
                <c:pt idx="39">
                  <c:v>42</c:v>
                </c:pt>
                <c:pt idx="40">
                  <c:v>47</c:v>
                </c:pt>
                <c:pt idx="41">
                  <c:v>27</c:v>
                </c:pt>
                <c:pt idx="42">
                  <c:v>27</c:v>
                </c:pt>
                <c:pt idx="43">
                  <c:v>31</c:v>
                </c:pt>
                <c:pt idx="44">
                  <c:v>29</c:v>
                </c:pt>
                <c:pt idx="45">
                  <c:v>20</c:v>
                </c:pt>
                <c:pt idx="46">
                  <c:v>38</c:v>
                </c:pt>
                <c:pt idx="47">
                  <c:v>31</c:v>
                </c:pt>
                <c:pt idx="48">
                  <c:v>37</c:v>
                </c:pt>
                <c:pt idx="49">
                  <c:v>37</c:v>
                </c:pt>
                <c:pt idx="50">
                  <c:v>53</c:v>
                </c:pt>
                <c:pt idx="51">
                  <c:v>39</c:v>
                </c:pt>
              </c:numCache>
            </c:numRef>
          </c:val>
          <c:smooth val="0"/>
        </c:ser>
        <c:axId val="9844751"/>
        <c:axId val="21493896"/>
      </c:lineChart>
      <c:catAx>
        <c:axId val="9844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93896"/>
        <c:crosses val="autoZero"/>
        <c:auto val="1"/>
        <c:lblOffset val="100"/>
        <c:noMultiLvlLbl val="0"/>
      </c:catAx>
      <c:valAx>
        <c:axId val="21493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44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de diarréia notificados, por município, GVE XI, Araçatuba,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ConsolidadoGVE11!$A$39</c:f>
              <c:strCache>
                <c:ptCount val="1"/>
                <c:pt idx="0">
                  <c:v>PEREIRA BARRETO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ConsolidadoGVE11!$B$39:$BA$39</c:f>
              <c:numCache>
                <c:ptCount val="52"/>
                <c:pt idx="0">
                  <c:v>14</c:v>
                </c:pt>
                <c:pt idx="1">
                  <c:v>10</c:v>
                </c:pt>
                <c:pt idx="2">
                  <c:v>21</c:v>
                </c:pt>
                <c:pt idx="3">
                  <c:v>29</c:v>
                </c:pt>
                <c:pt idx="4">
                  <c:v>24</c:v>
                </c:pt>
                <c:pt idx="5">
                  <c:v>46</c:v>
                </c:pt>
                <c:pt idx="6">
                  <c:v>0</c:v>
                </c:pt>
                <c:pt idx="7">
                  <c:v>34</c:v>
                </c:pt>
                <c:pt idx="8">
                  <c:v>13</c:v>
                </c:pt>
                <c:pt idx="9">
                  <c:v>24</c:v>
                </c:pt>
                <c:pt idx="10">
                  <c:v>16</c:v>
                </c:pt>
                <c:pt idx="11">
                  <c:v>11</c:v>
                </c:pt>
                <c:pt idx="12">
                  <c:v>10</c:v>
                </c:pt>
                <c:pt idx="13">
                  <c:v>5</c:v>
                </c:pt>
                <c:pt idx="14">
                  <c:v>13</c:v>
                </c:pt>
                <c:pt idx="15">
                  <c:v>12</c:v>
                </c:pt>
                <c:pt idx="16">
                  <c:v>2</c:v>
                </c:pt>
                <c:pt idx="17">
                  <c:v>4</c:v>
                </c:pt>
                <c:pt idx="18">
                  <c:v>2</c:v>
                </c:pt>
                <c:pt idx="19">
                  <c:v>4</c:v>
                </c:pt>
                <c:pt idx="20">
                  <c:v>8</c:v>
                </c:pt>
                <c:pt idx="21">
                  <c:v>5</c:v>
                </c:pt>
                <c:pt idx="22">
                  <c:v>7</c:v>
                </c:pt>
                <c:pt idx="23">
                  <c:v>0</c:v>
                </c:pt>
                <c:pt idx="24">
                  <c:v>12</c:v>
                </c:pt>
                <c:pt idx="25">
                  <c:v>10</c:v>
                </c:pt>
                <c:pt idx="26">
                  <c:v>9</c:v>
                </c:pt>
                <c:pt idx="27">
                  <c:v>7</c:v>
                </c:pt>
                <c:pt idx="28">
                  <c:v>10</c:v>
                </c:pt>
                <c:pt idx="29">
                  <c:v>6</c:v>
                </c:pt>
                <c:pt idx="30">
                  <c:v>3</c:v>
                </c:pt>
                <c:pt idx="31">
                  <c:v>5</c:v>
                </c:pt>
                <c:pt idx="32">
                  <c:v>17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13</c:v>
                </c:pt>
                <c:pt idx="37">
                  <c:v>1</c:v>
                </c:pt>
                <c:pt idx="38">
                  <c:v>8</c:v>
                </c:pt>
                <c:pt idx="39">
                  <c:v>9</c:v>
                </c:pt>
                <c:pt idx="40">
                  <c:v>13</c:v>
                </c:pt>
                <c:pt idx="41">
                  <c:v>0</c:v>
                </c:pt>
                <c:pt idx="42">
                  <c:v>8</c:v>
                </c:pt>
                <c:pt idx="43">
                  <c:v>22</c:v>
                </c:pt>
                <c:pt idx="44">
                  <c:v>0</c:v>
                </c:pt>
                <c:pt idx="45">
                  <c:v>2</c:v>
                </c:pt>
                <c:pt idx="46">
                  <c:v>26</c:v>
                </c:pt>
                <c:pt idx="47">
                  <c:v>4</c:v>
                </c:pt>
                <c:pt idx="48">
                  <c:v>9</c:v>
                </c:pt>
                <c:pt idx="49">
                  <c:v>11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ConsolidadoGVE11!$A$40</c:f>
              <c:strCache>
                <c:ptCount val="1"/>
                <c:pt idx="0">
                  <c:v>PIACATU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ConsolidadoGVE11!$B$40:$BA$40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ConsolidadoGVE11!$A$41</c:f>
              <c:strCache>
                <c:ptCount val="1"/>
                <c:pt idx="0">
                  <c:v>RUBIÁCEA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ConsolidadoGVE11!$B$41:$BA$41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5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6</c:v>
                </c:pt>
                <c:pt idx="24">
                  <c:v>8</c:v>
                </c:pt>
                <c:pt idx="25">
                  <c:v>4</c:v>
                </c:pt>
                <c:pt idx="26">
                  <c:v>6</c:v>
                </c:pt>
                <c:pt idx="27">
                  <c:v>5</c:v>
                </c:pt>
                <c:pt idx="28">
                  <c:v>2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9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7</c:v>
                </c:pt>
                <c:pt idx="38">
                  <c:v>3</c:v>
                </c:pt>
                <c:pt idx="39">
                  <c:v>7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ConsolidadoGVE11!$A$42</c:f>
              <c:strCache>
                <c:ptCount val="1"/>
                <c:pt idx="0">
                  <c:v>SANTO ANT.ARACA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ConsolidadoGVE11!$B$42:$BA$42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10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0</c:v>
                </c:pt>
                <c:pt idx="16">
                  <c:v>6</c:v>
                </c:pt>
                <c:pt idx="17">
                  <c:v>6</c:v>
                </c:pt>
                <c:pt idx="18">
                  <c:v>4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6</c:v>
                </c:pt>
                <c:pt idx="26">
                  <c:v>6</c:v>
                </c:pt>
                <c:pt idx="27">
                  <c:v>0</c:v>
                </c:pt>
                <c:pt idx="28">
                  <c:v>9</c:v>
                </c:pt>
                <c:pt idx="29">
                  <c:v>9</c:v>
                </c:pt>
                <c:pt idx="30">
                  <c:v>0</c:v>
                </c:pt>
                <c:pt idx="31">
                  <c:v>3</c:v>
                </c:pt>
                <c:pt idx="32">
                  <c:v>7</c:v>
                </c:pt>
                <c:pt idx="33">
                  <c:v>5</c:v>
                </c:pt>
                <c:pt idx="35">
                  <c:v>8</c:v>
                </c:pt>
                <c:pt idx="36">
                  <c:v>7</c:v>
                </c:pt>
                <c:pt idx="37">
                  <c:v>10</c:v>
                </c:pt>
                <c:pt idx="38">
                  <c:v>9</c:v>
                </c:pt>
                <c:pt idx="39">
                  <c:v>9</c:v>
                </c:pt>
                <c:pt idx="40">
                  <c:v>8</c:v>
                </c:pt>
                <c:pt idx="41">
                  <c:v>16</c:v>
                </c:pt>
                <c:pt idx="42">
                  <c:v>0</c:v>
                </c:pt>
                <c:pt idx="43">
                  <c:v>7</c:v>
                </c:pt>
                <c:pt idx="44">
                  <c:v>0</c:v>
                </c:pt>
                <c:pt idx="45">
                  <c:v>0</c:v>
                </c:pt>
                <c:pt idx="46">
                  <c:v>7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0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ConsolidadoGVE11!$A$43</c:f>
              <c:strCache>
                <c:ptCount val="1"/>
                <c:pt idx="0">
                  <c:v>SANTÓPOLIS DOA AGUAPEÍ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7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5</c:v>
                </c:pt>
                <c:pt idx="29">
                  <c:v>6</c:v>
                </c:pt>
                <c:pt idx="30">
                  <c:v>1</c:v>
                </c:pt>
                <c:pt idx="31">
                  <c:v>8</c:v>
                </c:pt>
                <c:pt idx="32">
                  <c:v>2</c:v>
                </c:pt>
                <c:pt idx="33">
                  <c:v>6</c:v>
                </c:pt>
                <c:pt idx="34">
                  <c:v>3</c:v>
                </c:pt>
                <c:pt idx="35">
                  <c:v>1</c:v>
                </c:pt>
                <c:pt idx="36">
                  <c:v>5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2</c:v>
                </c:pt>
                <c:pt idx="43">
                  <c:v>4</c:v>
                </c:pt>
                <c:pt idx="44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9227337"/>
        <c:axId val="63283986"/>
      </c:lineChart>
      <c:catAx>
        <c:axId val="59227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83986"/>
        <c:crosses val="autoZero"/>
        <c:auto val="1"/>
        <c:lblOffset val="100"/>
        <c:noMultiLvlLbl val="0"/>
      </c:catAx>
      <c:valAx>
        <c:axId val="63283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2273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de diarréia notificados, por município, GVE XI, Araçatuba,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ConsolidadoGVE11!$A$44</c:f>
              <c:strCache>
                <c:ptCount val="1"/>
                <c:pt idx="0">
                  <c:v>SUD MENUCCI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ConsolidadoGVE11!$B$44:$BA$44</c:f>
              <c:numCache>
                <c:ptCount val="52"/>
                <c:pt idx="0">
                  <c:v>8</c:v>
                </c:pt>
                <c:pt idx="1">
                  <c:v>0</c:v>
                </c:pt>
                <c:pt idx="2">
                  <c:v>11</c:v>
                </c:pt>
                <c:pt idx="3">
                  <c:v>17</c:v>
                </c:pt>
                <c:pt idx="4">
                  <c:v>12</c:v>
                </c:pt>
                <c:pt idx="5">
                  <c:v>18</c:v>
                </c:pt>
                <c:pt idx="6">
                  <c:v>36</c:v>
                </c:pt>
                <c:pt idx="7">
                  <c:v>17</c:v>
                </c:pt>
                <c:pt idx="8">
                  <c:v>28</c:v>
                </c:pt>
                <c:pt idx="9">
                  <c:v>61</c:v>
                </c:pt>
                <c:pt idx="10">
                  <c:v>13</c:v>
                </c:pt>
                <c:pt idx="11">
                  <c:v>11</c:v>
                </c:pt>
                <c:pt idx="12">
                  <c:v>6</c:v>
                </c:pt>
                <c:pt idx="13">
                  <c:v>5</c:v>
                </c:pt>
                <c:pt idx="14">
                  <c:v>0</c:v>
                </c:pt>
                <c:pt idx="15">
                  <c:v>7</c:v>
                </c:pt>
                <c:pt idx="16">
                  <c:v>13</c:v>
                </c:pt>
                <c:pt idx="17">
                  <c:v>0</c:v>
                </c:pt>
                <c:pt idx="18">
                  <c:v>3</c:v>
                </c:pt>
                <c:pt idx="19">
                  <c:v>10</c:v>
                </c:pt>
                <c:pt idx="20">
                  <c:v>6</c:v>
                </c:pt>
                <c:pt idx="21">
                  <c:v>3</c:v>
                </c:pt>
                <c:pt idx="22">
                  <c:v>12</c:v>
                </c:pt>
                <c:pt idx="23">
                  <c:v>14</c:v>
                </c:pt>
                <c:pt idx="24">
                  <c:v>33</c:v>
                </c:pt>
                <c:pt idx="25">
                  <c:v>47</c:v>
                </c:pt>
                <c:pt idx="26">
                  <c:v>0</c:v>
                </c:pt>
                <c:pt idx="27">
                  <c:v>26</c:v>
                </c:pt>
                <c:pt idx="28">
                  <c:v>10</c:v>
                </c:pt>
                <c:pt idx="29">
                  <c:v>4</c:v>
                </c:pt>
                <c:pt idx="30">
                  <c:v>4</c:v>
                </c:pt>
                <c:pt idx="31">
                  <c:v>10</c:v>
                </c:pt>
                <c:pt idx="32">
                  <c:v>9</c:v>
                </c:pt>
                <c:pt idx="33">
                  <c:v>19</c:v>
                </c:pt>
                <c:pt idx="34">
                  <c:v>9</c:v>
                </c:pt>
                <c:pt idx="35">
                  <c:v>14</c:v>
                </c:pt>
                <c:pt idx="36">
                  <c:v>10</c:v>
                </c:pt>
                <c:pt idx="37">
                  <c:v>14</c:v>
                </c:pt>
                <c:pt idx="38">
                  <c:v>14</c:v>
                </c:pt>
                <c:pt idx="39">
                  <c:v>17</c:v>
                </c:pt>
                <c:pt idx="40">
                  <c:v>12</c:v>
                </c:pt>
                <c:pt idx="41">
                  <c:v>11</c:v>
                </c:pt>
                <c:pt idx="42">
                  <c:v>3</c:v>
                </c:pt>
                <c:pt idx="43">
                  <c:v>8</c:v>
                </c:pt>
                <c:pt idx="44">
                  <c:v>8</c:v>
                </c:pt>
                <c:pt idx="45">
                  <c:v>7</c:v>
                </c:pt>
                <c:pt idx="46">
                  <c:v>5</c:v>
                </c:pt>
                <c:pt idx="47">
                  <c:v>7</c:v>
                </c:pt>
                <c:pt idx="48">
                  <c:v>14</c:v>
                </c:pt>
                <c:pt idx="49">
                  <c:v>15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ConsolidadoGVE11!$A$45</c:f>
              <c:strCache>
                <c:ptCount val="1"/>
                <c:pt idx="0">
                  <c:v>SUZANÁPOLIS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ConsolidadoGVE11!$B$45:$BA$45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5</c:v>
                </c:pt>
                <c:pt idx="23">
                  <c:v>4</c:v>
                </c:pt>
                <c:pt idx="24">
                  <c:v>15</c:v>
                </c:pt>
                <c:pt idx="25">
                  <c:v>12</c:v>
                </c:pt>
                <c:pt idx="26">
                  <c:v>0</c:v>
                </c:pt>
                <c:pt idx="27">
                  <c:v>1</c:v>
                </c:pt>
                <c:pt idx="28">
                  <c:v>6</c:v>
                </c:pt>
                <c:pt idx="29">
                  <c:v>7</c:v>
                </c:pt>
                <c:pt idx="30">
                  <c:v>2</c:v>
                </c:pt>
                <c:pt idx="31">
                  <c:v>5</c:v>
                </c:pt>
                <c:pt idx="32">
                  <c:v>3</c:v>
                </c:pt>
                <c:pt idx="33">
                  <c:v>7</c:v>
                </c:pt>
                <c:pt idx="34">
                  <c:v>4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4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7</c:v>
                </c:pt>
                <c:pt idx="49">
                  <c:v>1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ConsolidadoGVE11!$A$46</c:f>
              <c:strCache>
                <c:ptCount val="1"/>
                <c:pt idx="0">
                  <c:v>TURIUBA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ConsolidadoGVE11!$B$46:$BA$46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7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ConsolidadoGVE11!$A$47</c:f>
              <c:strCache>
                <c:ptCount val="1"/>
                <c:pt idx="0">
                  <c:v>VALPARAÍSO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ConsolidadoGVE11!$B$47:$BA$47</c:f>
              <c:numCache>
                <c:ptCount val="52"/>
                <c:pt idx="0">
                  <c:v>14</c:v>
                </c:pt>
                <c:pt idx="1">
                  <c:v>39</c:v>
                </c:pt>
                <c:pt idx="2">
                  <c:v>42</c:v>
                </c:pt>
                <c:pt idx="3">
                  <c:v>66</c:v>
                </c:pt>
                <c:pt idx="4">
                  <c:v>41</c:v>
                </c:pt>
                <c:pt idx="5">
                  <c:v>33</c:v>
                </c:pt>
                <c:pt idx="6">
                  <c:v>32</c:v>
                </c:pt>
                <c:pt idx="7">
                  <c:v>31</c:v>
                </c:pt>
                <c:pt idx="8">
                  <c:v>15</c:v>
                </c:pt>
                <c:pt idx="9">
                  <c:v>17</c:v>
                </c:pt>
                <c:pt idx="10">
                  <c:v>30</c:v>
                </c:pt>
                <c:pt idx="11">
                  <c:v>35</c:v>
                </c:pt>
                <c:pt idx="12">
                  <c:v>27</c:v>
                </c:pt>
                <c:pt idx="13">
                  <c:v>32</c:v>
                </c:pt>
                <c:pt idx="14">
                  <c:v>22</c:v>
                </c:pt>
                <c:pt idx="15">
                  <c:v>28</c:v>
                </c:pt>
                <c:pt idx="16">
                  <c:v>28</c:v>
                </c:pt>
                <c:pt idx="17">
                  <c:v>23</c:v>
                </c:pt>
                <c:pt idx="18">
                  <c:v>10</c:v>
                </c:pt>
                <c:pt idx="19">
                  <c:v>14</c:v>
                </c:pt>
                <c:pt idx="20">
                  <c:v>7</c:v>
                </c:pt>
                <c:pt idx="21">
                  <c:v>17</c:v>
                </c:pt>
                <c:pt idx="22">
                  <c:v>19</c:v>
                </c:pt>
                <c:pt idx="23">
                  <c:v>19</c:v>
                </c:pt>
                <c:pt idx="24">
                  <c:v>0</c:v>
                </c:pt>
                <c:pt idx="25">
                  <c:v>9</c:v>
                </c:pt>
                <c:pt idx="26">
                  <c:v>14</c:v>
                </c:pt>
                <c:pt idx="27">
                  <c:v>21</c:v>
                </c:pt>
                <c:pt idx="28">
                  <c:v>20</c:v>
                </c:pt>
                <c:pt idx="29">
                  <c:v>10</c:v>
                </c:pt>
                <c:pt idx="30">
                  <c:v>15</c:v>
                </c:pt>
                <c:pt idx="31">
                  <c:v>29</c:v>
                </c:pt>
                <c:pt idx="32">
                  <c:v>15</c:v>
                </c:pt>
                <c:pt idx="33">
                  <c:v>13</c:v>
                </c:pt>
                <c:pt idx="34">
                  <c:v>13</c:v>
                </c:pt>
                <c:pt idx="35">
                  <c:v>30</c:v>
                </c:pt>
                <c:pt idx="36">
                  <c:v>15</c:v>
                </c:pt>
                <c:pt idx="37">
                  <c:v>22</c:v>
                </c:pt>
                <c:pt idx="38">
                  <c:v>22</c:v>
                </c:pt>
                <c:pt idx="39">
                  <c:v>23</c:v>
                </c:pt>
                <c:pt idx="40">
                  <c:v>28</c:v>
                </c:pt>
                <c:pt idx="41">
                  <c:v>27</c:v>
                </c:pt>
                <c:pt idx="42">
                  <c:v>14</c:v>
                </c:pt>
                <c:pt idx="43">
                  <c:v>22</c:v>
                </c:pt>
                <c:pt idx="44">
                  <c:v>0</c:v>
                </c:pt>
                <c:pt idx="45">
                  <c:v>15</c:v>
                </c:pt>
                <c:pt idx="46">
                  <c:v>33</c:v>
                </c:pt>
                <c:pt idx="47">
                  <c:v>0</c:v>
                </c:pt>
                <c:pt idx="48">
                  <c:v>30</c:v>
                </c:pt>
                <c:pt idx="49">
                  <c:v>17</c:v>
                </c:pt>
                <c:pt idx="50">
                  <c:v>17</c:v>
                </c:pt>
                <c:pt idx="51">
                  <c:v>25</c:v>
                </c:pt>
              </c:numCache>
            </c:numRef>
          </c:val>
          <c:smooth val="0"/>
        </c:ser>
        <c:axId val="32684963"/>
        <c:axId val="25729212"/>
      </c:lineChart>
      <c:catAx>
        <c:axId val="3268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29212"/>
        <c:crosses val="autoZero"/>
        <c:auto val="1"/>
        <c:lblOffset val="100"/>
        <c:noMultiLvlLbl val="0"/>
      </c:catAx>
      <c:valAx>
        <c:axId val="25729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684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4"/>
  <sheetViews>
    <sheetView tabSelected="1" zoomScale="75" zoomScaleNormal="75" workbookViewId="0" topLeftCell="A1">
      <selection activeCell="I19" sqref="I19"/>
    </sheetView>
  </sheetViews>
  <sheetFormatPr defaultColWidth="9.140625" defaultRowHeight="12.75"/>
  <cols>
    <col min="1" max="1" width="31.140625" style="0" customWidth="1"/>
    <col min="2" max="2" width="7.8515625" style="0" customWidth="1"/>
    <col min="3" max="7" width="6.7109375" style="0" customWidth="1"/>
    <col min="8" max="8" width="7.7109375" style="0" customWidth="1"/>
    <col min="9" max="12" width="6.7109375" style="0" customWidth="1"/>
    <col min="13" max="13" width="8.28125" style="0" customWidth="1"/>
    <col min="14" max="14" width="6.8515625" style="0" customWidth="1"/>
    <col min="15" max="22" width="6.7109375" style="0" customWidth="1"/>
    <col min="23" max="23" width="7.421875" style="0" bestFit="1" customWidth="1"/>
    <col min="24" max="53" width="6.7109375" style="0" customWidth="1"/>
  </cols>
  <sheetData>
    <row r="1" s="3" customFormat="1" ht="12.75">
      <c r="L1" s="3" t="s">
        <v>92</v>
      </c>
    </row>
    <row r="2" s="3" customFormat="1" ht="12.75">
      <c r="A2" s="3" t="s">
        <v>97</v>
      </c>
    </row>
    <row r="4" s="3" customFormat="1" ht="12.75">
      <c r="A4" s="3" t="s">
        <v>94</v>
      </c>
    </row>
    <row r="5" ht="13.5" thickBot="1"/>
    <row r="6" spans="1:54" s="9" customFormat="1" ht="13.5" thickBot="1">
      <c r="A6" s="15" t="s">
        <v>0</v>
      </c>
      <c r="B6" s="5"/>
      <c r="C6" s="5"/>
      <c r="D6" s="5"/>
      <c r="E6" s="5"/>
      <c r="F6" s="5"/>
      <c r="G6" s="5"/>
      <c r="H6" s="5"/>
      <c r="I6" s="5" t="s">
        <v>1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6"/>
      <c r="BB6" s="15" t="s">
        <v>45</v>
      </c>
    </row>
    <row r="7" spans="1:54" s="9" customFormat="1" ht="13.5" thickBot="1">
      <c r="A7" s="16"/>
      <c r="B7" s="14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1">
        <v>22</v>
      </c>
      <c r="X7" s="11">
        <v>23</v>
      </c>
      <c r="Y7" s="11">
        <v>24</v>
      </c>
      <c r="Z7" s="11">
        <v>25</v>
      </c>
      <c r="AA7" s="11">
        <v>26</v>
      </c>
      <c r="AB7" s="12">
        <v>27</v>
      </c>
      <c r="AC7" s="12">
        <v>28</v>
      </c>
      <c r="AD7" s="12">
        <v>29</v>
      </c>
      <c r="AE7" s="12">
        <v>30</v>
      </c>
      <c r="AF7" s="12">
        <v>31</v>
      </c>
      <c r="AG7" s="12">
        <v>32</v>
      </c>
      <c r="AH7" s="12">
        <v>33</v>
      </c>
      <c r="AI7" s="12">
        <v>34</v>
      </c>
      <c r="AJ7" s="12">
        <v>35</v>
      </c>
      <c r="AK7" s="12">
        <v>36</v>
      </c>
      <c r="AL7" s="12">
        <v>37</v>
      </c>
      <c r="AM7" s="12">
        <v>38</v>
      </c>
      <c r="AN7" s="12">
        <v>39</v>
      </c>
      <c r="AO7" s="12">
        <v>40</v>
      </c>
      <c r="AP7" s="12">
        <v>41</v>
      </c>
      <c r="AQ7" s="12">
        <v>42</v>
      </c>
      <c r="AR7" s="12">
        <v>43</v>
      </c>
      <c r="AS7" s="12">
        <v>44</v>
      </c>
      <c r="AT7" s="12">
        <v>45</v>
      </c>
      <c r="AU7" s="12">
        <v>46</v>
      </c>
      <c r="AV7" s="12">
        <v>47</v>
      </c>
      <c r="AW7" s="12">
        <v>48</v>
      </c>
      <c r="AX7" s="12">
        <v>49</v>
      </c>
      <c r="AY7" s="12">
        <v>50</v>
      </c>
      <c r="AZ7" s="12">
        <v>51</v>
      </c>
      <c r="BA7" s="13">
        <v>52</v>
      </c>
      <c r="BB7" s="34"/>
    </row>
    <row r="8" spans="1:54" s="9" customFormat="1" ht="12.75">
      <c r="A8" s="39" t="s">
        <v>46</v>
      </c>
      <c r="B8" s="62">
        <v>2</v>
      </c>
      <c r="C8" s="62">
        <v>1</v>
      </c>
      <c r="D8" s="62">
        <v>1</v>
      </c>
      <c r="E8" s="62">
        <v>1</v>
      </c>
      <c r="F8" s="62">
        <v>3</v>
      </c>
      <c r="G8" s="62">
        <v>2</v>
      </c>
      <c r="H8" s="62">
        <v>4</v>
      </c>
      <c r="I8" s="62">
        <v>3</v>
      </c>
      <c r="J8" s="62">
        <v>2</v>
      </c>
      <c r="K8" s="62">
        <v>0</v>
      </c>
      <c r="L8" s="63">
        <v>0</v>
      </c>
      <c r="M8" s="63">
        <v>0</v>
      </c>
      <c r="N8" s="60">
        <v>0</v>
      </c>
      <c r="O8" s="60">
        <v>0</v>
      </c>
      <c r="P8" s="60">
        <v>1</v>
      </c>
      <c r="Q8" s="60">
        <v>1</v>
      </c>
      <c r="R8" s="60">
        <v>0</v>
      </c>
      <c r="S8" s="60">
        <v>0</v>
      </c>
      <c r="T8" s="60">
        <v>1</v>
      </c>
      <c r="U8" s="60">
        <v>0</v>
      </c>
      <c r="V8" s="60">
        <v>0</v>
      </c>
      <c r="W8" s="60">
        <v>1</v>
      </c>
      <c r="X8" s="60">
        <v>0</v>
      </c>
      <c r="Y8" s="60">
        <v>1</v>
      </c>
      <c r="Z8" s="60">
        <v>3</v>
      </c>
      <c r="AA8" s="60">
        <v>2</v>
      </c>
      <c r="AB8" s="60">
        <v>6</v>
      </c>
      <c r="AC8" s="60">
        <v>4</v>
      </c>
      <c r="AD8" s="60">
        <v>1</v>
      </c>
      <c r="AE8" s="60">
        <v>5</v>
      </c>
      <c r="AF8" s="60">
        <v>2</v>
      </c>
      <c r="AG8" s="60">
        <v>0</v>
      </c>
      <c r="AH8" s="60">
        <v>1</v>
      </c>
      <c r="AI8" s="60">
        <v>2</v>
      </c>
      <c r="AJ8" s="60">
        <v>3</v>
      </c>
      <c r="AK8" s="60">
        <v>2</v>
      </c>
      <c r="AL8" s="60">
        <v>0</v>
      </c>
      <c r="AM8" s="60">
        <v>0</v>
      </c>
      <c r="AN8" s="60">
        <v>0</v>
      </c>
      <c r="AO8" s="60">
        <v>3</v>
      </c>
      <c r="AP8" s="60">
        <v>2</v>
      </c>
      <c r="AQ8" s="60">
        <v>0</v>
      </c>
      <c r="AR8" s="60">
        <v>0</v>
      </c>
      <c r="AS8" s="60">
        <v>1</v>
      </c>
      <c r="AT8" s="60">
        <v>0</v>
      </c>
      <c r="AU8" s="60">
        <v>2</v>
      </c>
      <c r="AV8" s="60">
        <v>0</v>
      </c>
      <c r="AW8" s="60">
        <v>0</v>
      </c>
      <c r="AX8" s="60">
        <v>2</v>
      </c>
      <c r="AY8" s="60">
        <v>0</v>
      </c>
      <c r="AZ8" s="60">
        <v>1</v>
      </c>
      <c r="BA8" s="71">
        <v>3</v>
      </c>
      <c r="BB8" s="84">
        <f>SUM(B8:BA8)</f>
        <v>69</v>
      </c>
    </row>
    <row r="9" spans="1:54" s="9" customFormat="1" ht="12.75">
      <c r="A9" s="39" t="s">
        <v>47</v>
      </c>
      <c r="B9" s="60">
        <v>112</v>
      </c>
      <c r="C9" s="60">
        <v>54</v>
      </c>
      <c r="D9" s="60">
        <v>58</v>
      </c>
      <c r="E9" s="60">
        <v>69</v>
      </c>
      <c r="F9" s="60">
        <v>68</v>
      </c>
      <c r="G9" s="60">
        <v>93</v>
      </c>
      <c r="H9" s="60">
        <v>99</v>
      </c>
      <c r="I9" s="60">
        <v>65</v>
      </c>
      <c r="J9" s="60">
        <v>53</v>
      </c>
      <c r="K9" s="60">
        <v>77</v>
      </c>
      <c r="L9" s="52">
        <v>58</v>
      </c>
      <c r="M9" s="52">
        <v>61</v>
      </c>
      <c r="N9" s="60">
        <v>40</v>
      </c>
      <c r="O9" s="60">
        <v>55</v>
      </c>
      <c r="P9" s="60">
        <v>32</v>
      </c>
      <c r="Q9" s="60">
        <v>44</v>
      </c>
      <c r="R9" s="60">
        <v>47</v>
      </c>
      <c r="S9" s="60">
        <v>25</v>
      </c>
      <c r="T9" s="60">
        <v>19</v>
      </c>
      <c r="U9" s="60">
        <v>38</v>
      </c>
      <c r="V9" s="60">
        <v>40</v>
      </c>
      <c r="W9" s="60">
        <v>15</v>
      </c>
      <c r="X9" s="60">
        <v>41</v>
      </c>
      <c r="Y9" s="60">
        <v>42</v>
      </c>
      <c r="Z9" s="60">
        <v>55</v>
      </c>
      <c r="AA9" s="60">
        <v>66</v>
      </c>
      <c r="AB9" s="60">
        <v>67</v>
      </c>
      <c r="AC9" s="60">
        <v>105</v>
      </c>
      <c r="AD9" s="60">
        <v>56</v>
      </c>
      <c r="AE9" s="60">
        <v>42</v>
      </c>
      <c r="AF9" s="60">
        <v>46</v>
      </c>
      <c r="AG9" s="60">
        <v>57</v>
      </c>
      <c r="AH9" s="60">
        <v>56</v>
      </c>
      <c r="AI9" s="60">
        <v>65</v>
      </c>
      <c r="AJ9" s="60">
        <v>61</v>
      </c>
      <c r="AK9" s="60">
        <v>65</v>
      </c>
      <c r="AL9" s="60">
        <v>54</v>
      </c>
      <c r="AM9" s="60">
        <v>67</v>
      </c>
      <c r="AN9" s="60">
        <v>59</v>
      </c>
      <c r="AO9" s="60">
        <v>61</v>
      </c>
      <c r="AP9" s="60">
        <v>55</v>
      </c>
      <c r="AQ9" s="60">
        <v>39</v>
      </c>
      <c r="AR9" s="60">
        <v>45</v>
      </c>
      <c r="AS9" s="60">
        <v>58</v>
      </c>
      <c r="AT9" s="60">
        <v>40</v>
      </c>
      <c r="AU9" s="60">
        <v>45</v>
      </c>
      <c r="AV9" s="60">
        <v>56</v>
      </c>
      <c r="AW9" s="60">
        <v>60</v>
      </c>
      <c r="AX9" s="60">
        <v>47</v>
      </c>
      <c r="AY9" s="60">
        <v>64</v>
      </c>
      <c r="AZ9" s="60">
        <v>76</v>
      </c>
      <c r="BA9" s="71">
        <v>0</v>
      </c>
      <c r="BB9" s="46">
        <f aca="true" t="shared" si="0" ref="BB9:BB47">SUM(B9:BA9)</f>
        <v>2872</v>
      </c>
    </row>
    <row r="10" spans="1:54" s="9" customFormat="1" ht="12.75">
      <c r="A10" s="39" t="s">
        <v>48</v>
      </c>
      <c r="B10" s="60">
        <v>92</v>
      </c>
      <c r="C10" s="60">
        <v>115</v>
      </c>
      <c r="D10" s="60">
        <v>127</v>
      </c>
      <c r="E10" s="60">
        <v>123</v>
      </c>
      <c r="F10" s="60">
        <v>148</v>
      </c>
      <c r="G10" s="60">
        <v>101</v>
      </c>
      <c r="H10" s="60">
        <v>95</v>
      </c>
      <c r="I10" s="60">
        <v>86</v>
      </c>
      <c r="J10" s="60">
        <v>92</v>
      </c>
      <c r="K10" s="60">
        <v>88</v>
      </c>
      <c r="L10" s="52">
        <v>115</v>
      </c>
      <c r="M10" s="52">
        <v>120</v>
      </c>
      <c r="N10" s="60">
        <v>86</v>
      </c>
      <c r="O10" s="60">
        <v>81</v>
      </c>
      <c r="P10" s="60">
        <v>111</v>
      </c>
      <c r="Q10" s="60">
        <v>91</v>
      </c>
      <c r="R10" s="60">
        <v>76</v>
      </c>
      <c r="S10" s="60">
        <v>129</v>
      </c>
      <c r="T10" s="60">
        <v>119</v>
      </c>
      <c r="U10" s="60">
        <v>116</v>
      </c>
      <c r="V10" s="60">
        <v>86</v>
      </c>
      <c r="W10" s="60">
        <v>96</v>
      </c>
      <c r="X10" s="60">
        <v>87</v>
      </c>
      <c r="Y10" s="60">
        <v>117</v>
      </c>
      <c r="Z10" s="60">
        <v>123</v>
      </c>
      <c r="AA10" s="60">
        <v>127</v>
      </c>
      <c r="AB10" s="60">
        <v>133</v>
      </c>
      <c r="AC10" s="60">
        <v>123</v>
      </c>
      <c r="AD10" s="60">
        <v>110</v>
      </c>
      <c r="AE10" s="60">
        <v>88</v>
      </c>
      <c r="AF10" s="60">
        <v>89</v>
      </c>
      <c r="AG10" s="60">
        <v>58</v>
      </c>
      <c r="AH10" s="60">
        <v>129</v>
      </c>
      <c r="AI10" s="60">
        <v>148</v>
      </c>
      <c r="AJ10" s="60">
        <v>116</v>
      </c>
      <c r="AK10" s="60">
        <v>179</v>
      </c>
      <c r="AL10" s="60">
        <v>135</v>
      </c>
      <c r="AM10" s="60">
        <v>150</v>
      </c>
      <c r="AN10" s="60">
        <v>123</v>
      </c>
      <c r="AO10" s="60">
        <v>120</v>
      </c>
      <c r="AP10" s="60">
        <v>98</v>
      </c>
      <c r="AQ10" s="60">
        <v>120</v>
      </c>
      <c r="AR10" s="60">
        <v>109</v>
      </c>
      <c r="AS10" s="60">
        <v>94</v>
      </c>
      <c r="AT10" s="60">
        <v>71</v>
      </c>
      <c r="AU10" s="60">
        <v>68</v>
      </c>
      <c r="AV10" s="60">
        <v>118</v>
      </c>
      <c r="AW10" s="60">
        <v>123</v>
      </c>
      <c r="AX10" s="60">
        <v>100</v>
      </c>
      <c r="AY10" s="60">
        <v>104</v>
      </c>
      <c r="AZ10" s="60">
        <v>120</v>
      </c>
      <c r="BA10" s="71">
        <v>120</v>
      </c>
      <c r="BB10" s="46">
        <f t="shared" si="0"/>
        <v>5693</v>
      </c>
    </row>
    <row r="11" spans="1:54" s="9" customFormat="1" ht="12.75">
      <c r="A11" s="39" t="s">
        <v>49</v>
      </c>
      <c r="B11" s="60">
        <v>40</v>
      </c>
      <c r="C11" s="60">
        <v>24</v>
      </c>
      <c r="D11" s="60">
        <v>38</v>
      </c>
      <c r="E11" s="60">
        <v>33</v>
      </c>
      <c r="F11" s="60">
        <v>45</v>
      </c>
      <c r="G11" s="60">
        <v>40</v>
      </c>
      <c r="H11" s="60">
        <v>33</v>
      </c>
      <c r="I11" s="60">
        <v>30</v>
      </c>
      <c r="J11" s="60">
        <v>26</v>
      </c>
      <c r="K11" s="60">
        <v>22</v>
      </c>
      <c r="L11" s="52">
        <v>22</v>
      </c>
      <c r="M11" s="64">
        <v>0</v>
      </c>
      <c r="N11" s="64">
        <v>0</v>
      </c>
      <c r="O11" s="60">
        <v>7</v>
      </c>
      <c r="P11" s="60">
        <v>16</v>
      </c>
      <c r="Q11" s="60">
        <v>9</v>
      </c>
      <c r="R11" s="60">
        <v>9</v>
      </c>
      <c r="S11" s="60">
        <v>10</v>
      </c>
      <c r="T11" s="64">
        <v>0</v>
      </c>
      <c r="U11" s="60">
        <v>9</v>
      </c>
      <c r="V11" s="60">
        <v>8</v>
      </c>
      <c r="W11" s="60">
        <v>15</v>
      </c>
      <c r="X11" s="60">
        <v>9</v>
      </c>
      <c r="Y11" s="60">
        <v>10</v>
      </c>
      <c r="Z11" s="60">
        <v>6</v>
      </c>
      <c r="AA11" s="60">
        <v>20</v>
      </c>
      <c r="AB11" s="60">
        <v>26</v>
      </c>
      <c r="AC11" s="60">
        <v>28</v>
      </c>
      <c r="AD11" s="60">
        <v>24</v>
      </c>
      <c r="AE11" s="60">
        <v>13</v>
      </c>
      <c r="AF11" s="60">
        <v>20</v>
      </c>
      <c r="AG11" s="60">
        <v>19</v>
      </c>
      <c r="AH11" s="60">
        <v>39</v>
      </c>
      <c r="AI11" s="60">
        <v>38</v>
      </c>
      <c r="AJ11" s="60">
        <v>27</v>
      </c>
      <c r="AK11" s="60">
        <v>14</v>
      </c>
      <c r="AL11" s="60">
        <v>22</v>
      </c>
      <c r="AM11" s="60">
        <v>27</v>
      </c>
      <c r="AN11" s="60">
        <v>28</v>
      </c>
      <c r="AO11" s="60">
        <v>33</v>
      </c>
      <c r="AP11" s="64">
        <v>0</v>
      </c>
      <c r="AQ11" s="60">
        <v>20</v>
      </c>
      <c r="AR11" s="60">
        <v>8</v>
      </c>
      <c r="AS11" s="60">
        <v>15</v>
      </c>
      <c r="AT11" s="64">
        <v>0</v>
      </c>
      <c r="AU11" s="70">
        <v>10</v>
      </c>
      <c r="AV11" s="60">
        <v>14</v>
      </c>
      <c r="AW11" s="60">
        <v>24</v>
      </c>
      <c r="AX11" s="60">
        <v>13</v>
      </c>
      <c r="AY11" s="60">
        <v>20</v>
      </c>
      <c r="AZ11" s="60">
        <v>17</v>
      </c>
      <c r="BA11" s="71">
        <v>17</v>
      </c>
      <c r="BB11" s="46">
        <f t="shared" si="0"/>
        <v>997</v>
      </c>
    </row>
    <row r="12" spans="1:54" s="9" customFormat="1" ht="12.75">
      <c r="A12" s="39" t="s">
        <v>50</v>
      </c>
      <c r="B12" s="60">
        <v>9</v>
      </c>
      <c r="C12" s="60">
        <v>9</v>
      </c>
      <c r="D12" s="60">
        <v>8</v>
      </c>
      <c r="E12" s="60">
        <v>13</v>
      </c>
      <c r="F12" s="60">
        <v>24</v>
      </c>
      <c r="G12" s="60">
        <v>24</v>
      </c>
      <c r="H12" s="60">
        <v>22</v>
      </c>
      <c r="I12" s="60">
        <v>26</v>
      </c>
      <c r="J12" s="60">
        <v>18</v>
      </c>
      <c r="K12" s="60">
        <v>9</v>
      </c>
      <c r="L12" s="52">
        <v>16</v>
      </c>
      <c r="M12" s="52">
        <v>18</v>
      </c>
      <c r="N12" s="60">
        <v>21</v>
      </c>
      <c r="O12" s="60">
        <v>13</v>
      </c>
      <c r="P12" s="60">
        <v>19</v>
      </c>
      <c r="Q12" s="60">
        <v>23</v>
      </c>
      <c r="R12" s="64">
        <v>0</v>
      </c>
      <c r="S12" s="60">
        <v>16</v>
      </c>
      <c r="T12" s="60">
        <v>11</v>
      </c>
      <c r="U12" s="60">
        <v>17</v>
      </c>
      <c r="V12" s="60">
        <v>26</v>
      </c>
      <c r="W12" s="60">
        <v>31</v>
      </c>
      <c r="X12" s="60">
        <v>19</v>
      </c>
      <c r="Y12" s="60">
        <v>24</v>
      </c>
      <c r="Z12" s="60">
        <v>16</v>
      </c>
      <c r="AA12" s="60">
        <v>15</v>
      </c>
      <c r="AB12" s="60">
        <v>21</v>
      </c>
      <c r="AC12" s="60">
        <v>15</v>
      </c>
      <c r="AD12" s="60">
        <v>9</v>
      </c>
      <c r="AE12" s="60">
        <v>9</v>
      </c>
      <c r="AF12" s="60">
        <v>11</v>
      </c>
      <c r="AG12" s="60">
        <v>14</v>
      </c>
      <c r="AH12" s="60">
        <v>14</v>
      </c>
      <c r="AI12" s="60">
        <v>18</v>
      </c>
      <c r="AJ12" s="60">
        <v>20</v>
      </c>
      <c r="AK12" s="60">
        <v>20</v>
      </c>
      <c r="AL12" s="60">
        <v>28</v>
      </c>
      <c r="AM12" s="60">
        <v>24</v>
      </c>
      <c r="AN12" s="60">
        <v>19</v>
      </c>
      <c r="AO12" s="60">
        <v>7</v>
      </c>
      <c r="AP12" s="60">
        <v>12</v>
      </c>
      <c r="AQ12" s="60">
        <v>20</v>
      </c>
      <c r="AR12" s="60">
        <v>9</v>
      </c>
      <c r="AS12" s="64">
        <v>0</v>
      </c>
      <c r="AT12" s="60">
        <v>17</v>
      </c>
      <c r="AU12" s="60">
        <v>12</v>
      </c>
      <c r="AV12" s="60">
        <v>15</v>
      </c>
      <c r="AW12" s="60">
        <v>4</v>
      </c>
      <c r="AX12" s="60">
        <v>16</v>
      </c>
      <c r="AY12" s="60">
        <v>12</v>
      </c>
      <c r="AZ12" s="60">
        <v>16</v>
      </c>
      <c r="BA12" s="71">
        <v>14</v>
      </c>
      <c r="BB12" s="46">
        <f t="shared" si="0"/>
        <v>823</v>
      </c>
    </row>
    <row r="13" spans="1:54" s="9" customFormat="1" ht="12.75">
      <c r="A13" s="39" t="s">
        <v>51</v>
      </c>
      <c r="B13" s="60">
        <v>8</v>
      </c>
      <c r="C13" s="60">
        <v>3</v>
      </c>
      <c r="D13" s="60">
        <v>6</v>
      </c>
      <c r="E13" s="60">
        <v>24</v>
      </c>
      <c r="F13" s="60">
        <v>13</v>
      </c>
      <c r="G13" s="60">
        <v>9</v>
      </c>
      <c r="H13" s="60">
        <v>6</v>
      </c>
      <c r="I13" s="60">
        <v>7</v>
      </c>
      <c r="J13" s="60">
        <v>7</v>
      </c>
      <c r="K13" s="60">
        <v>8</v>
      </c>
      <c r="L13" s="52">
        <v>8</v>
      </c>
      <c r="M13" s="52">
        <v>11</v>
      </c>
      <c r="N13" s="60">
        <v>3</v>
      </c>
      <c r="O13" s="60">
        <v>3</v>
      </c>
      <c r="P13" s="60">
        <v>9</v>
      </c>
      <c r="Q13" s="60">
        <v>8</v>
      </c>
      <c r="R13" s="64">
        <v>0</v>
      </c>
      <c r="S13" s="60">
        <v>10</v>
      </c>
      <c r="T13" s="60">
        <v>3</v>
      </c>
      <c r="U13" s="60">
        <v>6</v>
      </c>
      <c r="V13" s="60">
        <v>0</v>
      </c>
      <c r="W13" s="60">
        <v>5</v>
      </c>
      <c r="X13" s="60">
        <v>8</v>
      </c>
      <c r="Y13" s="60">
        <v>12</v>
      </c>
      <c r="Z13" s="60">
        <v>1</v>
      </c>
      <c r="AA13" s="60">
        <v>6</v>
      </c>
      <c r="AB13" s="60">
        <v>2</v>
      </c>
      <c r="AC13" s="60">
        <v>17</v>
      </c>
      <c r="AD13" s="60">
        <v>9</v>
      </c>
      <c r="AE13" s="60">
        <v>4</v>
      </c>
      <c r="AF13" s="60">
        <v>1</v>
      </c>
      <c r="AG13" s="60">
        <v>3</v>
      </c>
      <c r="AH13" s="60">
        <v>1</v>
      </c>
      <c r="AI13" s="60">
        <v>4</v>
      </c>
      <c r="AJ13" s="60">
        <v>5</v>
      </c>
      <c r="AK13" s="60">
        <v>1</v>
      </c>
      <c r="AL13" s="60">
        <v>15</v>
      </c>
      <c r="AM13" s="60">
        <v>10</v>
      </c>
      <c r="AN13" s="60">
        <v>6</v>
      </c>
      <c r="AO13" s="60">
        <v>4</v>
      </c>
      <c r="AP13" s="60">
        <v>8</v>
      </c>
      <c r="AQ13" s="60">
        <v>7</v>
      </c>
      <c r="AR13" s="60">
        <v>2</v>
      </c>
      <c r="AS13" s="60">
        <v>3</v>
      </c>
      <c r="AT13" s="60">
        <v>7</v>
      </c>
      <c r="AU13" s="60">
        <v>6</v>
      </c>
      <c r="AV13" s="60">
        <v>9</v>
      </c>
      <c r="AW13" s="60">
        <v>14</v>
      </c>
      <c r="AX13" s="60">
        <v>8</v>
      </c>
      <c r="AY13" s="60">
        <v>13</v>
      </c>
      <c r="AZ13" s="60">
        <v>5</v>
      </c>
      <c r="BA13" s="71">
        <v>6</v>
      </c>
      <c r="BB13" s="46">
        <f t="shared" si="0"/>
        <v>354</v>
      </c>
    </row>
    <row r="14" spans="1:54" s="9" customFormat="1" ht="12.75">
      <c r="A14" s="39" t="s">
        <v>52</v>
      </c>
      <c r="B14" s="60">
        <v>1</v>
      </c>
      <c r="C14" s="60">
        <v>0</v>
      </c>
      <c r="D14" s="60">
        <v>1</v>
      </c>
      <c r="E14" s="60">
        <v>0</v>
      </c>
      <c r="F14" s="60">
        <v>5</v>
      </c>
      <c r="G14" s="60">
        <v>1</v>
      </c>
      <c r="H14" s="60">
        <v>4</v>
      </c>
      <c r="I14" s="60">
        <v>0</v>
      </c>
      <c r="J14" s="60">
        <v>4</v>
      </c>
      <c r="K14" s="60">
        <v>1</v>
      </c>
      <c r="L14" s="52">
        <v>1</v>
      </c>
      <c r="M14" s="52">
        <v>1</v>
      </c>
      <c r="N14" s="60">
        <v>0</v>
      </c>
      <c r="O14" s="60">
        <v>0</v>
      </c>
      <c r="P14" s="60">
        <v>0</v>
      </c>
      <c r="Q14" s="60">
        <v>1</v>
      </c>
      <c r="R14" s="60">
        <v>1</v>
      </c>
      <c r="S14" s="60">
        <v>1</v>
      </c>
      <c r="T14" s="60">
        <v>1</v>
      </c>
      <c r="U14" s="60">
        <v>1</v>
      </c>
      <c r="V14" s="60">
        <v>1</v>
      </c>
      <c r="W14" s="60">
        <v>1</v>
      </c>
      <c r="X14" s="60">
        <v>2</v>
      </c>
      <c r="Y14" s="60">
        <v>3</v>
      </c>
      <c r="Z14" s="60">
        <v>1</v>
      </c>
      <c r="AA14" s="60">
        <v>2</v>
      </c>
      <c r="AB14" s="60">
        <v>1</v>
      </c>
      <c r="AC14" s="60">
        <v>0</v>
      </c>
      <c r="AD14" s="60">
        <v>0</v>
      </c>
      <c r="AE14" s="60">
        <v>2</v>
      </c>
      <c r="AF14" s="60">
        <v>0</v>
      </c>
      <c r="AG14" s="60">
        <v>0</v>
      </c>
      <c r="AH14" s="60">
        <v>3</v>
      </c>
      <c r="AI14" s="60">
        <v>3</v>
      </c>
      <c r="AJ14" s="60">
        <v>1</v>
      </c>
      <c r="AK14" s="60">
        <v>0</v>
      </c>
      <c r="AL14" s="60">
        <v>2</v>
      </c>
      <c r="AM14" s="60">
        <v>0</v>
      </c>
      <c r="AN14" s="60">
        <v>3</v>
      </c>
      <c r="AO14" s="60">
        <v>6</v>
      </c>
      <c r="AP14" s="60">
        <v>0</v>
      </c>
      <c r="AQ14" s="60">
        <v>0</v>
      </c>
      <c r="AR14" s="60">
        <v>0</v>
      </c>
      <c r="AS14" s="60">
        <v>3</v>
      </c>
      <c r="AT14" s="60">
        <v>1</v>
      </c>
      <c r="AU14" s="60">
        <v>0</v>
      </c>
      <c r="AV14" s="60">
        <v>0</v>
      </c>
      <c r="AW14" s="60">
        <v>3</v>
      </c>
      <c r="AX14" s="60">
        <v>1</v>
      </c>
      <c r="AY14" s="60">
        <v>0</v>
      </c>
      <c r="AZ14" s="60">
        <v>1</v>
      </c>
      <c r="BA14" s="71">
        <v>1</v>
      </c>
      <c r="BB14" s="46">
        <f t="shared" si="0"/>
        <v>65</v>
      </c>
    </row>
    <row r="15" spans="1:54" s="9" customFormat="1" ht="12.75">
      <c r="A15" s="39" t="s">
        <v>53</v>
      </c>
      <c r="B15" s="60">
        <v>18</v>
      </c>
      <c r="C15" s="60">
        <v>9</v>
      </c>
      <c r="D15" s="60">
        <v>11</v>
      </c>
      <c r="E15" s="60">
        <v>8</v>
      </c>
      <c r="F15" s="60">
        <v>6</v>
      </c>
      <c r="G15" s="60">
        <v>5</v>
      </c>
      <c r="H15" s="60">
        <v>11</v>
      </c>
      <c r="I15" s="60">
        <v>4</v>
      </c>
      <c r="J15" s="60">
        <v>10</v>
      </c>
      <c r="K15" s="60">
        <v>10</v>
      </c>
      <c r="L15" s="52">
        <v>7</v>
      </c>
      <c r="M15" s="52">
        <v>2</v>
      </c>
      <c r="N15" s="60">
        <v>8</v>
      </c>
      <c r="O15" s="60">
        <v>13</v>
      </c>
      <c r="P15" s="60">
        <v>7</v>
      </c>
      <c r="Q15" s="60">
        <v>5</v>
      </c>
      <c r="R15" s="60">
        <v>9</v>
      </c>
      <c r="S15" s="60">
        <v>7</v>
      </c>
      <c r="T15" s="60">
        <v>10</v>
      </c>
      <c r="U15" s="60">
        <v>12</v>
      </c>
      <c r="V15" s="60">
        <v>5</v>
      </c>
      <c r="W15" s="60">
        <v>6</v>
      </c>
      <c r="X15" s="60">
        <v>9</v>
      </c>
      <c r="Y15" s="60">
        <v>28</v>
      </c>
      <c r="Z15" s="60">
        <v>15</v>
      </c>
      <c r="AA15" s="60">
        <v>19</v>
      </c>
      <c r="AB15" s="60">
        <v>9</v>
      </c>
      <c r="AC15" s="60">
        <v>10</v>
      </c>
      <c r="AD15" s="60">
        <v>13</v>
      </c>
      <c r="AE15" s="60">
        <v>9</v>
      </c>
      <c r="AF15" s="60">
        <v>3</v>
      </c>
      <c r="AG15" s="60">
        <v>7</v>
      </c>
      <c r="AH15" s="60">
        <v>7</v>
      </c>
      <c r="AI15" s="60">
        <v>6</v>
      </c>
      <c r="AJ15" s="60">
        <v>13</v>
      </c>
      <c r="AK15" s="60">
        <v>7</v>
      </c>
      <c r="AL15" s="60">
        <v>9</v>
      </c>
      <c r="AM15" s="60">
        <v>4</v>
      </c>
      <c r="AN15" s="60">
        <v>8</v>
      </c>
      <c r="AO15" s="60">
        <v>12</v>
      </c>
      <c r="AP15" s="60">
        <v>7</v>
      </c>
      <c r="AQ15" s="60">
        <v>31</v>
      </c>
      <c r="AR15" s="60">
        <v>17</v>
      </c>
      <c r="AS15" s="60">
        <v>21</v>
      </c>
      <c r="AT15" s="60">
        <v>17</v>
      </c>
      <c r="AU15" s="60">
        <v>13</v>
      </c>
      <c r="AV15" s="60">
        <v>12</v>
      </c>
      <c r="AW15" s="60">
        <v>17</v>
      </c>
      <c r="AX15" s="60">
        <v>16</v>
      </c>
      <c r="AY15" s="60">
        <v>13</v>
      </c>
      <c r="AZ15" s="60">
        <v>7</v>
      </c>
      <c r="BA15" s="71">
        <v>7</v>
      </c>
      <c r="BB15" s="46">
        <f t="shared" si="0"/>
        <v>549</v>
      </c>
    </row>
    <row r="16" spans="1:54" s="9" customFormat="1" ht="12.75">
      <c r="A16" s="39" t="s">
        <v>54</v>
      </c>
      <c r="B16" s="60">
        <v>0</v>
      </c>
      <c r="C16" s="60">
        <v>0</v>
      </c>
      <c r="D16" s="60">
        <v>18</v>
      </c>
      <c r="E16" s="60">
        <v>0</v>
      </c>
      <c r="F16" s="60">
        <v>64</v>
      </c>
      <c r="G16" s="60">
        <v>38</v>
      </c>
      <c r="H16" s="60">
        <v>52</v>
      </c>
      <c r="I16" s="64">
        <v>0</v>
      </c>
      <c r="J16" s="60">
        <v>48</v>
      </c>
      <c r="K16" s="60">
        <v>38</v>
      </c>
      <c r="L16" s="52">
        <v>53</v>
      </c>
      <c r="M16" s="52">
        <v>56</v>
      </c>
      <c r="N16" s="60">
        <v>49</v>
      </c>
      <c r="O16" s="60">
        <v>51</v>
      </c>
      <c r="P16" s="60">
        <v>34</v>
      </c>
      <c r="Q16" s="60">
        <v>38</v>
      </c>
      <c r="R16" s="60">
        <v>19</v>
      </c>
      <c r="S16" s="60">
        <v>31</v>
      </c>
      <c r="T16" s="60">
        <v>31</v>
      </c>
      <c r="U16" s="60">
        <v>28</v>
      </c>
      <c r="V16" s="60">
        <v>25</v>
      </c>
      <c r="W16" s="60">
        <v>9</v>
      </c>
      <c r="X16" s="60">
        <v>29</v>
      </c>
      <c r="Y16" s="60">
        <v>32</v>
      </c>
      <c r="Z16" s="60">
        <v>42</v>
      </c>
      <c r="AA16" s="60">
        <v>3</v>
      </c>
      <c r="AB16" s="60">
        <v>31</v>
      </c>
      <c r="AC16" s="60">
        <v>30</v>
      </c>
      <c r="AD16" s="60">
        <v>6</v>
      </c>
      <c r="AE16" s="60">
        <v>0</v>
      </c>
      <c r="AF16" s="60">
        <v>14</v>
      </c>
      <c r="AG16" s="60">
        <v>11</v>
      </c>
      <c r="AH16" s="60">
        <v>32</v>
      </c>
      <c r="AI16" s="60">
        <v>33</v>
      </c>
      <c r="AJ16" s="60">
        <v>27</v>
      </c>
      <c r="AK16" s="60">
        <v>25</v>
      </c>
      <c r="AL16" s="60">
        <v>0</v>
      </c>
      <c r="AM16" s="60">
        <v>0</v>
      </c>
      <c r="AN16" s="60">
        <v>0</v>
      </c>
      <c r="AO16" s="60">
        <v>5</v>
      </c>
      <c r="AP16" s="60">
        <v>51</v>
      </c>
      <c r="AQ16" s="60">
        <v>20</v>
      </c>
      <c r="AR16" s="60">
        <v>20</v>
      </c>
      <c r="AS16" s="60">
        <v>14</v>
      </c>
      <c r="AT16" s="60">
        <v>14</v>
      </c>
      <c r="AU16" s="60">
        <v>23</v>
      </c>
      <c r="AV16" s="60">
        <v>24</v>
      </c>
      <c r="AW16" s="60">
        <v>26</v>
      </c>
      <c r="AX16" s="60">
        <v>23</v>
      </c>
      <c r="AY16" s="60">
        <v>34</v>
      </c>
      <c r="AZ16" s="60">
        <v>26</v>
      </c>
      <c r="BA16" s="71">
        <v>37</v>
      </c>
      <c r="BB16" s="46">
        <f t="shared" si="0"/>
        <v>1314</v>
      </c>
    </row>
    <row r="17" spans="1:54" s="9" customFormat="1" ht="12.75">
      <c r="A17" s="39" t="s">
        <v>55</v>
      </c>
      <c r="B17" s="60">
        <v>2</v>
      </c>
      <c r="C17" s="60">
        <v>0</v>
      </c>
      <c r="D17" s="60">
        <v>1</v>
      </c>
      <c r="E17" s="60">
        <v>3</v>
      </c>
      <c r="F17" s="60">
        <v>4</v>
      </c>
      <c r="G17" s="60">
        <v>1</v>
      </c>
      <c r="H17" s="60">
        <v>0</v>
      </c>
      <c r="I17" s="60">
        <v>0</v>
      </c>
      <c r="J17" s="60">
        <v>2</v>
      </c>
      <c r="K17" s="60">
        <v>2</v>
      </c>
      <c r="L17" s="52">
        <v>1</v>
      </c>
      <c r="M17" s="52">
        <v>0</v>
      </c>
      <c r="N17" s="60">
        <v>1</v>
      </c>
      <c r="O17" s="60">
        <v>0</v>
      </c>
      <c r="P17" s="60">
        <v>0</v>
      </c>
      <c r="Q17" s="60">
        <v>0</v>
      </c>
      <c r="R17" s="60">
        <v>0</v>
      </c>
      <c r="S17" s="60">
        <v>1</v>
      </c>
      <c r="T17" s="60">
        <v>1</v>
      </c>
      <c r="U17" s="60">
        <v>0</v>
      </c>
      <c r="V17" s="60">
        <v>0</v>
      </c>
      <c r="W17" s="60">
        <v>0</v>
      </c>
      <c r="X17" s="60">
        <v>2</v>
      </c>
      <c r="Y17" s="60">
        <v>3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2</v>
      </c>
      <c r="AM17" s="60">
        <v>0</v>
      </c>
      <c r="AN17" s="60">
        <v>0</v>
      </c>
      <c r="AO17" s="60">
        <v>0</v>
      </c>
      <c r="AP17" s="60">
        <v>2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0</v>
      </c>
      <c r="AW17" s="60">
        <v>0</v>
      </c>
      <c r="AX17" s="60">
        <v>0</v>
      </c>
      <c r="AY17" s="60">
        <v>0</v>
      </c>
      <c r="AZ17" s="60">
        <v>0</v>
      </c>
      <c r="BA17" s="71">
        <v>0</v>
      </c>
      <c r="BB17" s="46">
        <f t="shared" si="0"/>
        <v>28</v>
      </c>
    </row>
    <row r="18" spans="1:54" s="9" customFormat="1" ht="12.75">
      <c r="A18" s="39" t="s">
        <v>56</v>
      </c>
      <c r="B18" s="60">
        <v>0</v>
      </c>
      <c r="C18" s="60">
        <v>0</v>
      </c>
      <c r="D18" s="60">
        <v>2</v>
      </c>
      <c r="E18" s="60">
        <v>12</v>
      </c>
      <c r="F18" s="60">
        <v>4</v>
      </c>
      <c r="G18" s="60">
        <v>2</v>
      </c>
      <c r="H18" s="60">
        <v>0</v>
      </c>
      <c r="I18" s="60">
        <v>0</v>
      </c>
      <c r="J18" s="60">
        <v>4</v>
      </c>
      <c r="K18" s="60">
        <v>3</v>
      </c>
      <c r="L18" s="52">
        <v>3</v>
      </c>
      <c r="M18" s="52">
        <v>3</v>
      </c>
      <c r="N18" s="64">
        <v>0</v>
      </c>
      <c r="O18" s="60">
        <v>0</v>
      </c>
      <c r="P18" s="60">
        <v>5</v>
      </c>
      <c r="Q18" s="60">
        <v>2</v>
      </c>
      <c r="R18" s="60">
        <v>3</v>
      </c>
      <c r="S18" s="60">
        <v>6</v>
      </c>
      <c r="T18" s="60">
        <v>9</v>
      </c>
      <c r="U18" s="60">
        <v>4</v>
      </c>
      <c r="V18" s="60">
        <v>7</v>
      </c>
      <c r="W18" s="60">
        <v>1</v>
      </c>
      <c r="X18" s="60">
        <v>3</v>
      </c>
      <c r="Y18" s="60">
        <v>4</v>
      </c>
      <c r="Z18" s="60">
        <v>3</v>
      </c>
      <c r="AA18" s="60">
        <v>4</v>
      </c>
      <c r="AB18" s="60">
        <v>2</v>
      </c>
      <c r="AC18" s="60">
        <v>2</v>
      </c>
      <c r="AD18" s="60">
        <v>2</v>
      </c>
      <c r="AE18" s="60">
        <v>1</v>
      </c>
      <c r="AF18" s="60">
        <v>0</v>
      </c>
      <c r="AG18" s="60">
        <v>1</v>
      </c>
      <c r="AH18" s="60">
        <v>4</v>
      </c>
      <c r="AI18" s="60">
        <v>7</v>
      </c>
      <c r="AJ18" s="60">
        <v>1</v>
      </c>
      <c r="AK18" s="60">
        <v>2</v>
      </c>
      <c r="AL18" s="60">
        <v>0</v>
      </c>
      <c r="AM18" s="60">
        <v>2</v>
      </c>
      <c r="AN18" s="60"/>
      <c r="AO18" s="60">
        <v>0</v>
      </c>
      <c r="AP18" s="60">
        <v>0</v>
      </c>
      <c r="AQ18" s="60">
        <v>3</v>
      </c>
      <c r="AR18" s="60">
        <v>2</v>
      </c>
      <c r="AS18" s="60">
        <v>0</v>
      </c>
      <c r="AT18" s="60">
        <v>0</v>
      </c>
      <c r="AU18" s="60">
        <v>4</v>
      </c>
      <c r="AV18" s="60">
        <v>4</v>
      </c>
      <c r="AW18" s="60">
        <v>15</v>
      </c>
      <c r="AX18" s="60">
        <v>4</v>
      </c>
      <c r="AY18" s="60">
        <v>0</v>
      </c>
      <c r="AZ18" s="60">
        <v>8</v>
      </c>
      <c r="BA18" s="71">
        <v>3</v>
      </c>
      <c r="BB18" s="46">
        <f t="shared" si="0"/>
        <v>151</v>
      </c>
    </row>
    <row r="19" spans="1:54" s="9" customFormat="1" ht="12.75">
      <c r="A19" s="39" t="s">
        <v>57</v>
      </c>
      <c r="B19" s="60">
        <v>7</v>
      </c>
      <c r="C19" s="60">
        <v>10</v>
      </c>
      <c r="D19" s="60">
        <v>8</v>
      </c>
      <c r="E19" s="60">
        <v>7</v>
      </c>
      <c r="F19" s="60">
        <v>8</v>
      </c>
      <c r="G19" s="60">
        <v>7</v>
      </c>
      <c r="H19" s="60">
        <v>12</v>
      </c>
      <c r="I19" s="60">
        <v>3</v>
      </c>
      <c r="J19" s="60">
        <v>4</v>
      </c>
      <c r="K19" s="60">
        <v>5</v>
      </c>
      <c r="L19" s="52">
        <v>2</v>
      </c>
      <c r="M19" s="52">
        <v>4</v>
      </c>
      <c r="N19" s="60">
        <v>3</v>
      </c>
      <c r="O19" s="60">
        <v>0</v>
      </c>
      <c r="P19" s="60">
        <v>2</v>
      </c>
      <c r="Q19" s="60">
        <v>10</v>
      </c>
      <c r="R19" s="60">
        <v>1</v>
      </c>
      <c r="S19" s="60">
        <v>1</v>
      </c>
      <c r="T19" s="60">
        <v>4</v>
      </c>
      <c r="U19" s="60">
        <v>4</v>
      </c>
      <c r="V19" s="60">
        <v>2</v>
      </c>
      <c r="W19" s="60">
        <v>3</v>
      </c>
      <c r="X19" s="60">
        <v>1</v>
      </c>
      <c r="Y19" s="60">
        <v>3</v>
      </c>
      <c r="Z19" s="60">
        <v>4</v>
      </c>
      <c r="AA19" s="60">
        <v>13</v>
      </c>
      <c r="AB19" s="60">
        <v>5</v>
      </c>
      <c r="AC19" s="60">
        <v>9</v>
      </c>
      <c r="AD19" s="60">
        <v>0</v>
      </c>
      <c r="AE19" s="60">
        <v>7</v>
      </c>
      <c r="AF19" s="60">
        <v>3</v>
      </c>
      <c r="AG19" s="60">
        <v>11</v>
      </c>
      <c r="AH19" s="60">
        <v>1</v>
      </c>
      <c r="AI19" s="60">
        <v>6</v>
      </c>
      <c r="AJ19" s="60">
        <v>9</v>
      </c>
      <c r="AK19" s="60">
        <v>4</v>
      </c>
      <c r="AL19" s="60">
        <v>6</v>
      </c>
      <c r="AM19" s="60">
        <v>7</v>
      </c>
      <c r="AN19" s="60">
        <v>8</v>
      </c>
      <c r="AO19" s="60">
        <v>8</v>
      </c>
      <c r="AP19" s="60">
        <v>10</v>
      </c>
      <c r="AQ19" s="60">
        <v>17</v>
      </c>
      <c r="AR19" s="60">
        <v>19</v>
      </c>
      <c r="AS19" s="60">
        <v>12</v>
      </c>
      <c r="AT19" s="60">
        <v>8</v>
      </c>
      <c r="AU19" s="60">
        <v>7</v>
      </c>
      <c r="AV19" s="60">
        <v>15</v>
      </c>
      <c r="AW19" s="60">
        <v>9</v>
      </c>
      <c r="AX19" s="60">
        <v>5</v>
      </c>
      <c r="AY19" s="60">
        <v>0</v>
      </c>
      <c r="AZ19" s="60">
        <v>5</v>
      </c>
      <c r="BA19" s="71">
        <v>5</v>
      </c>
      <c r="BB19" s="46">
        <f t="shared" si="0"/>
        <v>324</v>
      </c>
    </row>
    <row r="20" spans="1:54" s="9" customFormat="1" ht="12.75">
      <c r="A20" s="39" t="s">
        <v>58</v>
      </c>
      <c r="B20" s="60">
        <v>26</v>
      </c>
      <c r="C20" s="60">
        <v>24</v>
      </c>
      <c r="D20" s="60">
        <v>15</v>
      </c>
      <c r="E20" s="60">
        <v>41</v>
      </c>
      <c r="F20" s="60">
        <v>22</v>
      </c>
      <c r="G20" s="60">
        <v>10</v>
      </c>
      <c r="H20" s="60">
        <v>6</v>
      </c>
      <c r="I20" s="60">
        <v>7</v>
      </c>
      <c r="J20" s="60">
        <v>42</v>
      </c>
      <c r="K20" s="60">
        <v>11</v>
      </c>
      <c r="L20" s="64">
        <v>0</v>
      </c>
      <c r="M20" s="52">
        <v>14</v>
      </c>
      <c r="N20" s="60">
        <v>14</v>
      </c>
      <c r="O20" s="60">
        <v>13</v>
      </c>
      <c r="P20" s="60">
        <v>19</v>
      </c>
      <c r="Q20" s="60">
        <v>10</v>
      </c>
      <c r="R20" s="60">
        <v>5</v>
      </c>
      <c r="S20" s="60">
        <v>0</v>
      </c>
      <c r="T20" s="60">
        <v>13</v>
      </c>
      <c r="U20" s="60">
        <v>9</v>
      </c>
      <c r="V20" s="60">
        <v>8</v>
      </c>
      <c r="W20" s="60">
        <v>7</v>
      </c>
      <c r="X20" s="60">
        <v>8</v>
      </c>
      <c r="Y20" s="60">
        <v>6</v>
      </c>
      <c r="Z20" s="60">
        <v>9</v>
      </c>
      <c r="AA20" s="60">
        <v>39</v>
      </c>
      <c r="AB20" s="60">
        <v>26</v>
      </c>
      <c r="AC20" s="60">
        <v>18</v>
      </c>
      <c r="AD20" s="60">
        <v>8</v>
      </c>
      <c r="AE20" s="60">
        <v>8</v>
      </c>
      <c r="AF20" s="60">
        <v>1</v>
      </c>
      <c r="AG20" s="60">
        <v>21</v>
      </c>
      <c r="AH20" s="60">
        <v>2</v>
      </c>
      <c r="AI20" s="60">
        <v>22</v>
      </c>
      <c r="AJ20" s="60">
        <v>15</v>
      </c>
      <c r="AK20" s="60">
        <v>6</v>
      </c>
      <c r="AL20" s="60">
        <v>27</v>
      </c>
      <c r="AM20" s="60">
        <v>12</v>
      </c>
      <c r="AN20" s="60">
        <v>10</v>
      </c>
      <c r="AO20" s="60">
        <v>8</v>
      </c>
      <c r="AP20" s="60">
        <v>15</v>
      </c>
      <c r="AQ20" s="60">
        <v>9</v>
      </c>
      <c r="AR20" s="60">
        <v>0</v>
      </c>
      <c r="AS20" s="60">
        <v>7</v>
      </c>
      <c r="AT20" s="60">
        <v>7</v>
      </c>
      <c r="AU20" s="60">
        <v>5</v>
      </c>
      <c r="AV20" s="60">
        <v>9</v>
      </c>
      <c r="AW20" s="60">
        <v>6</v>
      </c>
      <c r="AX20" s="60">
        <v>12</v>
      </c>
      <c r="AY20" s="60">
        <v>7</v>
      </c>
      <c r="AZ20" s="60">
        <v>0</v>
      </c>
      <c r="BA20" s="71">
        <v>0</v>
      </c>
      <c r="BB20" s="46">
        <f t="shared" si="0"/>
        <v>639</v>
      </c>
    </row>
    <row r="21" spans="1:54" s="9" customFormat="1" ht="12.75">
      <c r="A21" s="39" t="s">
        <v>59</v>
      </c>
      <c r="B21" s="60">
        <v>1</v>
      </c>
      <c r="C21" s="60">
        <v>0</v>
      </c>
      <c r="D21" s="60">
        <v>1</v>
      </c>
      <c r="E21" s="60">
        <v>2</v>
      </c>
      <c r="F21" s="60">
        <v>2</v>
      </c>
      <c r="G21" s="60">
        <v>0</v>
      </c>
      <c r="H21" s="60">
        <v>6</v>
      </c>
      <c r="I21" s="60">
        <v>1</v>
      </c>
      <c r="J21" s="60">
        <v>2</v>
      </c>
      <c r="K21" s="60">
        <v>2</v>
      </c>
      <c r="L21" s="52">
        <v>6</v>
      </c>
      <c r="M21" s="52">
        <v>0</v>
      </c>
      <c r="N21" s="60">
        <v>2</v>
      </c>
      <c r="O21" s="60">
        <v>3</v>
      </c>
      <c r="P21" s="60">
        <v>3</v>
      </c>
      <c r="Q21" s="60">
        <v>3</v>
      </c>
      <c r="R21" s="60">
        <v>6</v>
      </c>
      <c r="S21" s="60">
        <v>2</v>
      </c>
      <c r="T21" s="60">
        <v>0</v>
      </c>
      <c r="U21" s="60">
        <v>1</v>
      </c>
      <c r="V21" s="60">
        <v>3</v>
      </c>
      <c r="W21" s="60">
        <v>6</v>
      </c>
      <c r="X21" s="60">
        <v>3</v>
      </c>
      <c r="Y21" s="60">
        <v>0</v>
      </c>
      <c r="Z21" s="60">
        <v>7</v>
      </c>
      <c r="AA21" s="60">
        <v>5</v>
      </c>
      <c r="AB21" s="60">
        <v>5</v>
      </c>
      <c r="AC21" s="60">
        <v>4</v>
      </c>
      <c r="AD21" s="60">
        <v>5</v>
      </c>
      <c r="AE21" s="60">
        <v>7</v>
      </c>
      <c r="AF21" s="60">
        <v>2</v>
      </c>
      <c r="AG21" s="60">
        <v>0</v>
      </c>
      <c r="AH21" s="60">
        <v>6</v>
      </c>
      <c r="AI21" s="60">
        <v>0</v>
      </c>
      <c r="AJ21" s="60">
        <v>4</v>
      </c>
      <c r="AK21" s="60">
        <v>1</v>
      </c>
      <c r="AL21" s="60">
        <v>5</v>
      </c>
      <c r="AM21" s="60">
        <v>1</v>
      </c>
      <c r="AN21" s="60">
        <v>3</v>
      </c>
      <c r="AO21" s="60">
        <v>4</v>
      </c>
      <c r="AP21" s="60">
        <v>2</v>
      </c>
      <c r="AQ21" s="60">
        <v>6</v>
      </c>
      <c r="AR21" s="60">
        <v>19</v>
      </c>
      <c r="AS21" s="60">
        <v>11</v>
      </c>
      <c r="AT21" s="60">
        <v>8</v>
      </c>
      <c r="AU21" s="60">
        <v>8</v>
      </c>
      <c r="AV21" s="60">
        <v>5</v>
      </c>
      <c r="AW21" s="60">
        <v>6</v>
      </c>
      <c r="AX21" s="60">
        <v>7</v>
      </c>
      <c r="AY21" s="60">
        <v>5</v>
      </c>
      <c r="AZ21" s="60">
        <v>5</v>
      </c>
      <c r="BA21" s="71">
        <v>3</v>
      </c>
      <c r="BB21" s="46">
        <f t="shared" si="0"/>
        <v>199</v>
      </c>
    </row>
    <row r="22" spans="1:54" s="9" customFormat="1" ht="12.75">
      <c r="A22" s="39" t="s">
        <v>60</v>
      </c>
      <c r="B22" s="60">
        <v>5</v>
      </c>
      <c r="C22" s="60">
        <v>5</v>
      </c>
      <c r="D22" s="60">
        <v>2</v>
      </c>
      <c r="E22" s="60">
        <v>8</v>
      </c>
      <c r="F22" s="60">
        <v>15</v>
      </c>
      <c r="G22" s="60">
        <v>6</v>
      </c>
      <c r="H22" s="60">
        <v>7</v>
      </c>
      <c r="I22" s="60">
        <v>2</v>
      </c>
      <c r="J22" s="60">
        <v>4</v>
      </c>
      <c r="K22" s="64">
        <v>0</v>
      </c>
      <c r="L22" s="52">
        <v>5</v>
      </c>
      <c r="M22" s="52">
        <v>0</v>
      </c>
      <c r="N22" s="60">
        <v>2</v>
      </c>
      <c r="O22" s="60">
        <v>2</v>
      </c>
      <c r="P22" s="64">
        <v>0</v>
      </c>
      <c r="Q22" s="60">
        <v>3</v>
      </c>
      <c r="R22" s="60">
        <v>2</v>
      </c>
      <c r="S22" s="60">
        <v>5</v>
      </c>
      <c r="T22" s="60">
        <v>8</v>
      </c>
      <c r="U22" s="64">
        <v>0</v>
      </c>
      <c r="V22" s="60">
        <v>16</v>
      </c>
      <c r="W22" s="60">
        <v>0</v>
      </c>
      <c r="X22" s="60">
        <v>1</v>
      </c>
      <c r="Y22" s="60">
        <v>1</v>
      </c>
      <c r="Z22" s="60">
        <v>7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0">
        <v>1</v>
      </c>
      <c r="AH22" s="60">
        <v>0</v>
      </c>
      <c r="AI22" s="60">
        <v>5</v>
      </c>
      <c r="AJ22" s="60">
        <v>3</v>
      </c>
      <c r="AK22" s="60">
        <v>4</v>
      </c>
      <c r="AL22" s="60">
        <v>8</v>
      </c>
      <c r="AM22" s="60">
        <v>9</v>
      </c>
      <c r="AN22" s="60">
        <v>11</v>
      </c>
      <c r="AO22" s="60">
        <v>13</v>
      </c>
      <c r="AP22" s="60">
        <v>8</v>
      </c>
      <c r="AQ22" s="60">
        <v>13</v>
      </c>
      <c r="AR22" s="60">
        <v>9</v>
      </c>
      <c r="AS22" s="60">
        <v>8</v>
      </c>
      <c r="AT22" s="60">
        <v>6</v>
      </c>
      <c r="AU22" s="60">
        <v>0</v>
      </c>
      <c r="AV22" s="60">
        <v>1</v>
      </c>
      <c r="AW22" s="60">
        <v>1</v>
      </c>
      <c r="AX22" s="60">
        <v>4</v>
      </c>
      <c r="AY22" s="60">
        <v>3</v>
      </c>
      <c r="AZ22" s="60">
        <v>3</v>
      </c>
      <c r="BA22" s="71">
        <v>7</v>
      </c>
      <c r="BB22" s="46">
        <f t="shared" si="0"/>
        <v>223</v>
      </c>
    </row>
    <row r="23" spans="1:54" s="9" customFormat="1" ht="12.75">
      <c r="A23" s="39" t="s">
        <v>61</v>
      </c>
      <c r="B23" s="60">
        <v>0</v>
      </c>
      <c r="C23" s="60">
        <v>1</v>
      </c>
      <c r="D23" s="60">
        <v>3</v>
      </c>
      <c r="E23" s="60">
        <v>2</v>
      </c>
      <c r="F23" s="60">
        <v>0</v>
      </c>
      <c r="G23" s="60">
        <v>1</v>
      </c>
      <c r="H23" s="60">
        <v>0</v>
      </c>
      <c r="I23" s="60">
        <v>0</v>
      </c>
      <c r="J23" s="60">
        <v>0</v>
      </c>
      <c r="K23" s="60">
        <v>4</v>
      </c>
      <c r="L23" s="52">
        <v>0</v>
      </c>
      <c r="M23" s="52">
        <v>1</v>
      </c>
      <c r="N23" s="60">
        <v>0</v>
      </c>
      <c r="O23" s="60">
        <v>0</v>
      </c>
      <c r="P23" s="60">
        <v>4</v>
      </c>
      <c r="Q23" s="60">
        <v>1</v>
      </c>
      <c r="R23" s="60">
        <v>0</v>
      </c>
      <c r="S23" s="60">
        <v>1</v>
      </c>
      <c r="T23" s="60">
        <v>0</v>
      </c>
      <c r="U23" s="60">
        <v>0</v>
      </c>
      <c r="V23" s="60">
        <v>1</v>
      </c>
      <c r="W23" s="60">
        <v>2</v>
      </c>
      <c r="X23" s="60">
        <v>0</v>
      </c>
      <c r="Y23" s="60">
        <v>2</v>
      </c>
      <c r="Z23" s="60">
        <v>2</v>
      </c>
      <c r="AA23" s="60">
        <v>3</v>
      </c>
      <c r="AB23" s="60">
        <v>0</v>
      </c>
      <c r="AC23" s="60">
        <v>1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60">
        <v>0</v>
      </c>
      <c r="AJ23" s="60">
        <v>2</v>
      </c>
      <c r="AK23" s="60">
        <v>0</v>
      </c>
      <c r="AL23" s="60">
        <v>0</v>
      </c>
      <c r="AM23" s="60">
        <v>4</v>
      </c>
      <c r="AN23" s="60">
        <v>0</v>
      </c>
      <c r="AO23" s="60">
        <v>3</v>
      </c>
      <c r="AP23" s="60">
        <v>0</v>
      </c>
      <c r="AQ23" s="60">
        <v>0</v>
      </c>
      <c r="AR23" s="60">
        <v>2</v>
      </c>
      <c r="AS23" s="60">
        <v>0</v>
      </c>
      <c r="AT23" s="60">
        <v>1</v>
      </c>
      <c r="AU23" s="60">
        <v>0</v>
      </c>
      <c r="AV23" s="60">
        <v>2</v>
      </c>
      <c r="AW23" s="60">
        <v>3</v>
      </c>
      <c r="AX23" s="60">
        <v>1</v>
      </c>
      <c r="AY23" s="60">
        <v>0</v>
      </c>
      <c r="AZ23" s="60">
        <v>2</v>
      </c>
      <c r="BA23" s="71">
        <v>0</v>
      </c>
      <c r="BB23" s="46">
        <f t="shared" si="0"/>
        <v>49</v>
      </c>
    </row>
    <row r="24" spans="1:54" s="9" customFormat="1" ht="12.75">
      <c r="A24" s="39" t="s">
        <v>62</v>
      </c>
      <c r="B24" s="60">
        <v>0</v>
      </c>
      <c r="C24" s="60">
        <v>9</v>
      </c>
      <c r="D24" s="60"/>
      <c r="E24" s="60">
        <v>5</v>
      </c>
      <c r="F24" s="60">
        <v>5</v>
      </c>
      <c r="G24" s="60">
        <v>10</v>
      </c>
      <c r="H24" s="60">
        <v>7</v>
      </c>
      <c r="I24" s="60">
        <v>2</v>
      </c>
      <c r="J24" s="60">
        <v>10</v>
      </c>
      <c r="K24" s="60">
        <v>12</v>
      </c>
      <c r="L24" s="52">
        <v>11</v>
      </c>
      <c r="M24" s="52">
        <v>9</v>
      </c>
      <c r="N24" s="60">
        <v>11</v>
      </c>
      <c r="O24" s="60">
        <v>4</v>
      </c>
      <c r="P24" s="60">
        <v>6</v>
      </c>
      <c r="Q24" s="60">
        <v>7</v>
      </c>
      <c r="R24" s="60">
        <v>7</v>
      </c>
      <c r="S24" s="60">
        <v>0</v>
      </c>
      <c r="T24" s="60">
        <v>7</v>
      </c>
      <c r="U24" s="64">
        <v>0</v>
      </c>
      <c r="V24" s="64">
        <v>0</v>
      </c>
      <c r="W24" s="60">
        <v>0</v>
      </c>
      <c r="X24" s="60">
        <v>0</v>
      </c>
      <c r="Y24" s="68">
        <v>2</v>
      </c>
      <c r="Z24" s="60">
        <v>2</v>
      </c>
      <c r="AA24" s="60">
        <v>3</v>
      </c>
      <c r="AB24" s="60">
        <v>3</v>
      </c>
      <c r="AC24" s="60">
        <v>5</v>
      </c>
      <c r="AD24" s="60">
        <v>2</v>
      </c>
      <c r="AE24" s="60">
        <v>13</v>
      </c>
      <c r="AF24" s="60">
        <v>11</v>
      </c>
      <c r="AG24" s="60">
        <v>12</v>
      </c>
      <c r="AH24" s="60">
        <v>13</v>
      </c>
      <c r="AI24" s="60">
        <v>11</v>
      </c>
      <c r="AJ24" s="60">
        <v>10</v>
      </c>
      <c r="AK24" s="60">
        <v>0</v>
      </c>
      <c r="AL24" s="60">
        <v>17</v>
      </c>
      <c r="AM24" s="60">
        <v>18</v>
      </c>
      <c r="AN24" s="60">
        <v>15</v>
      </c>
      <c r="AO24" s="60">
        <v>0</v>
      </c>
      <c r="AP24" s="64">
        <v>0</v>
      </c>
      <c r="AQ24" s="60">
        <v>11</v>
      </c>
      <c r="AR24" s="60">
        <v>9</v>
      </c>
      <c r="AS24" s="60">
        <v>13</v>
      </c>
      <c r="AT24" s="60">
        <v>8</v>
      </c>
      <c r="AU24" s="60">
        <v>5</v>
      </c>
      <c r="AV24" s="60">
        <v>2</v>
      </c>
      <c r="AW24" s="60">
        <v>5</v>
      </c>
      <c r="AX24" s="60">
        <v>4</v>
      </c>
      <c r="AY24" s="60">
        <v>4</v>
      </c>
      <c r="AZ24" s="60">
        <v>5</v>
      </c>
      <c r="BA24" s="71">
        <v>0</v>
      </c>
      <c r="BB24" s="46">
        <f t="shared" si="0"/>
        <v>325</v>
      </c>
    </row>
    <row r="25" spans="1:54" s="9" customFormat="1" ht="12.75">
      <c r="A25" s="39" t="s">
        <v>63</v>
      </c>
      <c r="B25" s="60">
        <v>11</v>
      </c>
      <c r="C25" s="60">
        <v>9</v>
      </c>
      <c r="D25" s="60">
        <v>9</v>
      </c>
      <c r="E25" s="60">
        <v>11</v>
      </c>
      <c r="F25" s="60">
        <v>23</v>
      </c>
      <c r="G25" s="60">
        <v>22</v>
      </c>
      <c r="H25" s="60">
        <v>27</v>
      </c>
      <c r="I25" s="60">
        <v>17</v>
      </c>
      <c r="J25" s="60">
        <v>16</v>
      </c>
      <c r="K25" s="60">
        <v>26</v>
      </c>
      <c r="L25" s="52">
        <v>14</v>
      </c>
      <c r="M25" s="52">
        <v>0</v>
      </c>
      <c r="N25" s="60">
        <v>5</v>
      </c>
      <c r="O25" s="60">
        <v>9</v>
      </c>
      <c r="P25" s="60">
        <v>2</v>
      </c>
      <c r="Q25" s="64">
        <v>0</v>
      </c>
      <c r="R25" s="64">
        <v>0</v>
      </c>
      <c r="S25" s="60">
        <v>2</v>
      </c>
      <c r="T25" s="60">
        <v>2</v>
      </c>
      <c r="U25" s="60">
        <v>1</v>
      </c>
      <c r="V25" s="60">
        <v>5</v>
      </c>
      <c r="W25" s="60">
        <v>4</v>
      </c>
      <c r="X25" s="60">
        <v>2</v>
      </c>
      <c r="Y25" s="60">
        <v>13</v>
      </c>
      <c r="Z25" s="60">
        <v>9</v>
      </c>
      <c r="AA25" s="60">
        <v>16</v>
      </c>
      <c r="AB25" s="60">
        <v>9</v>
      </c>
      <c r="AC25" s="60">
        <v>5</v>
      </c>
      <c r="AD25" s="60">
        <v>7</v>
      </c>
      <c r="AE25" s="60">
        <v>9</v>
      </c>
      <c r="AF25" s="60">
        <v>9</v>
      </c>
      <c r="AG25" s="60">
        <v>13</v>
      </c>
      <c r="AH25" s="60">
        <v>17</v>
      </c>
      <c r="AI25" s="60">
        <v>13</v>
      </c>
      <c r="AJ25" s="60">
        <v>17</v>
      </c>
      <c r="AK25" s="60">
        <v>12</v>
      </c>
      <c r="AL25" s="60">
        <v>11</v>
      </c>
      <c r="AM25" s="60">
        <v>17</v>
      </c>
      <c r="AN25" s="60">
        <v>53</v>
      </c>
      <c r="AO25" s="60">
        <v>33</v>
      </c>
      <c r="AP25" s="60">
        <v>6</v>
      </c>
      <c r="AQ25" s="60">
        <v>7</v>
      </c>
      <c r="AR25" s="60">
        <v>20</v>
      </c>
      <c r="AS25" s="60">
        <v>8</v>
      </c>
      <c r="AT25" s="60">
        <v>6</v>
      </c>
      <c r="AU25" s="60">
        <v>7</v>
      </c>
      <c r="AV25" s="60">
        <v>14</v>
      </c>
      <c r="AW25" s="60">
        <v>7</v>
      </c>
      <c r="AX25" s="60">
        <v>4</v>
      </c>
      <c r="AY25" s="60">
        <v>10</v>
      </c>
      <c r="AZ25" s="60">
        <v>6</v>
      </c>
      <c r="BA25" s="71">
        <v>8</v>
      </c>
      <c r="BB25" s="46">
        <f t="shared" si="0"/>
        <v>583</v>
      </c>
    </row>
    <row r="26" spans="1:54" s="9" customFormat="1" ht="12.75">
      <c r="A26" s="39" t="s">
        <v>64</v>
      </c>
      <c r="B26" s="60">
        <v>15</v>
      </c>
      <c r="C26" s="60">
        <v>35</v>
      </c>
      <c r="D26" s="60">
        <v>25</v>
      </c>
      <c r="E26" s="60">
        <v>37</v>
      </c>
      <c r="F26" s="60">
        <v>26</v>
      </c>
      <c r="G26" s="60">
        <v>36</v>
      </c>
      <c r="H26" s="60">
        <v>51</v>
      </c>
      <c r="I26" s="60">
        <v>13</v>
      </c>
      <c r="J26" s="60">
        <v>37</v>
      </c>
      <c r="K26" s="60">
        <v>7</v>
      </c>
      <c r="L26" s="52">
        <v>79</v>
      </c>
      <c r="M26" s="52">
        <v>15</v>
      </c>
      <c r="N26" s="60">
        <v>36</v>
      </c>
      <c r="O26" s="60">
        <v>21</v>
      </c>
      <c r="P26" s="60">
        <v>51</v>
      </c>
      <c r="Q26" s="60">
        <v>31</v>
      </c>
      <c r="R26" s="60">
        <v>38</v>
      </c>
      <c r="S26" s="60">
        <v>15</v>
      </c>
      <c r="T26" s="60">
        <v>27</v>
      </c>
      <c r="U26" s="60">
        <v>19</v>
      </c>
      <c r="V26" s="60">
        <v>32</v>
      </c>
      <c r="W26" s="60">
        <v>14</v>
      </c>
      <c r="X26" s="60">
        <v>36</v>
      </c>
      <c r="Y26" s="60">
        <v>60</v>
      </c>
      <c r="Z26" s="60">
        <v>56</v>
      </c>
      <c r="AA26" s="60">
        <v>53</v>
      </c>
      <c r="AB26" s="60">
        <v>67</v>
      </c>
      <c r="AC26" s="60">
        <v>42</v>
      </c>
      <c r="AD26" s="60">
        <v>25</v>
      </c>
      <c r="AE26" s="60">
        <v>22</v>
      </c>
      <c r="AF26" s="60">
        <v>23</v>
      </c>
      <c r="AG26" s="60">
        <v>20</v>
      </c>
      <c r="AH26" s="60">
        <v>35</v>
      </c>
      <c r="AI26" s="60">
        <v>38</v>
      </c>
      <c r="AJ26" s="60">
        <v>20</v>
      </c>
      <c r="AK26" s="60">
        <v>49</v>
      </c>
      <c r="AL26" s="60">
        <v>35</v>
      </c>
      <c r="AM26" s="60">
        <v>26</v>
      </c>
      <c r="AN26" s="60">
        <v>50</v>
      </c>
      <c r="AO26" s="60">
        <v>33</v>
      </c>
      <c r="AP26" s="60">
        <v>28</v>
      </c>
      <c r="AQ26" s="60">
        <v>31</v>
      </c>
      <c r="AR26" s="60">
        <v>33</v>
      </c>
      <c r="AS26" s="60">
        <v>32</v>
      </c>
      <c r="AT26" s="60">
        <v>38</v>
      </c>
      <c r="AU26" s="60">
        <v>33</v>
      </c>
      <c r="AV26" s="60">
        <v>52</v>
      </c>
      <c r="AW26" s="60">
        <v>33</v>
      </c>
      <c r="AX26" s="60">
        <v>43</v>
      </c>
      <c r="AY26" s="60">
        <v>31</v>
      </c>
      <c r="AZ26" s="60">
        <v>35</v>
      </c>
      <c r="BA26" s="71">
        <v>40</v>
      </c>
      <c r="BB26" s="46">
        <f t="shared" si="0"/>
        <v>1779</v>
      </c>
    </row>
    <row r="27" spans="1:54" s="9" customFormat="1" ht="12.75">
      <c r="A27" s="39" t="s">
        <v>65</v>
      </c>
      <c r="B27" s="60">
        <v>10</v>
      </c>
      <c r="C27" s="60">
        <v>9</v>
      </c>
      <c r="D27" s="60">
        <v>20</v>
      </c>
      <c r="E27" s="60">
        <v>16</v>
      </c>
      <c r="F27" s="60">
        <v>14</v>
      </c>
      <c r="G27" s="60">
        <v>14</v>
      </c>
      <c r="H27" s="60">
        <v>12</v>
      </c>
      <c r="I27" s="60">
        <v>3</v>
      </c>
      <c r="J27" s="60">
        <v>6</v>
      </c>
      <c r="K27" s="60">
        <v>1</v>
      </c>
      <c r="L27" s="52">
        <v>6</v>
      </c>
      <c r="M27" s="52">
        <v>7</v>
      </c>
      <c r="N27" s="60">
        <v>4</v>
      </c>
      <c r="O27" s="60">
        <v>3</v>
      </c>
      <c r="P27" s="60">
        <v>8</v>
      </c>
      <c r="Q27" s="60">
        <v>13</v>
      </c>
      <c r="R27" s="60">
        <v>3</v>
      </c>
      <c r="S27" s="60">
        <v>4</v>
      </c>
      <c r="T27" s="60">
        <v>12</v>
      </c>
      <c r="U27" s="60">
        <v>11</v>
      </c>
      <c r="V27" s="60">
        <v>15</v>
      </c>
      <c r="W27" s="60">
        <v>3</v>
      </c>
      <c r="X27" s="60">
        <v>10</v>
      </c>
      <c r="Y27" s="60">
        <v>14</v>
      </c>
      <c r="Z27" s="60">
        <v>9</v>
      </c>
      <c r="AA27" s="60">
        <v>10</v>
      </c>
      <c r="AB27" s="60">
        <v>18</v>
      </c>
      <c r="AC27" s="60">
        <v>7</v>
      </c>
      <c r="AD27" s="60">
        <v>10</v>
      </c>
      <c r="AE27" s="60">
        <v>4</v>
      </c>
      <c r="AF27" s="60">
        <v>9</v>
      </c>
      <c r="AG27" s="60">
        <v>5</v>
      </c>
      <c r="AH27" s="60">
        <v>7</v>
      </c>
      <c r="AI27" s="60">
        <v>7</v>
      </c>
      <c r="AJ27" s="60">
        <v>4</v>
      </c>
      <c r="AK27" s="60">
        <v>3</v>
      </c>
      <c r="AL27" s="60">
        <v>14</v>
      </c>
      <c r="AM27" s="60">
        <v>11</v>
      </c>
      <c r="AN27" s="60">
        <v>13</v>
      </c>
      <c r="AO27" s="60">
        <v>14</v>
      </c>
      <c r="AP27" s="60">
        <v>8</v>
      </c>
      <c r="AQ27" s="60">
        <v>26</v>
      </c>
      <c r="AR27" s="60">
        <v>20</v>
      </c>
      <c r="AS27" s="60">
        <v>13</v>
      </c>
      <c r="AT27" s="60">
        <v>10</v>
      </c>
      <c r="AU27" s="60">
        <v>2</v>
      </c>
      <c r="AV27" s="60">
        <v>2</v>
      </c>
      <c r="AW27" s="60">
        <v>0</v>
      </c>
      <c r="AX27" s="60">
        <v>11</v>
      </c>
      <c r="AY27" s="60">
        <v>13</v>
      </c>
      <c r="AZ27" s="60">
        <v>2</v>
      </c>
      <c r="BA27" s="71">
        <v>5</v>
      </c>
      <c r="BB27" s="46">
        <f t="shared" si="0"/>
        <v>475</v>
      </c>
    </row>
    <row r="28" spans="1:54" s="9" customFormat="1" ht="12.75">
      <c r="A28" s="39" t="s">
        <v>66</v>
      </c>
      <c r="B28" s="60">
        <v>1</v>
      </c>
      <c r="C28" s="60">
        <v>3</v>
      </c>
      <c r="D28" s="60">
        <v>2</v>
      </c>
      <c r="E28" s="60">
        <v>3</v>
      </c>
      <c r="F28" s="60">
        <v>13</v>
      </c>
      <c r="G28" s="60">
        <v>3</v>
      </c>
      <c r="H28" s="60">
        <v>8</v>
      </c>
      <c r="I28" s="60">
        <v>0</v>
      </c>
      <c r="J28" s="60">
        <v>8</v>
      </c>
      <c r="K28" s="60">
        <v>9</v>
      </c>
      <c r="L28" s="52">
        <v>9</v>
      </c>
      <c r="M28" s="52">
        <v>3</v>
      </c>
      <c r="N28" s="60">
        <v>5</v>
      </c>
      <c r="O28" s="60">
        <v>4</v>
      </c>
      <c r="P28" s="60">
        <v>9</v>
      </c>
      <c r="Q28" s="60">
        <v>9</v>
      </c>
      <c r="R28" s="60">
        <v>16</v>
      </c>
      <c r="S28" s="60">
        <v>9</v>
      </c>
      <c r="T28" s="64"/>
      <c r="U28" s="60">
        <v>13</v>
      </c>
      <c r="V28" s="60">
        <v>24</v>
      </c>
      <c r="W28" s="60">
        <v>7</v>
      </c>
      <c r="X28" s="60">
        <v>7</v>
      </c>
      <c r="Y28" s="60">
        <v>9</v>
      </c>
      <c r="Z28" s="60">
        <v>20</v>
      </c>
      <c r="AA28" s="60">
        <v>12</v>
      </c>
      <c r="AB28" s="60">
        <v>13</v>
      </c>
      <c r="AC28" s="60">
        <v>1</v>
      </c>
      <c r="AD28" s="60">
        <v>10</v>
      </c>
      <c r="AE28" s="60">
        <v>13</v>
      </c>
      <c r="AF28" s="60">
        <v>2</v>
      </c>
      <c r="AG28" s="60">
        <v>9</v>
      </c>
      <c r="AH28" s="60">
        <v>5</v>
      </c>
      <c r="AI28" s="60">
        <v>8</v>
      </c>
      <c r="AJ28" s="60">
        <v>7</v>
      </c>
      <c r="AK28" s="60">
        <v>6</v>
      </c>
      <c r="AL28" s="60">
        <v>6</v>
      </c>
      <c r="AM28" s="60">
        <v>14</v>
      </c>
      <c r="AN28" s="60">
        <v>12</v>
      </c>
      <c r="AO28" s="60">
        <v>9</v>
      </c>
      <c r="AP28" s="60">
        <v>7</v>
      </c>
      <c r="AQ28" s="60">
        <v>11</v>
      </c>
      <c r="AR28" s="60">
        <v>7</v>
      </c>
      <c r="AS28" s="60">
        <v>9</v>
      </c>
      <c r="AT28" s="60">
        <v>11</v>
      </c>
      <c r="AU28" s="60">
        <v>4</v>
      </c>
      <c r="AV28" s="60">
        <v>14</v>
      </c>
      <c r="AW28" s="60">
        <v>15</v>
      </c>
      <c r="AX28" s="60">
        <v>6</v>
      </c>
      <c r="AY28" s="60">
        <v>7</v>
      </c>
      <c r="AZ28" s="60">
        <v>4</v>
      </c>
      <c r="BA28" s="71">
        <v>0</v>
      </c>
      <c r="BB28" s="46">
        <f t="shared" si="0"/>
        <v>416</v>
      </c>
    </row>
    <row r="29" spans="1:54" s="9" customFormat="1" ht="12.75">
      <c r="A29" s="39" t="s">
        <v>67</v>
      </c>
      <c r="B29" s="60">
        <v>5</v>
      </c>
      <c r="C29" s="60">
        <v>3</v>
      </c>
      <c r="D29" s="60">
        <v>3</v>
      </c>
      <c r="E29" s="60">
        <v>4</v>
      </c>
      <c r="F29" s="60">
        <v>4</v>
      </c>
      <c r="G29" s="60">
        <v>2</v>
      </c>
      <c r="H29" s="60">
        <v>3</v>
      </c>
      <c r="I29" s="60">
        <v>3</v>
      </c>
      <c r="J29" s="60">
        <v>4</v>
      </c>
      <c r="K29" s="60">
        <v>3</v>
      </c>
      <c r="L29" s="52">
        <v>3</v>
      </c>
      <c r="M29" s="52">
        <v>4</v>
      </c>
      <c r="N29" s="60">
        <v>3</v>
      </c>
      <c r="O29" s="60">
        <v>2</v>
      </c>
      <c r="P29" s="60">
        <v>6</v>
      </c>
      <c r="Q29" s="60">
        <v>6</v>
      </c>
      <c r="R29" s="60">
        <v>5</v>
      </c>
      <c r="S29" s="60">
        <v>3</v>
      </c>
      <c r="T29" s="60">
        <v>4</v>
      </c>
      <c r="U29" s="60">
        <v>5</v>
      </c>
      <c r="V29" s="60">
        <v>3</v>
      </c>
      <c r="W29" s="60">
        <v>3</v>
      </c>
      <c r="X29" s="60">
        <v>3</v>
      </c>
      <c r="Y29" s="60">
        <v>3</v>
      </c>
      <c r="Z29" s="60">
        <v>3</v>
      </c>
      <c r="AA29" s="60">
        <v>3</v>
      </c>
      <c r="AB29" s="60">
        <v>2</v>
      </c>
      <c r="AC29" s="60">
        <v>2</v>
      </c>
      <c r="AD29" s="60">
        <v>2</v>
      </c>
      <c r="AE29" s="60">
        <v>3</v>
      </c>
      <c r="AF29" s="60">
        <v>3</v>
      </c>
      <c r="AG29" s="60">
        <v>2</v>
      </c>
      <c r="AH29" s="60">
        <v>3</v>
      </c>
      <c r="AI29" s="60">
        <v>3</v>
      </c>
      <c r="AJ29" s="60">
        <v>2</v>
      </c>
      <c r="AK29" s="60">
        <v>2</v>
      </c>
      <c r="AL29" s="60">
        <v>2</v>
      </c>
      <c r="AM29" s="60">
        <v>3</v>
      </c>
      <c r="AN29" s="60">
        <v>2</v>
      </c>
      <c r="AO29" s="60">
        <v>3</v>
      </c>
      <c r="AP29" s="60">
        <v>3</v>
      </c>
      <c r="AQ29" s="60">
        <v>3</v>
      </c>
      <c r="AR29" s="60">
        <v>0</v>
      </c>
      <c r="AS29" s="60">
        <v>4</v>
      </c>
      <c r="AT29" s="60">
        <v>2</v>
      </c>
      <c r="AU29" s="60">
        <v>3</v>
      </c>
      <c r="AV29" s="60">
        <v>0</v>
      </c>
      <c r="AW29" s="60">
        <v>2</v>
      </c>
      <c r="AX29" s="60">
        <v>2</v>
      </c>
      <c r="AY29" s="60">
        <v>3</v>
      </c>
      <c r="AZ29" s="60">
        <v>0</v>
      </c>
      <c r="BA29" s="71">
        <v>3</v>
      </c>
      <c r="BB29" s="46">
        <f t="shared" si="0"/>
        <v>152</v>
      </c>
    </row>
    <row r="30" spans="1:54" s="9" customFormat="1" ht="12.75">
      <c r="A30" s="39" t="s">
        <v>68</v>
      </c>
      <c r="B30" s="60">
        <v>1</v>
      </c>
      <c r="C30" s="60">
        <v>5</v>
      </c>
      <c r="D30" s="60">
        <v>4</v>
      </c>
      <c r="E30" s="60">
        <v>1</v>
      </c>
      <c r="F30" s="60">
        <v>1</v>
      </c>
      <c r="G30" s="60">
        <v>1</v>
      </c>
      <c r="H30" s="60">
        <v>1</v>
      </c>
      <c r="I30" s="60">
        <v>0</v>
      </c>
      <c r="J30" s="60">
        <v>2</v>
      </c>
      <c r="K30" s="60">
        <v>1</v>
      </c>
      <c r="L30" s="52">
        <v>0</v>
      </c>
      <c r="M30" s="52">
        <v>0</v>
      </c>
      <c r="N30" s="60">
        <v>4</v>
      </c>
      <c r="O30" s="60">
        <v>5</v>
      </c>
      <c r="P30" s="60">
        <v>4</v>
      </c>
      <c r="Q30" s="60">
        <v>3</v>
      </c>
      <c r="R30" s="64">
        <v>0</v>
      </c>
      <c r="S30" s="60">
        <v>1</v>
      </c>
      <c r="T30" s="60">
        <v>1</v>
      </c>
      <c r="U30" s="60">
        <v>5</v>
      </c>
      <c r="V30" s="60">
        <v>2</v>
      </c>
      <c r="W30" s="60">
        <v>5</v>
      </c>
      <c r="X30" s="60">
        <v>1</v>
      </c>
      <c r="Y30" s="60">
        <v>1</v>
      </c>
      <c r="Z30" s="60">
        <v>2</v>
      </c>
      <c r="AA30" s="60">
        <v>6</v>
      </c>
      <c r="AB30" s="60">
        <v>4</v>
      </c>
      <c r="AC30" s="60">
        <v>4</v>
      </c>
      <c r="AD30" s="64">
        <v>0</v>
      </c>
      <c r="AE30" s="60">
        <v>2</v>
      </c>
      <c r="AF30" s="60">
        <v>6</v>
      </c>
      <c r="AG30" s="60">
        <v>13</v>
      </c>
      <c r="AH30" s="60">
        <v>4</v>
      </c>
      <c r="AI30" s="60">
        <v>3</v>
      </c>
      <c r="AJ30" s="60">
        <v>1</v>
      </c>
      <c r="AK30" s="60">
        <v>1</v>
      </c>
      <c r="AL30" s="60">
        <v>0</v>
      </c>
      <c r="AM30" s="60">
        <v>4</v>
      </c>
      <c r="AN30" s="60">
        <v>1</v>
      </c>
      <c r="AO30" s="64">
        <v>0</v>
      </c>
      <c r="AP30" s="60">
        <v>2</v>
      </c>
      <c r="AQ30" s="60">
        <v>0</v>
      </c>
      <c r="AR30" s="60">
        <v>2</v>
      </c>
      <c r="AS30" s="60">
        <v>3</v>
      </c>
      <c r="AT30" s="60">
        <v>1</v>
      </c>
      <c r="AU30" s="60">
        <v>3</v>
      </c>
      <c r="AV30" s="60">
        <v>0</v>
      </c>
      <c r="AW30" s="60">
        <v>2</v>
      </c>
      <c r="AX30" s="60">
        <v>1</v>
      </c>
      <c r="AY30" s="60">
        <v>1</v>
      </c>
      <c r="AZ30" s="60">
        <v>2</v>
      </c>
      <c r="BA30" s="71">
        <v>0</v>
      </c>
      <c r="BB30" s="46">
        <f t="shared" si="0"/>
        <v>117</v>
      </c>
    </row>
    <row r="31" spans="1:54" s="9" customFormat="1" ht="12.75">
      <c r="A31" s="39" t="s">
        <v>69</v>
      </c>
      <c r="B31" s="60">
        <v>2</v>
      </c>
      <c r="C31" s="60">
        <v>4</v>
      </c>
      <c r="D31" s="60">
        <v>1</v>
      </c>
      <c r="E31" s="60">
        <v>3</v>
      </c>
      <c r="F31" s="60">
        <v>3</v>
      </c>
      <c r="G31" s="60">
        <v>0</v>
      </c>
      <c r="H31" s="60">
        <v>0</v>
      </c>
      <c r="I31" s="60">
        <v>2</v>
      </c>
      <c r="J31" s="60">
        <v>0</v>
      </c>
      <c r="K31" s="60">
        <v>1</v>
      </c>
      <c r="L31" s="52">
        <v>0</v>
      </c>
      <c r="M31" s="52">
        <v>1</v>
      </c>
      <c r="N31" s="60">
        <v>2</v>
      </c>
      <c r="O31" s="60">
        <v>1</v>
      </c>
      <c r="P31" s="60">
        <v>3</v>
      </c>
      <c r="Q31" s="60">
        <v>2</v>
      </c>
      <c r="R31" s="60">
        <v>0</v>
      </c>
      <c r="S31" s="60">
        <v>0</v>
      </c>
      <c r="T31" s="60">
        <v>3</v>
      </c>
      <c r="U31" s="60">
        <v>5</v>
      </c>
      <c r="V31" s="60">
        <v>2</v>
      </c>
      <c r="W31" s="60">
        <v>2</v>
      </c>
      <c r="X31" s="60">
        <v>0</v>
      </c>
      <c r="Y31" s="60">
        <v>2</v>
      </c>
      <c r="Z31" s="60">
        <v>11</v>
      </c>
      <c r="AA31" s="60">
        <v>1</v>
      </c>
      <c r="AB31" s="60">
        <v>5</v>
      </c>
      <c r="AC31" s="60">
        <v>1</v>
      </c>
      <c r="AD31" s="60">
        <v>1</v>
      </c>
      <c r="AE31" s="60">
        <v>4</v>
      </c>
      <c r="AF31" s="60">
        <v>5</v>
      </c>
      <c r="AG31" s="60">
        <v>4</v>
      </c>
      <c r="AH31" s="60">
        <v>4</v>
      </c>
      <c r="AI31" s="60">
        <v>3</v>
      </c>
      <c r="AJ31" s="60">
        <v>2</v>
      </c>
      <c r="AK31" s="60">
        <v>3</v>
      </c>
      <c r="AL31" s="60">
        <v>2</v>
      </c>
      <c r="AM31" s="60">
        <v>4</v>
      </c>
      <c r="AN31" s="60">
        <v>6</v>
      </c>
      <c r="AO31" s="60">
        <v>3</v>
      </c>
      <c r="AP31" s="60">
        <v>1</v>
      </c>
      <c r="AQ31" s="60">
        <v>7</v>
      </c>
      <c r="AR31" s="60">
        <v>2</v>
      </c>
      <c r="AS31" s="60">
        <v>7</v>
      </c>
      <c r="AT31" s="60">
        <v>5</v>
      </c>
      <c r="AU31" s="60">
        <v>3</v>
      </c>
      <c r="AV31" s="60">
        <v>10</v>
      </c>
      <c r="AW31" s="60">
        <v>3</v>
      </c>
      <c r="AX31" s="60">
        <v>5</v>
      </c>
      <c r="AY31" s="60">
        <v>0</v>
      </c>
      <c r="AZ31" s="60">
        <v>2</v>
      </c>
      <c r="BA31" s="71">
        <v>0</v>
      </c>
      <c r="BB31" s="46">
        <f t="shared" si="0"/>
        <v>143</v>
      </c>
    </row>
    <row r="32" spans="1:54" s="9" customFormat="1" ht="12.75">
      <c r="A32" s="39" t="s">
        <v>70</v>
      </c>
      <c r="B32" s="60">
        <v>0</v>
      </c>
      <c r="C32" s="60">
        <v>3</v>
      </c>
      <c r="D32" s="60">
        <v>6</v>
      </c>
      <c r="E32" s="60">
        <v>0</v>
      </c>
      <c r="F32" s="60">
        <v>0</v>
      </c>
      <c r="G32" s="60">
        <v>4</v>
      </c>
      <c r="H32" s="60">
        <v>5</v>
      </c>
      <c r="I32" s="60">
        <v>2</v>
      </c>
      <c r="J32" s="60">
        <v>2</v>
      </c>
      <c r="K32" s="60">
        <v>0</v>
      </c>
      <c r="L32" s="64">
        <v>0</v>
      </c>
      <c r="M32" s="52">
        <v>2</v>
      </c>
      <c r="N32" s="64">
        <v>0</v>
      </c>
      <c r="O32" s="60">
        <v>1</v>
      </c>
      <c r="P32" s="60">
        <v>4</v>
      </c>
      <c r="Q32" s="64">
        <v>0</v>
      </c>
      <c r="R32" s="64">
        <v>0</v>
      </c>
      <c r="S32" s="60">
        <v>0</v>
      </c>
      <c r="T32" s="60">
        <v>4</v>
      </c>
      <c r="U32" s="60">
        <v>0</v>
      </c>
      <c r="V32" s="64">
        <v>0</v>
      </c>
      <c r="W32" s="60">
        <v>2</v>
      </c>
      <c r="X32" s="60"/>
      <c r="Y32" s="60">
        <v>3</v>
      </c>
      <c r="Z32" s="60">
        <v>0</v>
      </c>
      <c r="AA32" s="60">
        <v>2</v>
      </c>
      <c r="AB32" s="60">
        <v>1</v>
      </c>
      <c r="AC32" s="64">
        <v>0</v>
      </c>
      <c r="AD32" s="60">
        <v>2</v>
      </c>
      <c r="AE32" s="60">
        <v>3</v>
      </c>
      <c r="AF32" s="60">
        <v>0</v>
      </c>
      <c r="AG32" s="60">
        <v>3</v>
      </c>
      <c r="AH32" s="60">
        <v>0</v>
      </c>
      <c r="AI32" s="60">
        <v>1</v>
      </c>
      <c r="AJ32" s="60">
        <v>1</v>
      </c>
      <c r="AK32" s="60">
        <v>2</v>
      </c>
      <c r="AL32" s="60">
        <v>1</v>
      </c>
      <c r="AM32" s="60">
        <v>0</v>
      </c>
      <c r="AN32" s="60">
        <v>1</v>
      </c>
      <c r="AO32" s="60">
        <v>0</v>
      </c>
      <c r="AP32" s="60">
        <v>10</v>
      </c>
      <c r="AQ32" s="60">
        <v>0</v>
      </c>
      <c r="AR32" s="60">
        <v>0</v>
      </c>
      <c r="AS32" s="69">
        <v>2</v>
      </c>
      <c r="AT32" s="60">
        <v>2</v>
      </c>
      <c r="AU32" s="60">
        <v>0</v>
      </c>
      <c r="AV32" s="60">
        <v>0</v>
      </c>
      <c r="AW32" s="60">
        <v>0</v>
      </c>
      <c r="AX32" s="60">
        <v>2</v>
      </c>
      <c r="AY32" s="60">
        <v>3</v>
      </c>
      <c r="AZ32" s="60">
        <v>1</v>
      </c>
      <c r="BA32" s="71">
        <v>0</v>
      </c>
      <c r="BB32" s="46">
        <f t="shared" si="0"/>
        <v>75</v>
      </c>
    </row>
    <row r="33" spans="1:54" s="9" customFormat="1" ht="12.75">
      <c r="A33" s="39" t="s">
        <v>71</v>
      </c>
      <c r="B33" s="60">
        <v>3</v>
      </c>
      <c r="C33" s="60">
        <v>6</v>
      </c>
      <c r="D33" s="60">
        <v>9</v>
      </c>
      <c r="E33" s="60">
        <v>8</v>
      </c>
      <c r="F33" s="60">
        <v>10</v>
      </c>
      <c r="G33" s="60">
        <v>8</v>
      </c>
      <c r="H33" s="60">
        <v>8</v>
      </c>
      <c r="I33" s="60">
        <v>4</v>
      </c>
      <c r="J33" s="60">
        <v>12</v>
      </c>
      <c r="K33" s="60">
        <v>5</v>
      </c>
      <c r="L33" s="52">
        <v>7</v>
      </c>
      <c r="M33" s="52">
        <v>2</v>
      </c>
      <c r="N33" s="60">
        <v>3</v>
      </c>
      <c r="O33" s="60">
        <v>3</v>
      </c>
      <c r="P33" s="60">
        <v>5</v>
      </c>
      <c r="Q33" s="60">
        <v>3</v>
      </c>
      <c r="R33" s="60">
        <v>2</v>
      </c>
      <c r="S33" s="60">
        <v>2</v>
      </c>
      <c r="T33" s="60">
        <v>5</v>
      </c>
      <c r="U33" s="60">
        <v>2</v>
      </c>
      <c r="V33" s="60">
        <v>2</v>
      </c>
      <c r="W33" s="60">
        <v>6</v>
      </c>
      <c r="X33" s="60">
        <v>4</v>
      </c>
      <c r="Y33" s="60">
        <v>8</v>
      </c>
      <c r="Z33" s="60">
        <v>7</v>
      </c>
      <c r="AA33" s="60">
        <v>9</v>
      </c>
      <c r="AB33" s="60">
        <v>15</v>
      </c>
      <c r="AC33" s="60">
        <v>7</v>
      </c>
      <c r="AD33" s="60">
        <v>15</v>
      </c>
      <c r="AE33" s="60">
        <v>5</v>
      </c>
      <c r="AF33" s="60">
        <v>5</v>
      </c>
      <c r="AG33" s="60">
        <v>5</v>
      </c>
      <c r="AH33" s="60">
        <v>7</v>
      </c>
      <c r="AI33" s="60">
        <v>16</v>
      </c>
      <c r="AJ33" s="60">
        <v>21</v>
      </c>
      <c r="AK33" s="60">
        <v>15</v>
      </c>
      <c r="AL33" s="60">
        <v>13</v>
      </c>
      <c r="AM33" s="60">
        <v>9</v>
      </c>
      <c r="AN33" s="60"/>
      <c r="AO33" s="60">
        <v>3</v>
      </c>
      <c r="AP33" s="60">
        <v>4</v>
      </c>
      <c r="AQ33" s="60">
        <v>9</v>
      </c>
      <c r="AR33" s="60">
        <v>0</v>
      </c>
      <c r="AS33" s="60">
        <v>2</v>
      </c>
      <c r="AT33" s="64">
        <v>0</v>
      </c>
      <c r="AU33" s="60">
        <v>13</v>
      </c>
      <c r="AV33" s="60">
        <v>10</v>
      </c>
      <c r="AW33" s="60">
        <v>2</v>
      </c>
      <c r="AX33" s="60">
        <v>2</v>
      </c>
      <c r="AY33" s="60">
        <v>4</v>
      </c>
      <c r="AZ33" s="60">
        <v>2</v>
      </c>
      <c r="BA33" s="71">
        <v>4</v>
      </c>
      <c r="BB33" s="46">
        <f t="shared" si="0"/>
        <v>331</v>
      </c>
    </row>
    <row r="34" spans="1:54" s="9" customFormat="1" ht="12.75">
      <c r="A34" s="39" t="s">
        <v>72</v>
      </c>
      <c r="B34" s="60">
        <v>2</v>
      </c>
      <c r="C34" s="60">
        <v>2</v>
      </c>
      <c r="D34" s="60">
        <v>7</v>
      </c>
      <c r="E34" s="60">
        <v>0</v>
      </c>
      <c r="F34" s="60">
        <v>5</v>
      </c>
      <c r="G34" s="60">
        <v>6</v>
      </c>
      <c r="H34" s="60">
        <v>7</v>
      </c>
      <c r="I34" s="60">
        <v>0</v>
      </c>
      <c r="J34" s="60">
        <v>2</v>
      </c>
      <c r="K34" s="60">
        <v>4</v>
      </c>
      <c r="L34" s="52">
        <v>3</v>
      </c>
      <c r="M34" s="52">
        <v>4</v>
      </c>
      <c r="N34" s="60">
        <v>1</v>
      </c>
      <c r="O34" s="60">
        <v>2</v>
      </c>
      <c r="P34" s="60">
        <v>1</v>
      </c>
      <c r="Q34" s="60">
        <v>0</v>
      </c>
      <c r="R34" s="60">
        <v>0</v>
      </c>
      <c r="S34" s="60">
        <v>1</v>
      </c>
      <c r="T34" s="60">
        <v>2</v>
      </c>
      <c r="U34" s="60">
        <v>0</v>
      </c>
      <c r="V34" s="60">
        <v>1</v>
      </c>
      <c r="W34" s="60">
        <v>1</v>
      </c>
      <c r="X34" s="60">
        <v>2</v>
      </c>
      <c r="Y34" s="60">
        <v>1</v>
      </c>
      <c r="Z34" s="60">
        <v>1</v>
      </c>
      <c r="AA34" s="60">
        <v>1</v>
      </c>
      <c r="AB34" s="60">
        <v>0</v>
      </c>
      <c r="AC34" s="60">
        <v>5</v>
      </c>
      <c r="AD34" s="60">
        <v>2</v>
      </c>
      <c r="AE34" s="60">
        <v>13</v>
      </c>
      <c r="AF34" s="60">
        <v>3</v>
      </c>
      <c r="AG34" s="60">
        <v>6</v>
      </c>
      <c r="AH34" s="60">
        <v>1</v>
      </c>
      <c r="AI34" s="60">
        <v>6</v>
      </c>
      <c r="AJ34" s="60">
        <v>4</v>
      </c>
      <c r="AK34" s="60">
        <v>4</v>
      </c>
      <c r="AL34" s="60">
        <v>8</v>
      </c>
      <c r="AM34" s="60">
        <v>8</v>
      </c>
      <c r="AN34" s="60">
        <v>12</v>
      </c>
      <c r="AO34" s="60">
        <v>9</v>
      </c>
      <c r="AP34" s="60">
        <v>5</v>
      </c>
      <c r="AQ34" s="60">
        <v>5</v>
      </c>
      <c r="AR34" s="60">
        <v>2</v>
      </c>
      <c r="AS34" s="60">
        <v>4</v>
      </c>
      <c r="AT34" s="60">
        <v>4</v>
      </c>
      <c r="AU34" s="60">
        <v>6</v>
      </c>
      <c r="AV34" s="60">
        <v>8</v>
      </c>
      <c r="AW34" s="60">
        <v>6</v>
      </c>
      <c r="AX34" s="60">
        <v>4</v>
      </c>
      <c r="AY34" s="60">
        <v>0</v>
      </c>
      <c r="AZ34" s="60">
        <v>2</v>
      </c>
      <c r="BA34" s="71">
        <v>3</v>
      </c>
      <c r="BB34" s="46">
        <f t="shared" si="0"/>
        <v>186</v>
      </c>
    </row>
    <row r="35" spans="1:54" s="9" customFormat="1" ht="12.75">
      <c r="A35" s="39" t="s">
        <v>73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/>
      <c r="Y35" s="64">
        <v>0</v>
      </c>
      <c r="Z35" s="64">
        <v>0</v>
      </c>
      <c r="AA35" s="60">
        <v>1</v>
      </c>
      <c r="AB35" s="60">
        <v>3</v>
      </c>
      <c r="AC35" s="60">
        <v>0</v>
      </c>
      <c r="AD35" s="60">
        <v>0</v>
      </c>
      <c r="AE35" s="60">
        <v>0</v>
      </c>
      <c r="AF35" s="60">
        <v>2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0">
        <v>1</v>
      </c>
      <c r="AS35" s="60">
        <v>0</v>
      </c>
      <c r="AT35" s="64">
        <v>0</v>
      </c>
      <c r="AU35" s="60">
        <v>2</v>
      </c>
      <c r="AV35" s="64">
        <v>0</v>
      </c>
      <c r="AW35" s="64">
        <v>0</v>
      </c>
      <c r="AX35" s="64">
        <v>0</v>
      </c>
      <c r="AY35" s="64">
        <v>0</v>
      </c>
      <c r="AZ35" s="64">
        <v>0</v>
      </c>
      <c r="BA35" s="72">
        <v>0</v>
      </c>
      <c r="BB35" s="46">
        <f t="shared" si="0"/>
        <v>9</v>
      </c>
    </row>
    <row r="36" spans="1:54" s="9" customFormat="1" ht="12.75">
      <c r="A36" s="39" t="s">
        <v>74</v>
      </c>
      <c r="B36" s="60">
        <v>3</v>
      </c>
      <c r="C36" s="60">
        <v>3</v>
      </c>
      <c r="D36" s="60">
        <v>12</v>
      </c>
      <c r="E36" s="60">
        <v>12</v>
      </c>
      <c r="F36" s="60">
        <v>24</v>
      </c>
      <c r="G36" s="60">
        <v>21</v>
      </c>
      <c r="H36" s="60">
        <v>9</v>
      </c>
      <c r="I36" s="60">
        <v>12</v>
      </c>
      <c r="J36" s="64">
        <v>0</v>
      </c>
      <c r="K36" s="64">
        <v>0</v>
      </c>
      <c r="L36" s="52">
        <v>4</v>
      </c>
      <c r="M36" s="52">
        <v>2</v>
      </c>
      <c r="N36" s="60">
        <v>0</v>
      </c>
      <c r="O36" s="60">
        <v>4</v>
      </c>
      <c r="P36" s="60">
        <v>4</v>
      </c>
      <c r="Q36" s="60">
        <v>4</v>
      </c>
      <c r="R36" s="60">
        <v>2</v>
      </c>
      <c r="S36" s="60">
        <v>4</v>
      </c>
      <c r="T36" s="60">
        <v>2</v>
      </c>
      <c r="U36" s="60">
        <v>3</v>
      </c>
      <c r="V36" s="60">
        <v>2</v>
      </c>
      <c r="W36" s="60">
        <v>2</v>
      </c>
      <c r="X36" s="60">
        <v>3</v>
      </c>
      <c r="Y36" s="60">
        <v>1</v>
      </c>
      <c r="Z36" s="60">
        <v>2</v>
      </c>
      <c r="AA36" s="60">
        <v>2</v>
      </c>
      <c r="AB36" s="60">
        <v>4</v>
      </c>
      <c r="AC36" s="60">
        <v>3</v>
      </c>
      <c r="AD36" s="60">
        <v>5</v>
      </c>
      <c r="AE36" s="60">
        <v>3</v>
      </c>
      <c r="AF36" s="60">
        <v>4</v>
      </c>
      <c r="AG36" s="60">
        <v>9</v>
      </c>
      <c r="AH36" s="60">
        <v>6</v>
      </c>
      <c r="AI36" s="60">
        <v>5</v>
      </c>
      <c r="AJ36" s="60">
        <v>12</v>
      </c>
      <c r="AK36" s="60">
        <v>7</v>
      </c>
      <c r="AL36" s="60">
        <v>5</v>
      </c>
      <c r="AM36" s="60">
        <v>2</v>
      </c>
      <c r="AN36" s="60">
        <v>5</v>
      </c>
      <c r="AO36" s="60">
        <v>2</v>
      </c>
      <c r="AP36" s="60">
        <v>4</v>
      </c>
      <c r="AQ36" s="60">
        <v>4</v>
      </c>
      <c r="AR36" s="60">
        <v>3</v>
      </c>
      <c r="AS36" s="60">
        <v>3</v>
      </c>
      <c r="AT36" s="60">
        <v>0</v>
      </c>
      <c r="AU36" s="60">
        <v>0</v>
      </c>
      <c r="AV36" s="60">
        <v>1</v>
      </c>
      <c r="AW36" s="60">
        <v>1</v>
      </c>
      <c r="AX36" s="60">
        <v>1</v>
      </c>
      <c r="AY36" s="60">
        <v>1</v>
      </c>
      <c r="AZ36" s="60">
        <v>11</v>
      </c>
      <c r="BA36" s="71">
        <v>0</v>
      </c>
      <c r="BB36" s="46">
        <f t="shared" si="0"/>
        <v>238</v>
      </c>
    </row>
    <row r="37" spans="1:54" s="9" customFormat="1" ht="12.75">
      <c r="A37" s="39" t="s">
        <v>75</v>
      </c>
      <c r="B37" s="60">
        <v>2</v>
      </c>
      <c r="C37" s="60">
        <v>2</v>
      </c>
      <c r="D37" s="60">
        <v>3</v>
      </c>
      <c r="E37" s="60">
        <v>3</v>
      </c>
      <c r="F37" s="60">
        <v>2</v>
      </c>
      <c r="G37" s="60">
        <v>1</v>
      </c>
      <c r="H37" s="60">
        <v>2</v>
      </c>
      <c r="I37" s="60">
        <v>0</v>
      </c>
      <c r="J37" s="60">
        <v>4</v>
      </c>
      <c r="K37" s="60">
        <v>5</v>
      </c>
      <c r="L37" s="52">
        <v>2</v>
      </c>
      <c r="M37" s="52">
        <v>4</v>
      </c>
      <c r="N37" s="66">
        <v>12</v>
      </c>
      <c r="O37" s="60">
        <v>3</v>
      </c>
      <c r="P37" s="60">
        <v>5</v>
      </c>
      <c r="Q37" s="60">
        <v>2</v>
      </c>
      <c r="R37" s="64">
        <v>0</v>
      </c>
      <c r="S37" s="60">
        <v>0</v>
      </c>
      <c r="T37" s="60">
        <v>0</v>
      </c>
      <c r="U37" s="60">
        <v>6</v>
      </c>
      <c r="V37" s="60">
        <v>1</v>
      </c>
      <c r="W37" s="60">
        <v>1</v>
      </c>
      <c r="X37" s="60">
        <v>0</v>
      </c>
      <c r="Y37" s="60">
        <v>0</v>
      </c>
      <c r="Z37" s="60">
        <v>0</v>
      </c>
      <c r="AA37" s="60">
        <v>8</v>
      </c>
      <c r="AB37" s="60">
        <v>1</v>
      </c>
      <c r="AC37" s="60">
        <v>0</v>
      </c>
      <c r="AD37" s="60">
        <v>0</v>
      </c>
      <c r="AE37" s="60">
        <v>0</v>
      </c>
      <c r="AF37" s="60">
        <v>0</v>
      </c>
      <c r="AG37" s="60">
        <v>0</v>
      </c>
      <c r="AH37" s="60">
        <v>1</v>
      </c>
      <c r="AI37" s="60">
        <v>0</v>
      </c>
      <c r="AJ37" s="60">
        <v>0</v>
      </c>
      <c r="AK37" s="60">
        <v>1</v>
      </c>
      <c r="AL37" s="60">
        <v>1</v>
      </c>
      <c r="AM37" s="60">
        <v>4</v>
      </c>
      <c r="AN37" s="60">
        <v>1</v>
      </c>
      <c r="AO37" s="60">
        <v>0</v>
      </c>
      <c r="AP37" s="60">
        <v>0</v>
      </c>
      <c r="AQ37" s="60">
        <v>0</v>
      </c>
      <c r="AR37" s="60">
        <v>1</v>
      </c>
      <c r="AS37" s="60">
        <v>1</v>
      </c>
      <c r="AT37" s="60">
        <v>0</v>
      </c>
      <c r="AU37" s="60">
        <v>1</v>
      </c>
      <c r="AV37" s="60">
        <v>4</v>
      </c>
      <c r="AW37" s="60">
        <v>1</v>
      </c>
      <c r="AX37" s="60">
        <v>3</v>
      </c>
      <c r="AY37" s="60">
        <v>1</v>
      </c>
      <c r="AZ37" s="60">
        <v>0</v>
      </c>
      <c r="BA37" s="71">
        <v>1</v>
      </c>
      <c r="BB37" s="46">
        <f t="shared" si="0"/>
        <v>90</v>
      </c>
    </row>
    <row r="38" spans="1:54" s="9" customFormat="1" ht="12.75">
      <c r="A38" s="39" t="s">
        <v>76</v>
      </c>
      <c r="B38" s="60">
        <v>46</v>
      </c>
      <c r="C38" s="60">
        <v>34</v>
      </c>
      <c r="D38" s="60">
        <v>45</v>
      </c>
      <c r="E38" s="60">
        <v>61</v>
      </c>
      <c r="F38" s="60">
        <v>59</v>
      </c>
      <c r="G38" s="60">
        <v>66</v>
      </c>
      <c r="H38" s="60">
        <v>74</v>
      </c>
      <c r="I38" s="60">
        <v>53</v>
      </c>
      <c r="J38" s="60">
        <v>37</v>
      </c>
      <c r="K38" s="60">
        <v>38</v>
      </c>
      <c r="L38" s="52">
        <v>39</v>
      </c>
      <c r="M38" s="52">
        <v>30</v>
      </c>
      <c r="N38" s="60">
        <v>41</v>
      </c>
      <c r="O38" s="60">
        <v>26</v>
      </c>
      <c r="P38" s="60">
        <v>34</v>
      </c>
      <c r="Q38" s="60">
        <v>18</v>
      </c>
      <c r="R38" s="60">
        <v>18</v>
      </c>
      <c r="S38" s="60">
        <v>15</v>
      </c>
      <c r="T38" s="60">
        <v>15</v>
      </c>
      <c r="U38" s="60">
        <v>15</v>
      </c>
      <c r="V38" s="60">
        <v>8</v>
      </c>
      <c r="W38" s="60">
        <v>12</v>
      </c>
      <c r="X38" s="60">
        <v>24</v>
      </c>
      <c r="Y38" s="60">
        <v>21</v>
      </c>
      <c r="Z38" s="60">
        <v>30</v>
      </c>
      <c r="AA38" s="60">
        <v>16</v>
      </c>
      <c r="AB38" s="60">
        <v>23</v>
      </c>
      <c r="AC38" s="60">
        <v>32</v>
      </c>
      <c r="AD38" s="60">
        <v>17</v>
      </c>
      <c r="AE38" s="60">
        <v>16</v>
      </c>
      <c r="AF38" s="60">
        <v>13</v>
      </c>
      <c r="AG38" s="60">
        <v>32</v>
      </c>
      <c r="AH38" s="60">
        <v>53</v>
      </c>
      <c r="AI38" s="60">
        <v>98</v>
      </c>
      <c r="AJ38" s="60">
        <v>58</v>
      </c>
      <c r="AK38" s="60">
        <v>78</v>
      </c>
      <c r="AL38" s="60">
        <v>72</v>
      </c>
      <c r="AM38" s="60">
        <v>42</v>
      </c>
      <c r="AN38" s="60">
        <v>28</v>
      </c>
      <c r="AO38" s="60">
        <v>42</v>
      </c>
      <c r="AP38" s="60">
        <v>47</v>
      </c>
      <c r="AQ38" s="60">
        <v>27</v>
      </c>
      <c r="AR38" s="60">
        <v>27</v>
      </c>
      <c r="AS38" s="60">
        <v>31</v>
      </c>
      <c r="AT38" s="60">
        <v>29</v>
      </c>
      <c r="AU38" s="60">
        <v>20</v>
      </c>
      <c r="AV38" s="60">
        <v>38</v>
      </c>
      <c r="AW38" s="60">
        <v>31</v>
      </c>
      <c r="AX38" s="60">
        <v>37</v>
      </c>
      <c r="AY38" s="60">
        <v>37</v>
      </c>
      <c r="AZ38" s="60">
        <v>53</v>
      </c>
      <c r="BA38" s="71">
        <v>39</v>
      </c>
      <c r="BB38" s="46">
        <f t="shared" si="0"/>
        <v>1895</v>
      </c>
    </row>
    <row r="39" spans="1:54" s="9" customFormat="1" ht="12.75">
      <c r="A39" s="39" t="s">
        <v>77</v>
      </c>
      <c r="B39" s="60">
        <v>14</v>
      </c>
      <c r="C39" s="60">
        <v>10</v>
      </c>
      <c r="D39" s="60">
        <v>21</v>
      </c>
      <c r="E39" s="60">
        <v>29</v>
      </c>
      <c r="F39" s="60">
        <v>24</v>
      </c>
      <c r="G39" s="60">
        <v>46</v>
      </c>
      <c r="H39" s="64">
        <v>0</v>
      </c>
      <c r="I39" s="60">
        <v>34</v>
      </c>
      <c r="J39" s="60">
        <v>13</v>
      </c>
      <c r="K39" s="60">
        <v>24</v>
      </c>
      <c r="L39" s="52">
        <v>16</v>
      </c>
      <c r="M39" s="52">
        <v>11</v>
      </c>
      <c r="N39" s="60">
        <v>10</v>
      </c>
      <c r="O39" s="60">
        <v>5</v>
      </c>
      <c r="P39" s="60">
        <v>13</v>
      </c>
      <c r="Q39" s="60">
        <v>12</v>
      </c>
      <c r="R39" s="60">
        <v>2</v>
      </c>
      <c r="S39" s="60">
        <v>4</v>
      </c>
      <c r="T39" s="60">
        <v>2</v>
      </c>
      <c r="U39" s="60">
        <v>4</v>
      </c>
      <c r="V39" s="60">
        <v>8</v>
      </c>
      <c r="W39" s="60">
        <v>5</v>
      </c>
      <c r="X39" s="60">
        <v>7</v>
      </c>
      <c r="Y39" s="60">
        <v>0</v>
      </c>
      <c r="Z39" s="60">
        <v>12</v>
      </c>
      <c r="AA39" s="60">
        <v>10</v>
      </c>
      <c r="AB39" s="60">
        <v>9</v>
      </c>
      <c r="AC39" s="60">
        <v>7</v>
      </c>
      <c r="AD39" s="60">
        <v>10</v>
      </c>
      <c r="AE39" s="60">
        <v>6</v>
      </c>
      <c r="AF39" s="60">
        <v>3</v>
      </c>
      <c r="AG39" s="60">
        <v>5</v>
      </c>
      <c r="AH39" s="60">
        <v>17</v>
      </c>
      <c r="AI39" s="60">
        <v>3</v>
      </c>
      <c r="AJ39" s="60">
        <v>2</v>
      </c>
      <c r="AK39" s="60">
        <v>1</v>
      </c>
      <c r="AL39" s="60">
        <v>13</v>
      </c>
      <c r="AM39" s="60">
        <v>1</v>
      </c>
      <c r="AN39" s="60">
        <v>8</v>
      </c>
      <c r="AO39" s="60">
        <v>9</v>
      </c>
      <c r="AP39" s="60">
        <v>13</v>
      </c>
      <c r="AQ39" s="60">
        <v>0</v>
      </c>
      <c r="AR39" s="60">
        <v>8</v>
      </c>
      <c r="AS39" s="60">
        <v>22</v>
      </c>
      <c r="AT39" s="60">
        <v>0</v>
      </c>
      <c r="AU39" s="60">
        <v>2</v>
      </c>
      <c r="AV39" s="60">
        <v>26</v>
      </c>
      <c r="AW39" s="60">
        <v>4</v>
      </c>
      <c r="AX39" s="60">
        <v>9</v>
      </c>
      <c r="AY39" s="60">
        <v>11</v>
      </c>
      <c r="AZ39" s="60">
        <v>6</v>
      </c>
      <c r="BA39" s="71">
        <v>0</v>
      </c>
      <c r="BB39" s="46">
        <f t="shared" si="0"/>
        <v>531</v>
      </c>
    </row>
    <row r="40" spans="1:54" s="9" customFormat="1" ht="12.75">
      <c r="A40" s="39" t="s">
        <v>78</v>
      </c>
      <c r="B40" s="60">
        <v>0</v>
      </c>
      <c r="C40" s="60">
        <v>0</v>
      </c>
      <c r="D40" s="60">
        <v>1</v>
      </c>
      <c r="E40" s="60">
        <v>0</v>
      </c>
      <c r="F40" s="60">
        <v>0</v>
      </c>
      <c r="G40" s="60">
        <v>0</v>
      </c>
      <c r="H40" s="60">
        <v>0</v>
      </c>
      <c r="I40" s="60">
        <v>2</v>
      </c>
      <c r="J40" s="60">
        <v>1</v>
      </c>
      <c r="K40" s="60">
        <v>0</v>
      </c>
      <c r="L40" s="52">
        <v>2</v>
      </c>
      <c r="M40" s="52">
        <v>2</v>
      </c>
      <c r="N40" s="60">
        <v>1</v>
      </c>
      <c r="O40" s="60">
        <v>1</v>
      </c>
      <c r="P40" s="60">
        <v>0</v>
      </c>
      <c r="Q40" s="60">
        <v>0</v>
      </c>
      <c r="R40" s="60">
        <v>2</v>
      </c>
      <c r="S40" s="60">
        <v>0</v>
      </c>
      <c r="T40" s="60">
        <v>1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0</v>
      </c>
      <c r="AE40" s="60">
        <v>0</v>
      </c>
      <c r="AF40" s="60">
        <v>0</v>
      </c>
      <c r="AG40" s="60">
        <v>0</v>
      </c>
      <c r="AH40" s="60">
        <v>0</v>
      </c>
      <c r="AI40" s="60">
        <v>0</v>
      </c>
      <c r="AJ40" s="60">
        <v>0</v>
      </c>
      <c r="AK40" s="60">
        <v>0</v>
      </c>
      <c r="AL40" s="60">
        <v>0</v>
      </c>
      <c r="AM40" s="60">
        <v>0</v>
      </c>
      <c r="AN40" s="60">
        <v>0</v>
      </c>
      <c r="AO40" s="60">
        <v>0</v>
      </c>
      <c r="AP40" s="60">
        <v>0</v>
      </c>
      <c r="AQ40" s="60">
        <v>2</v>
      </c>
      <c r="AR40" s="60">
        <v>0</v>
      </c>
      <c r="AS40" s="60">
        <v>0</v>
      </c>
      <c r="AT40" s="60">
        <v>0</v>
      </c>
      <c r="AU40" s="60">
        <v>0</v>
      </c>
      <c r="AV40" s="60">
        <v>1</v>
      </c>
      <c r="AW40" s="60">
        <v>0</v>
      </c>
      <c r="AX40" s="60">
        <v>0</v>
      </c>
      <c r="AY40" s="60">
        <v>0</v>
      </c>
      <c r="AZ40" s="60">
        <v>0</v>
      </c>
      <c r="BA40" s="71">
        <v>0</v>
      </c>
      <c r="BB40" s="46">
        <f t="shared" si="0"/>
        <v>16</v>
      </c>
    </row>
    <row r="41" spans="1:54" s="9" customFormat="1" ht="12.75">
      <c r="A41" s="39" t="s">
        <v>79</v>
      </c>
      <c r="B41" s="60">
        <v>3</v>
      </c>
      <c r="C41" s="60">
        <v>5</v>
      </c>
      <c r="D41" s="60">
        <v>4</v>
      </c>
      <c r="E41" s="60">
        <v>3</v>
      </c>
      <c r="F41" s="60">
        <v>3</v>
      </c>
      <c r="G41" s="60">
        <v>1</v>
      </c>
      <c r="H41" s="60">
        <v>5</v>
      </c>
      <c r="I41" s="60">
        <v>0</v>
      </c>
      <c r="J41" s="60">
        <v>2</v>
      </c>
      <c r="K41" s="60">
        <v>3</v>
      </c>
      <c r="L41" s="52">
        <v>3</v>
      </c>
      <c r="M41" s="52">
        <v>3</v>
      </c>
      <c r="N41" s="60">
        <v>0</v>
      </c>
      <c r="O41" s="60">
        <v>3</v>
      </c>
      <c r="P41" s="60">
        <v>4</v>
      </c>
      <c r="Q41" s="60">
        <v>0</v>
      </c>
      <c r="R41" s="60">
        <v>0</v>
      </c>
      <c r="S41" s="60">
        <v>0</v>
      </c>
      <c r="T41" s="60">
        <v>5</v>
      </c>
      <c r="U41" s="60">
        <v>5</v>
      </c>
      <c r="V41" s="60">
        <v>3</v>
      </c>
      <c r="W41" s="60">
        <v>3</v>
      </c>
      <c r="X41" s="60">
        <v>4</v>
      </c>
      <c r="Y41" s="60">
        <v>6</v>
      </c>
      <c r="Z41" s="60">
        <v>8</v>
      </c>
      <c r="AA41" s="60">
        <v>4</v>
      </c>
      <c r="AB41" s="60">
        <v>6</v>
      </c>
      <c r="AC41" s="60">
        <v>5</v>
      </c>
      <c r="AD41" s="60">
        <v>2</v>
      </c>
      <c r="AE41" s="60">
        <v>3</v>
      </c>
      <c r="AF41" s="60">
        <v>5</v>
      </c>
      <c r="AG41" s="60">
        <v>5</v>
      </c>
      <c r="AH41" s="60">
        <v>9</v>
      </c>
      <c r="AI41" s="60">
        <v>2</v>
      </c>
      <c r="AJ41" s="60">
        <v>3</v>
      </c>
      <c r="AK41" s="60">
        <v>2</v>
      </c>
      <c r="AL41" s="60">
        <v>4</v>
      </c>
      <c r="AM41" s="60">
        <v>7</v>
      </c>
      <c r="AN41" s="60">
        <v>3</v>
      </c>
      <c r="AO41" s="60">
        <v>7</v>
      </c>
      <c r="AP41" s="60">
        <v>5</v>
      </c>
      <c r="AQ41" s="60">
        <v>5</v>
      </c>
      <c r="AR41" s="60">
        <v>4</v>
      </c>
      <c r="AS41" s="60">
        <v>4</v>
      </c>
      <c r="AT41" s="60">
        <v>4</v>
      </c>
      <c r="AU41" s="60">
        <v>0</v>
      </c>
      <c r="AV41" s="60">
        <v>4</v>
      </c>
      <c r="AW41" s="60">
        <v>3</v>
      </c>
      <c r="AX41" s="60">
        <v>1</v>
      </c>
      <c r="AY41" s="60">
        <v>2</v>
      </c>
      <c r="AZ41" s="60">
        <v>1</v>
      </c>
      <c r="BA41" s="71">
        <v>2</v>
      </c>
      <c r="BB41" s="46">
        <f t="shared" si="0"/>
        <v>178</v>
      </c>
    </row>
    <row r="42" spans="1:54" s="9" customFormat="1" ht="12.75">
      <c r="A42" s="39" t="s">
        <v>80</v>
      </c>
      <c r="B42" s="60">
        <v>3</v>
      </c>
      <c r="C42" s="60">
        <v>3</v>
      </c>
      <c r="D42" s="60">
        <v>5</v>
      </c>
      <c r="E42" s="60">
        <v>4</v>
      </c>
      <c r="F42" s="60">
        <v>4</v>
      </c>
      <c r="G42" s="60">
        <v>10</v>
      </c>
      <c r="H42" s="60">
        <v>4</v>
      </c>
      <c r="I42" s="60">
        <v>2</v>
      </c>
      <c r="J42" s="60">
        <v>2</v>
      </c>
      <c r="K42" s="60">
        <v>3</v>
      </c>
      <c r="L42" s="52">
        <v>2</v>
      </c>
      <c r="M42" s="52">
        <v>4</v>
      </c>
      <c r="N42" s="60">
        <v>5</v>
      </c>
      <c r="O42" s="60">
        <v>5</v>
      </c>
      <c r="P42" s="60">
        <v>5</v>
      </c>
      <c r="Q42" s="64">
        <v>0</v>
      </c>
      <c r="R42" s="60">
        <v>6</v>
      </c>
      <c r="S42" s="60">
        <v>6</v>
      </c>
      <c r="T42" s="60">
        <v>4</v>
      </c>
      <c r="U42" s="60">
        <v>5</v>
      </c>
      <c r="V42" s="64">
        <v>0</v>
      </c>
      <c r="W42" s="60">
        <v>2</v>
      </c>
      <c r="X42" s="60">
        <v>3</v>
      </c>
      <c r="Y42" s="60">
        <v>4</v>
      </c>
      <c r="Z42" s="60">
        <v>0</v>
      </c>
      <c r="AA42" s="60">
        <v>6</v>
      </c>
      <c r="AB42" s="60">
        <v>6</v>
      </c>
      <c r="AC42" s="64">
        <v>0</v>
      </c>
      <c r="AD42" s="60">
        <v>9</v>
      </c>
      <c r="AE42" s="60">
        <v>9</v>
      </c>
      <c r="AF42" s="60">
        <v>0</v>
      </c>
      <c r="AG42" s="60">
        <v>3</v>
      </c>
      <c r="AH42" s="60">
        <v>7</v>
      </c>
      <c r="AI42" s="60">
        <v>5</v>
      </c>
      <c r="AJ42" s="60"/>
      <c r="AK42" s="60">
        <v>8</v>
      </c>
      <c r="AL42" s="60">
        <v>7</v>
      </c>
      <c r="AM42" s="60">
        <v>10</v>
      </c>
      <c r="AN42" s="60">
        <v>9</v>
      </c>
      <c r="AO42" s="60">
        <v>9</v>
      </c>
      <c r="AP42" s="60">
        <v>8</v>
      </c>
      <c r="AQ42" s="60">
        <v>16</v>
      </c>
      <c r="AR42" s="60">
        <v>0</v>
      </c>
      <c r="AS42" s="60">
        <v>7</v>
      </c>
      <c r="AT42" s="64">
        <v>0</v>
      </c>
      <c r="AU42" s="60">
        <v>0</v>
      </c>
      <c r="AV42" s="60">
        <v>7</v>
      </c>
      <c r="AW42" s="60">
        <v>6</v>
      </c>
      <c r="AX42" s="60">
        <v>7</v>
      </c>
      <c r="AY42" s="60">
        <v>8</v>
      </c>
      <c r="AZ42" s="60">
        <v>0</v>
      </c>
      <c r="BA42" s="71">
        <v>7</v>
      </c>
      <c r="BB42" s="46">
        <f t="shared" si="0"/>
        <v>245</v>
      </c>
    </row>
    <row r="43" spans="1:55" s="10" customFormat="1" ht="12.75">
      <c r="A43" s="39" t="s">
        <v>81</v>
      </c>
      <c r="B43" s="60">
        <v>0</v>
      </c>
      <c r="C43" s="60">
        <v>0</v>
      </c>
      <c r="D43" s="60">
        <v>2</v>
      </c>
      <c r="E43" s="64">
        <v>0</v>
      </c>
      <c r="F43" s="64">
        <v>0</v>
      </c>
      <c r="G43" s="60">
        <v>3</v>
      </c>
      <c r="H43" s="60">
        <v>5</v>
      </c>
      <c r="I43" s="60">
        <v>0</v>
      </c>
      <c r="J43" s="60">
        <v>7</v>
      </c>
      <c r="K43" s="60">
        <v>1</v>
      </c>
      <c r="L43" s="52">
        <v>3</v>
      </c>
      <c r="M43" s="52">
        <v>2</v>
      </c>
      <c r="N43" s="60">
        <v>0</v>
      </c>
      <c r="O43" s="64">
        <v>0</v>
      </c>
      <c r="P43" s="64">
        <v>0</v>
      </c>
      <c r="Q43" s="60">
        <v>7</v>
      </c>
      <c r="R43" s="64">
        <v>0</v>
      </c>
      <c r="S43" s="60">
        <v>1</v>
      </c>
      <c r="T43" s="60">
        <v>2</v>
      </c>
      <c r="U43" s="60">
        <v>1</v>
      </c>
      <c r="V43" s="60">
        <v>1</v>
      </c>
      <c r="W43" s="60">
        <v>1</v>
      </c>
      <c r="X43" s="60">
        <v>0</v>
      </c>
      <c r="Y43" s="60">
        <v>0</v>
      </c>
      <c r="Z43" s="60">
        <v>2</v>
      </c>
      <c r="AA43" s="60">
        <v>9</v>
      </c>
      <c r="AB43" s="60">
        <v>10</v>
      </c>
      <c r="AC43" s="2">
        <v>11</v>
      </c>
      <c r="AD43" s="60">
        <v>5</v>
      </c>
      <c r="AE43" s="60">
        <v>6</v>
      </c>
      <c r="AF43" s="60">
        <v>1</v>
      </c>
      <c r="AG43" s="60">
        <v>8</v>
      </c>
      <c r="AH43" s="60">
        <v>2</v>
      </c>
      <c r="AI43" s="60">
        <v>6</v>
      </c>
      <c r="AJ43" s="60">
        <v>3</v>
      </c>
      <c r="AK43" s="60">
        <v>1</v>
      </c>
      <c r="AL43" s="60">
        <v>5</v>
      </c>
      <c r="AM43" s="60"/>
      <c r="AN43" s="60">
        <v>1</v>
      </c>
      <c r="AO43" s="60">
        <v>2</v>
      </c>
      <c r="AP43" s="60">
        <v>3</v>
      </c>
      <c r="AQ43" s="60">
        <v>5</v>
      </c>
      <c r="AR43" s="60">
        <v>2</v>
      </c>
      <c r="AS43" s="60">
        <v>4</v>
      </c>
      <c r="AT43" s="60">
        <v>1</v>
      </c>
      <c r="AU43" s="60">
        <v>3</v>
      </c>
      <c r="AV43" s="60">
        <v>2</v>
      </c>
      <c r="AW43" s="60">
        <v>3</v>
      </c>
      <c r="AX43" s="60">
        <v>1</v>
      </c>
      <c r="AY43" s="60">
        <v>0</v>
      </c>
      <c r="AZ43" s="60">
        <v>0</v>
      </c>
      <c r="BA43" s="71">
        <v>0</v>
      </c>
      <c r="BB43" s="46">
        <f t="shared" si="0"/>
        <v>132</v>
      </c>
      <c r="BC43" s="9"/>
    </row>
    <row r="44" spans="1:55" s="10" customFormat="1" ht="12.75">
      <c r="A44" s="39" t="s">
        <v>82</v>
      </c>
      <c r="B44" s="60">
        <v>8</v>
      </c>
      <c r="C44" s="60">
        <v>0</v>
      </c>
      <c r="D44" s="60">
        <v>11</v>
      </c>
      <c r="E44" s="60">
        <v>17</v>
      </c>
      <c r="F44" s="60">
        <v>12</v>
      </c>
      <c r="G44" s="60">
        <v>18</v>
      </c>
      <c r="H44" s="60">
        <v>36</v>
      </c>
      <c r="I44" s="60">
        <v>17</v>
      </c>
      <c r="J44" s="60">
        <v>28</v>
      </c>
      <c r="K44" s="60">
        <v>61</v>
      </c>
      <c r="L44" s="52">
        <v>13</v>
      </c>
      <c r="M44" s="52">
        <v>11</v>
      </c>
      <c r="N44" s="60">
        <v>6</v>
      </c>
      <c r="O44" s="60">
        <v>5</v>
      </c>
      <c r="P44" s="64">
        <v>0</v>
      </c>
      <c r="Q44" s="60">
        <v>7</v>
      </c>
      <c r="R44" s="60">
        <v>13</v>
      </c>
      <c r="S44" s="60">
        <v>0</v>
      </c>
      <c r="T44" s="60">
        <v>3</v>
      </c>
      <c r="U44" s="60">
        <v>10</v>
      </c>
      <c r="V44" s="60">
        <v>6</v>
      </c>
      <c r="W44" s="60">
        <v>3</v>
      </c>
      <c r="X44" s="60">
        <v>12</v>
      </c>
      <c r="Y44" s="60">
        <v>14</v>
      </c>
      <c r="Z44" s="60">
        <v>33</v>
      </c>
      <c r="AA44" s="60">
        <v>47</v>
      </c>
      <c r="AB44" s="64">
        <v>0</v>
      </c>
      <c r="AC44" s="60">
        <v>26</v>
      </c>
      <c r="AD44" s="60">
        <v>10</v>
      </c>
      <c r="AE44" s="60">
        <v>4</v>
      </c>
      <c r="AF44" s="60">
        <v>4</v>
      </c>
      <c r="AG44" s="60">
        <v>10</v>
      </c>
      <c r="AH44" s="60">
        <v>9</v>
      </c>
      <c r="AI44" s="60">
        <v>19</v>
      </c>
      <c r="AJ44" s="60">
        <v>9</v>
      </c>
      <c r="AK44" s="60">
        <v>14</v>
      </c>
      <c r="AL44" s="60">
        <v>10</v>
      </c>
      <c r="AM44" s="60">
        <v>14</v>
      </c>
      <c r="AN44" s="60">
        <v>14</v>
      </c>
      <c r="AO44" s="60">
        <v>17</v>
      </c>
      <c r="AP44" s="60">
        <v>12</v>
      </c>
      <c r="AQ44" s="60">
        <v>11</v>
      </c>
      <c r="AR44" s="60">
        <v>3</v>
      </c>
      <c r="AS44" s="60">
        <v>8</v>
      </c>
      <c r="AT44" s="60">
        <v>8</v>
      </c>
      <c r="AU44" s="60">
        <v>7</v>
      </c>
      <c r="AV44" s="60">
        <v>5</v>
      </c>
      <c r="AW44" s="60">
        <v>7</v>
      </c>
      <c r="AX44" s="60">
        <v>14</v>
      </c>
      <c r="AY44" s="60">
        <v>15</v>
      </c>
      <c r="AZ44" s="60">
        <v>8</v>
      </c>
      <c r="BA44" s="71">
        <v>0</v>
      </c>
      <c r="BB44" s="46">
        <f t="shared" si="0"/>
        <v>649</v>
      </c>
      <c r="BC44" s="9"/>
    </row>
    <row r="45" spans="1:55" s="10" customFormat="1" ht="12.75">
      <c r="A45" s="39" t="s">
        <v>83</v>
      </c>
      <c r="B45" s="60">
        <v>1</v>
      </c>
      <c r="C45" s="60">
        <v>5</v>
      </c>
      <c r="D45" s="60">
        <v>3</v>
      </c>
      <c r="E45" s="60">
        <v>3</v>
      </c>
      <c r="F45" s="60">
        <v>7</v>
      </c>
      <c r="G45" s="60">
        <v>11</v>
      </c>
      <c r="H45" s="60">
        <v>4</v>
      </c>
      <c r="I45" s="60">
        <v>1</v>
      </c>
      <c r="J45" s="64">
        <v>0</v>
      </c>
      <c r="K45" s="64">
        <v>0</v>
      </c>
      <c r="L45" s="52">
        <v>1</v>
      </c>
      <c r="M45" s="52">
        <v>2</v>
      </c>
      <c r="N45" s="64">
        <v>0</v>
      </c>
      <c r="O45" s="60">
        <v>1</v>
      </c>
      <c r="P45" s="60">
        <v>4</v>
      </c>
      <c r="Q45" s="60">
        <v>0</v>
      </c>
      <c r="R45" s="64">
        <v>0</v>
      </c>
      <c r="S45" s="60">
        <v>0</v>
      </c>
      <c r="T45" s="60">
        <v>2</v>
      </c>
      <c r="U45" s="60">
        <v>2</v>
      </c>
      <c r="V45" s="60">
        <v>2</v>
      </c>
      <c r="W45" s="60">
        <v>2</v>
      </c>
      <c r="X45" s="60">
        <v>5</v>
      </c>
      <c r="Y45" s="68">
        <v>4</v>
      </c>
      <c r="Z45" s="60">
        <v>15</v>
      </c>
      <c r="AA45" s="60">
        <v>12</v>
      </c>
      <c r="AB45" s="64">
        <v>0</v>
      </c>
      <c r="AC45" s="60">
        <v>1</v>
      </c>
      <c r="AD45" s="60">
        <v>6</v>
      </c>
      <c r="AE45" s="60">
        <v>7</v>
      </c>
      <c r="AF45" s="60">
        <v>2</v>
      </c>
      <c r="AG45" s="60">
        <v>5</v>
      </c>
      <c r="AH45" s="60">
        <v>3</v>
      </c>
      <c r="AI45" s="60">
        <v>7</v>
      </c>
      <c r="AJ45" s="60">
        <v>4</v>
      </c>
      <c r="AK45" s="60">
        <v>2</v>
      </c>
      <c r="AL45" s="60">
        <v>5</v>
      </c>
      <c r="AM45" s="60">
        <v>3</v>
      </c>
      <c r="AN45" s="60">
        <v>2</v>
      </c>
      <c r="AO45" s="60">
        <v>1</v>
      </c>
      <c r="AP45" s="60">
        <v>2</v>
      </c>
      <c r="AQ45" s="60">
        <v>0</v>
      </c>
      <c r="AR45" s="60">
        <v>3</v>
      </c>
      <c r="AS45" s="60">
        <v>4</v>
      </c>
      <c r="AT45" s="60">
        <v>1</v>
      </c>
      <c r="AU45" s="60">
        <v>2</v>
      </c>
      <c r="AV45" s="60">
        <v>1</v>
      </c>
      <c r="AW45" s="60">
        <v>4</v>
      </c>
      <c r="AX45" s="60">
        <v>7</v>
      </c>
      <c r="AY45" s="60">
        <v>1</v>
      </c>
      <c r="AZ45" s="60">
        <v>6</v>
      </c>
      <c r="BA45" s="71">
        <v>0</v>
      </c>
      <c r="BB45" s="46">
        <f t="shared" si="0"/>
        <v>166</v>
      </c>
      <c r="BC45" s="9"/>
    </row>
    <row r="46" spans="1:55" s="10" customFormat="1" ht="12.75">
      <c r="A46" s="39" t="s">
        <v>84</v>
      </c>
      <c r="B46" s="60">
        <v>2</v>
      </c>
      <c r="C46" s="60">
        <v>0</v>
      </c>
      <c r="D46" s="60">
        <v>0</v>
      </c>
      <c r="E46" s="60">
        <v>1</v>
      </c>
      <c r="F46" s="60">
        <v>7</v>
      </c>
      <c r="G46" s="60">
        <v>2</v>
      </c>
      <c r="H46" s="60">
        <v>0</v>
      </c>
      <c r="I46" s="60">
        <v>0</v>
      </c>
      <c r="J46" s="60">
        <v>1</v>
      </c>
      <c r="K46" s="60">
        <v>2</v>
      </c>
      <c r="L46" s="52">
        <v>1</v>
      </c>
      <c r="M46" s="52">
        <v>3</v>
      </c>
      <c r="N46" s="64">
        <v>0</v>
      </c>
      <c r="O46" s="60">
        <v>0</v>
      </c>
      <c r="P46" s="60">
        <v>1</v>
      </c>
      <c r="Q46" s="60">
        <v>5</v>
      </c>
      <c r="R46" s="60">
        <v>1</v>
      </c>
      <c r="S46" s="60">
        <v>1</v>
      </c>
      <c r="T46" s="60">
        <v>2</v>
      </c>
      <c r="U46" s="60">
        <v>1</v>
      </c>
      <c r="V46" s="60">
        <v>0</v>
      </c>
      <c r="W46" s="60">
        <v>0</v>
      </c>
      <c r="X46" s="60">
        <v>3</v>
      </c>
      <c r="Y46" s="60">
        <v>0</v>
      </c>
      <c r="Z46" s="60">
        <v>0</v>
      </c>
      <c r="AA46" s="60">
        <v>6</v>
      </c>
      <c r="AB46" s="60">
        <v>2</v>
      </c>
      <c r="AC46" s="60">
        <v>2</v>
      </c>
      <c r="AD46" s="60">
        <v>1</v>
      </c>
      <c r="AE46" s="60">
        <v>1</v>
      </c>
      <c r="AF46" s="60">
        <v>1</v>
      </c>
      <c r="AG46" s="60">
        <v>3</v>
      </c>
      <c r="AH46" s="60">
        <v>0</v>
      </c>
      <c r="AI46" s="60">
        <v>1</v>
      </c>
      <c r="AJ46" s="60">
        <v>3</v>
      </c>
      <c r="AK46" s="60">
        <v>2</v>
      </c>
      <c r="AL46" s="60">
        <v>0</v>
      </c>
      <c r="AM46" s="60">
        <v>1</v>
      </c>
      <c r="AN46" s="60">
        <v>0</v>
      </c>
      <c r="AO46" s="60">
        <v>0</v>
      </c>
      <c r="AP46" s="64">
        <v>0</v>
      </c>
      <c r="AQ46" s="60">
        <v>3</v>
      </c>
      <c r="AR46" s="60">
        <v>4</v>
      </c>
      <c r="AS46" s="60">
        <v>0</v>
      </c>
      <c r="AT46" s="60">
        <v>0</v>
      </c>
      <c r="AU46" s="60">
        <v>2</v>
      </c>
      <c r="AV46" s="60">
        <v>1</v>
      </c>
      <c r="AW46" s="60">
        <v>3</v>
      </c>
      <c r="AX46" s="60">
        <v>2</v>
      </c>
      <c r="AY46" s="60">
        <v>0</v>
      </c>
      <c r="AZ46" s="60">
        <v>1</v>
      </c>
      <c r="BA46" s="71">
        <v>0</v>
      </c>
      <c r="BB46" s="46">
        <f t="shared" si="0"/>
        <v>72</v>
      </c>
      <c r="BC46" s="9"/>
    </row>
    <row r="47" spans="1:55" s="10" customFormat="1" ht="13.5" thickBot="1">
      <c r="A47" s="39" t="s">
        <v>85</v>
      </c>
      <c r="B47" s="61">
        <v>14</v>
      </c>
      <c r="C47" s="61">
        <v>39</v>
      </c>
      <c r="D47" s="61">
        <v>42</v>
      </c>
      <c r="E47" s="61">
        <v>66</v>
      </c>
      <c r="F47" s="61">
        <v>41</v>
      </c>
      <c r="G47" s="61">
        <v>33</v>
      </c>
      <c r="H47" s="61">
        <v>32</v>
      </c>
      <c r="I47" s="61">
        <v>31</v>
      </c>
      <c r="J47" s="61">
        <v>15</v>
      </c>
      <c r="K47" s="61">
        <v>17</v>
      </c>
      <c r="L47" s="65">
        <v>30</v>
      </c>
      <c r="M47" s="65">
        <v>35</v>
      </c>
      <c r="N47" s="60">
        <v>27</v>
      </c>
      <c r="O47" s="60">
        <v>32</v>
      </c>
      <c r="P47" s="60">
        <v>22</v>
      </c>
      <c r="Q47" s="60">
        <v>28</v>
      </c>
      <c r="R47" s="60">
        <v>28</v>
      </c>
      <c r="S47" s="60">
        <v>23</v>
      </c>
      <c r="T47" s="60">
        <v>10</v>
      </c>
      <c r="U47" s="60">
        <v>14</v>
      </c>
      <c r="V47" s="60">
        <v>7</v>
      </c>
      <c r="W47" s="60">
        <v>17</v>
      </c>
      <c r="X47" s="60">
        <v>19</v>
      </c>
      <c r="Y47" s="60">
        <v>19</v>
      </c>
      <c r="Z47" s="60">
        <v>0</v>
      </c>
      <c r="AA47" s="60">
        <v>9</v>
      </c>
      <c r="AB47" s="60">
        <v>14</v>
      </c>
      <c r="AC47" s="60">
        <v>21</v>
      </c>
      <c r="AD47" s="60">
        <v>20</v>
      </c>
      <c r="AE47" s="60">
        <v>10</v>
      </c>
      <c r="AF47" s="60">
        <v>15</v>
      </c>
      <c r="AG47" s="60">
        <v>29</v>
      </c>
      <c r="AH47" s="60">
        <v>15</v>
      </c>
      <c r="AI47" s="60">
        <v>13</v>
      </c>
      <c r="AJ47" s="60">
        <v>13</v>
      </c>
      <c r="AK47" s="60">
        <v>30</v>
      </c>
      <c r="AL47" s="60">
        <v>15</v>
      </c>
      <c r="AM47" s="60">
        <v>22</v>
      </c>
      <c r="AN47" s="60">
        <v>22</v>
      </c>
      <c r="AO47" s="60">
        <v>23</v>
      </c>
      <c r="AP47" s="60">
        <v>28</v>
      </c>
      <c r="AQ47" s="60">
        <v>27</v>
      </c>
      <c r="AR47" s="60">
        <v>14</v>
      </c>
      <c r="AS47" s="60">
        <v>22</v>
      </c>
      <c r="AT47" s="64">
        <v>0</v>
      </c>
      <c r="AU47" s="60">
        <v>15</v>
      </c>
      <c r="AV47" s="60">
        <v>33</v>
      </c>
      <c r="AW47" s="60">
        <v>0</v>
      </c>
      <c r="AX47" s="60">
        <v>30</v>
      </c>
      <c r="AY47" s="60">
        <v>17</v>
      </c>
      <c r="AZ47" s="60">
        <v>17</v>
      </c>
      <c r="BA47" s="71">
        <v>25</v>
      </c>
      <c r="BB47" s="47">
        <f t="shared" si="0"/>
        <v>1140</v>
      </c>
      <c r="BC47" s="9"/>
    </row>
    <row r="48" spans="1:54" s="10" customFormat="1" ht="13.5" thickBot="1">
      <c r="A48" s="40" t="s">
        <v>2</v>
      </c>
      <c r="B48" s="7">
        <f>SUM(B8:B47)</f>
        <v>469</v>
      </c>
      <c r="C48" s="7">
        <f aca="true" t="shared" si="1" ref="C48:K48">SUM(C8:C47)</f>
        <v>444</v>
      </c>
      <c r="D48" s="7">
        <f t="shared" si="1"/>
        <v>535</v>
      </c>
      <c r="E48" s="7">
        <f t="shared" si="1"/>
        <v>633</v>
      </c>
      <c r="F48" s="7">
        <f t="shared" si="1"/>
        <v>718</v>
      </c>
      <c r="G48" s="7">
        <f t="shared" si="1"/>
        <v>658</v>
      </c>
      <c r="H48" s="7">
        <f t="shared" si="1"/>
        <v>657</v>
      </c>
      <c r="I48" s="7">
        <f t="shared" si="1"/>
        <v>432</v>
      </c>
      <c r="J48" s="7">
        <f t="shared" si="1"/>
        <v>527</v>
      </c>
      <c r="K48" s="7">
        <f t="shared" si="1"/>
        <v>503</v>
      </c>
      <c r="L48" s="7">
        <f aca="true" t="shared" si="2" ref="L48:BA48">SUM(L8:L47)</f>
        <v>545</v>
      </c>
      <c r="M48" s="7">
        <f t="shared" si="2"/>
        <v>447</v>
      </c>
      <c r="N48" s="7">
        <f t="shared" si="2"/>
        <v>405</v>
      </c>
      <c r="O48" s="7">
        <f t="shared" si="2"/>
        <v>381</v>
      </c>
      <c r="P48" s="7">
        <f t="shared" si="2"/>
        <v>453</v>
      </c>
      <c r="Q48" s="7">
        <f t="shared" si="2"/>
        <v>406</v>
      </c>
      <c r="R48" s="7">
        <f t="shared" si="2"/>
        <v>321</v>
      </c>
      <c r="S48" s="7">
        <f t="shared" si="2"/>
        <v>336</v>
      </c>
      <c r="T48" s="7">
        <f t="shared" si="2"/>
        <v>345</v>
      </c>
      <c r="U48" s="7">
        <f t="shared" si="2"/>
        <v>372</v>
      </c>
      <c r="V48" s="7">
        <f t="shared" si="2"/>
        <v>352</v>
      </c>
      <c r="W48" s="7">
        <f t="shared" si="2"/>
        <v>293</v>
      </c>
      <c r="X48" s="7">
        <f t="shared" si="2"/>
        <v>367</v>
      </c>
      <c r="Y48" s="7">
        <f t="shared" si="2"/>
        <v>473</v>
      </c>
      <c r="Z48" s="7">
        <f t="shared" si="2"/>
        <v>516</v>
      </c>
      <c r="AA48" s="7">
        <f t="shared" si="2"/>
        <v>570</v>
      </c>
      <c r="AB48" s="7">
        <f>SUM(AB8:AB47)</f>
        <v>549</v>
      </c>
      <c r="AC48" s="7">
        <f>SUM(AC8:AC47)</f>
        <v>553</v>
      </c>
      <c r="AD48" s="7">
        <f t="shared" si="2"/>
        <v>404</v>
      </c>
      <c r="AE48" s="7">
        <f t="shared" si="2"/>
        <v>351</v>
      </c>
      <c r="AF48" s="7">
        <f t="shared" si="2"/>
        <v>318</v>
      </c>
      <c r="AG48" s="7">
        <f t="shared" si="2"/>
        <v>404</v>
      </c>
      <c r="AH48" s="7">
        <f t="shared" si="2"/>
        <v>513</v>
      </c>
      <c r="AI48" s="7">
        <f t="shared" si="2"/>
        <v>625</v>
      </c>
      <c r="AJ48" s="7">
        <f t="shared" si="2"/>
        <v>503</v>
      </c>
      <c r="AK48" s="7">
        <f t="shared" si="2"/>
        <v>573</v>
      </c>
      <c r="AL48" s="7">
        <f t="shared" si="2"/>
        <v>559</v>
      </c>
      <c r="AM48" s="7">
        <f t="shared" si="2"/>
        <v>537</v>
      </c>
      <c r="AN48" s="7">
        <f t="shared" si="2"/>
        <v>536</v>
      </c>
      <c r="AO48" s="7">
        <f t="shared" si="2"/>
        <v>506</v>
      </c>
      <c r="AP48" s="7">
        <f>SUM(AP8:AP47)</f>
        <v>466</v>
      </c>
      <c r="AQ48" s="7">
        <f t="shared" si="2"/>
        <v>515</v>
      </c>
      <c r="AR48" s="7">
        <f t="shared" si="2"/>
        <v>426</v>
      </c>
      <c r="AS48" s="7">
        <f t="shared" si="2"/>
        <v>450</v>
      </c>
      <c r="AT48" s="7">
        <f t="shared" si="2"/>
        <v>327</v>
      </c>
      <c r="AU48" s="7">
        <f t="shared" si="2"/>
        <v>336</v>
      </c>
      <c r="AV48" s="7">
        <f t="shared" si="2"/>
        <v>519</v>
      </c>
      <c r="AW48" s="7">
        <f t="shared" si="2"/>
        <v>449</v>
      </c>
      <c r="AX48" s="7">
        <f t="shared" si="2"/>
        <v>455</v>
      </c>
      <c r="AY48" s="7">
        <f t="shared" si="2"/>
        <v>444</v>
      </c>
      <c r="AZ48" s="7">
        <f t="shared" si="2"/>
        <v>456</v>
      </c>
      <c r="BA48" s="73">
        <f t="shared" si="2"/>
        <v>360</v>
      </c>
      <c r="BB48" s="85">
        <f>SUM(B48:BA48)</f>
        <v>24292</v>
      </c>
    </row>
    <row r="49" ht="12.75">
      <c r="A49" t="s">
        <v>90</v>
      </c>
    </row>
    <row r="50" s="77" customFormat="1" ht="11.25"/>
    <row r="51" s="77" customFormat="1" ht="11.25"/>
    <row r="52" spans="1:18" s="78" customFormat="1" ht="11.25">
      <c r="A52" s="78" t="s">
        <v>91</v>
      </c>
      <c r="R52" s="79"/>
    </row>
    <row r="53" s="77" customFormat="1" ht="11.25"/>
    <row r="54" s="77" customFormat="1" ht="11.25"/>
    <row r="55" s="35" customFormat="1" ht="12.75">
      <c r="A55" s="80" t="s">
        <v>93</v>
      </c>
    </row>
    <row r="56" ht="13.5" thickBot="1">
      <c r="AZ56" s="21"/>
    </row>
    <row r="57" spans="1:54" s="3" customFormat="1" ht="13.5" thickBot="1">
      <c r="A57" s="15" t="s">
        <v>0</v>
      </c>
      <c r="B57" s="5"/>
      <c r="C57" s="5"/>
      <c r="D57" s="5"/>
      <c r="E57" s="5"/>
      <c r="F57" s="5"/>
      <c r="G57" s="5"/>
      <c r="H57" s="5"/>
      <c r="I57" s="5" t="s">
        <v>1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6"/>
      <c r="BB57" s="15" t="s">
        <v>45</v>
      </c>
    </row>
    <row r="58" spans="1:54" s="3" customFormat="1" ht="13.5" thickBot="1">
      <c r="A58" s="16"/>
      <c r="B58" s="17">
        <v>1</v>
      </c>
      <c r="C58" s="7">
        <v>2</v>
      </c>
      <c r="D58" s="7">
        <v>3</v>
      </c>
      <c r="E58" s="7">
        <v>4</v>
      </c>
      <c r="F58" s="7">
        <v>5</v>
      </c>
      <c r="G58" s="7">
        <v>6</v>
      </c>
      <c r="H58" s="7">
        <v>7</v>
      </c>
      <c r="I58" s="7">
        <v>8</v>
      </c>
      <c r="J58" s="7">
        <v>9</v>
      </c>
      <c r="K58" s="7">
        <v>10</v>
      </c>
      <c r="L58" s="7">
        <v>11</v>
      </c>
      <c r="M58" s="7">
        <v>12</v>
      </c>
      <c r="N58" s="7">
        <v>13</v>
      </c>
      <c r="O58" s="7">
        <v>14</v>
      </c>
      <c r="P58" s="7">
        <v>15</v>
      </c>
      <c r="Q58" s="7">
        <v>16</v>
      </c>
      <c r="R58" s="7">
        <v>17</v>
      </c>
      <c r="S58" s="7">
        <v>18</v>
      </c>
      <c r="T58" s="7">
        <v>19</v>
      </c>
      <c r="U58" s="7">
        <v>20</v>
      </c>
      <c r="V58" s="7">
        <v>21</v>
      </c>
      <c r="W58" s="7">
        <v>22</v>
      </c>
      <c r="X58" s="7">
        <v>23</v>
      </c>
      <c r="Y58" s="7">
        <v>24</v>
      </c>
      <c r="Z58" s="7">
        <v>25</v>
      </c>
      <c r="AA58" s="7">
        <v>26</v>
      </c>
      <c r="AB58" s="8">
        <v>27</v>
      </c>
      <c r="AC58" s="8">
        <v>28</v>
      </c>
      <c r="AD58" s="8">
        <v>29</v>
      </c>
      <c r="AE58" s="8">
        <v>30</v>
      </c>
      <c r="AF58" s="8">
        <v>31</v>
      </c>
      <c r="AG58" s="8">
        <v>32</v>
      </c>
      <c r="AH58" s="8">
        <v>33</v>
      </c>
      <c r="AI58" s="8">
        <v>34</v>
      </c>
      <c r="AJ58" s="8">
        <v>35</v>
      </c>
      <c r="AK58" s="8">
        <v>36</v>
      </c>
      <c r="AL58" s="8">
        <v>37</v>
      </c>
      <c r="AM58" s="8">
        <v>38</v>
      </c>
      <c r="AN58" s="8">
        <v>39</v>
      </c>
      <c r="AO58" s="8">
        <v>40</v>
      </c>
      <c r="AP58" s="8">
        <v>41</v>
      </c>
      <c r="AQ58" s="8">
        <v>42</v>
      </c>
      <c r="AR58" s="8">
        <v>43</v>
      </c>
      <c r="AS58" s="8">
        <v>44</v>
      </c>
      <c r="AT58" s="8">
        <v>45</v>
      </c>
      <c r="AU58" s="8">
        <v>46</v>
      </c>
      <c r="AV58" s="8">
        <v>47</v>
      </c>
      <c r="AW58" s="8">
        <v>48</v>
      </c>
      <c r="AX58" s="8">
        <v>49</v>
      </c>
      <c r="AY58" s="18">
        <v>50</v>
      </c>
      <c r="AZ58" s="12">
        <v>51</v>
      </c>
      <c r="BA58" s="6">
        <v>52</v>
      </c>
      <c r="BB58" s="16"/>
    </row>
    <row r="59" spans="1:54" s="53" customFormat="1" ht="12.75">
      <c r="A59" s="39" t="s">
        <v>46</v>
      </c>
      <c r="B59" s="81">
        <v>0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62">
        <v>0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0</v>
      </c>
      <c r="AP59" s="62">
        <v>0</v>
      </c>
      <c r="AQ59" s="62">
        <v>0</v>
      </c>
      <c r="AR59" s="62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86">
        <v>0</v>
      </c>
      <c r="BB59" s="74">
        <f>SUM(B59:BA59)</f>
        <v>0</v>
      </c>
    </row>
    <row r="60" spans="1:54" s="53" customFormat="1" ht="12.75">
      <c r="A60" s="39" t="s">
        <v>47</v>
      </c>
      <c r="B60" s="82">
        <v>0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60">
        <v>0</v>
      </c>
      <c r="U60" s="60">
        <v>0</v>
      </c>
      <c r="V60" s="60">
        <v>0</v>
      </c>
      <c r="W60" s="60">
        <v>0</v>
      </c>
      <c r="X60" s="60">
        <v>0</v>
      </c>
      <c r="Y60" s="60">
        <v>0</v>
      </c>
      <c r="Z60" s="60">
        <v>0</v>
      </c>
      <c r="AA60" s="60">
        <v>0</v>
      </c>
      <c r="AB60" s="60">
        <v>0</v>
      </c>
      <c r="AC60" s="60">
        <v>0</v>
      </c>
      <c r="AD60" s="60">
        <v>0</v>
      </c>
      <c r="AE60" s="60">
        <v>0</v>
      </c>
      <c r="AF60" s="60">
        <v>0</v>
      </c>
      <c r="AG60" s="60">
        <v>0</v>
      </c>
      <c r="AH60" s="60">
        <v>0</v>
      </c>
      <c r="AI60" s="60">
        <v>0</v>
      </c>
      <c r="AJ60" s="60">
        <v>0</v>
      </c>
      <c r="AK60" s="60">
        <v>0</v>
      </c>
      <c r="AL60" s="60">
        <v>0</v>
      </c>
      <c r="AM60" s="60">
        <v>0</v>
      </c>
      <c r="AN60" s="60">
        <v>0</v>
      </c>
      <c r="AO60" s="60">
        <v>0</v>
      </c>
      <c r="AP60" s="60">
        <v>0</v>
      </c>
      <c r="AQ60" s="60">
        <v>0</v>
      </c>
      <c r="AR60" s="60">
        <v>0</v>
      </c>
      <c r="AS60" s="60">
        <v>0</v>
      </c>
      <c r="AT60" s="60">
        <v>0</v>
      </c>
      <c r="AU60" s="60">
        <v>0</v>
      </c>
      <c r="AV60" s="60">
        <v>0</v>
      </c>
      <c r="AW60" s="60">
        <v>0</v>
      </c>
      <c r="AX60" s="60">
        <v>0</v>
      </c>
      <c r="AY60" s="60">
        <v>0</v>
      </c>
      <c r="AZ60" s="60">
        <v>0</v>
      </c>
      <c r="BA60" s="71">
        <v>0</v>
      </c>
      <c r="BB60" s="75">
        <f aca="true" t="shared" si="3" ref="BB60:BB99">SUM(B60:BA60)</f>
        <v>0</v>
      </c>
    </row>
    <row r="61" spans="1:54" s="53" customFormat="1" ht="12.75">
      <c r="A61" s="39" t="s">
        <v>48</v>
      </c>
      <c r="B61" s="82">
        <v>0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0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71">
        <v>0</v>
      </c>
      <c r="BB61" s="75">
        <f t="shared" si="3"/>
        <v>0</v>
      </c>
    </row>
    <row r="62" spans="1:54" s="53" customFormat="1" ht="12.75">
      <c r="A62" s="39" t="s">
        <v>49</v>
      </c>
      <c r="B62" s="82">
        <v>0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60">
        <v>0</v>
      </c>
      <c r="T62" s="60">
        <v>0</v>
      </c>
      <c r="U62" s="60">
        <v>0</v>
      </c>
      <c r="V62" s="60">
        <v>0</v>
      </c>
      <c r="W62" s="60">
        <v>0</v>
      </c>
      <c r="X62" s="60">
        <v>0</v>
      </c>
      <c r="Y62" s="60">
        <v>0</v>
      </c>
      <c r="Z62" s="60">
        <v>0</v>
      </c>
      <c r="AA62" s="60">
        <v>0</v>
      </c>
      <c r="AB62" s="60">
        <v>0</v>
      </c>
      <c r="AC62" s="60">
        <v>0</v>
      </c>
      <c r="AD62" s="60">
        <v>0</v>
      </c>
      <c r="AE62" s="60">
        <v>0</v>
      </c>
      <c r="AF62" s="60">
        <v>0</v>
      </c>
      <c r="AG62" s="60">
        <v>0</v>
      </c>
      <c r="AH62" s="60">
        <v>0</v>
      </c>
      <c r="AI62" s="60">
        <v>0</v>
      </c>
      <c r="AJ62" s="60">
        <v>0</v>
      </c>
      <c r="AK62" s="60">
        <v>0</v>
      </c>
      <c r="AL62" s="60">
        <v>0</v>
      </c>
      <c r="AM62" s="60">
        <v>0</v>
      </c>
      <c r="AN62" s="60">
        <v>0</v>
      </c>
      <c r="AO62" s="60">
        <v>0</v>
      </c>
      <c r="AP62" s="60">
        <v>0</v>
      </c>
      <c r="AQ62" s="60">
        <v>0</v>
      </c>
      <c r="AR62" s="60">
        <v>0</v>
      </c>
      <c r="AS62" s="60">
        <v>0</v>
      </c>
      <c r="AT62" s="60">
        <v>0</v>
      </c>
      <c r="AU62" s="60">
        <v>0</v>
      </c>
      <c r="AV62" s="60">
        <v>0</v>
      </c>
      <c r="AW62" s="60">
        <v>0</v>
      </c>
      <c r="AX62" s="60">
        <v>0</v>
      </c>
      <c r="AY62" s="60">
        <v>0</v>
      </c>
      <c r="AZ62" s="60">
        <v>0</v>
      </c>
      <c r="BA62" s="71">
        <v>0</v>
      </c>
      <c r="BB62" s="75">
        <f t="shared" si="3"/>
        <v>0</v>
      </c>
    </row>
    <row r="63" spans="1:54" s="53" customFormat="1" ht="12.75">
      <c r="A63" s="39" t="s">
        <v>50</v>
      </c>
      <c r="B63" s="82">
        <v>0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  <c r="W63" s="60">
        <v>0</v>
      </c>
      <c r="X63" s="60">
        <v>0</v>
      </c>
      <c r="Y63" s="60">
        <v>0</v>
      </c>
      <c r="Z63" s="60">
        <v>0</v>
      </c>
      <c r="AA63" s="60">
        <v>0</v>
      </c>
      <c r="AB63" s="60">
        <v>0</v>
      </c>
      <c r="AC63" s="60">
        <v>0</v>
      </c>
      <c r="AD63" s="60">
        <v>0</v>
      </c>
      <c r="AE63" s="60">
        <v>0</v>
      </c>
      <c r="AF63" s="60">
        <v>0</v>
      </c>
      <c r="AG63" s="60">
        <v>0</v>
      </c>
      <c r="AH63" s="60">
        <v>0</v>
      </c>
      <c r="AI63" s="60">
        <v>0</v>
      </c>
      <c r="AJ63" s="60">
        <v>0</v>
      </c>
      <c r="AK63" s="60">
        <v>0</v>
      </c>
      <c r="AL63" s="60">
        <v>0</v>
      </c>
      <c r="AM63" s="60">
        <v>0</v>
      </c>
      <c r="AN63" s="60">
        <v>0</v>
      </c>
      <c r="AO63" s="60">
        <v>0</v>
      </c>
      <c r="AP63" s="60">
        <v>0</v>
      </c>
      <c r="AQ63" s="60">
        <v>0</v>
      </c>
      <c r="AR63" s="60">
        <v>0</v>
      </c>
      <c r="AS63" s="60">
        <v>0</v>
      </c>
      <c r="AT63" s="60">
        <v>0</v>
      </c>
      <c r="AU63" s="60">
        <v>0</v>
      </c>
      <c r="AV63" s="60">
        <v>0</v>
      </c>
      <c r="AW63" s="60">
        <v>0</v>
      </c>
      <c r="AX63" s="60">
        <v>0</v>
      </c>
      <c r="AY63" s="60">
        <v>0</v>
      </c>
      <c r="AZ63" s="60">
        <v>0</v>
      </c>
      <c r="BA63" s="71">
        <v>0</v>
      </c>
      <c r="BB63" s="75">
        <f t="shared" si="3"/>
        <v>0</v>
      </c>
    </row>
    <row r="64" spans="1:54" s="53" customFormat="1" ht="12.75">
      <c r="A64" s="39" t="s">
        <v>51</v>
      </c>
      <c r="B64" s="82">
        <v>0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0</v>
      </c>
      <c r="AR64" s="60">
        <v>0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71">
        <v>0</v>
      </c>
      <c r="BB64" s="75">
        <f t="shared" si="3"/>
        <v>0</v>
      </c>
    </row>
    <row r="65" spans="1:54" s="53" customFormat="1" ht="12.75">
      <c r="A65" s="39" t="s">
        <v>52</v>
      </c>
      <c r="B65" s="82">
        <v>0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60">
        <v>0</v>
      </c>
      <c r="Y65" s="60">
        <v>0</v>
      </c>
      <c r="Z65" s="60">
        <v>0</v>
      </c>
      <c r="AA65" s="60">
        <v>0</v>
      </c>
      <c r="AB65" s="60">
        <v>0</v>
      </c>
      <c r="AC65" s="60">
        <v>0</v>
      </c>
      <c r="AD65" s="60">
        <v>0</v>
      </c>
      <c r="AE65" s="60">
        <v>0</v>
      </c>
      <c r="AF65" s="60">
        <v>0</v>
      </c>
      <c r="AG65" s="60">
        <v>0</v>
      </c>
      <c r="AH65" s="60">
        <v>0</v>
      </c>
      <c r="AI65" s="60">
        <v>0</v>
      </c>
      <c r="AJ65" s="60">
        <v>0</v>
      </c>
      <c r="AK65" s="60">
        <v>0</v>
      </c>
      <c r="AL65" s="60">
        <v>0</v>
      </c>
      <c r="AM65" s="60">
        <v>0</v>
      </c>
      <c r="AN65" s="60">
        <v>0</v>
      </c>
      <c r="AO65" s="60">
        <v>0</v>
      </c>
      <c r="AP65" s="60">
        <v>0</v>
      </c>
      <c r="AQ65" s="60">
        <v>0</v>
      </c>
      <c r="AR65" s="60">
        <v>0</v>
      </c>
      <c r="AS65" s="60">
        <v>0</v>
      </c>
      <c r="AT65" s="60">
        <v>0</v>
      </c>
      <c r="AU65" s="60">
        <v>0</v>
      </c>
      <c r="AV65" s="60">
        <v>0</v>
      </c>
      <c r="AW65" s="60">
        <v>0</v>
      </c>
      <c r="AX65" s="60">
        <v>0</v>
      </c>
      <c r="AY65" s="60">
        <v>0</v>
      </c>
      <c r="AZ65" s="60">
        <v>0</v>
      </c>
      <c r="BA65" s="71">
        <v>0</v>
      </c>
      <c r="BB65" s="75">
        <f t="shared" si="3"/>
        <v>0</v>
      </c>
    </row>
    <row r="66" spans="1:54" s="53" customFormat="1" ht="12.75">
      <c r="A66" s="39" t="s">
        <v>53</v>
      </c>
      <c r="B66" s="82">
        <v>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  <c r="X66" s="60">
        <v>0</v>
      </c>
      <c r="Y66" s="60">
        <v>0</v>
      </c>
      <c r="Z66" s="60">
        <v>0</v>
      </c>
      <c r="AA66" s="60">
        <v>0</v>
      </c>
      <c r="AB66" s="60">
        <v>0</v>
      </c>
      <c r="AC66" s="60">
        <v>0</v>
      </c>
      <c r="AD66" s="60">
        <v>0</v>
      </c>
      <c r="AE66" s="60">
        <v>0</v>
      </c>
      <c r="AF66" s="60">
        <v>0</v>
      </c>
      <c r="AG66" s="60">
        <v>0</v>
      </c>
      <c r="AH66" s="60">
        <v>0</v>
      </c>
      <c r="AI66" s="60">
        <v>0</v>
      </c>
      <c r="AJ66" s="60">
        <v>0</v>
      </c>
      <c r="AK66" s="60">
        <v>0</v>
      </c>
      <c r="AL66" s="60">
        <v>0</v>
      </c>
      <c r="AM66" s="60">
        <v>0</v>
      </c>
      <c r="AN66" s="60">
        <v>0</v>
      </c>
      <c r="AO66" s="60">
        <v>0</v>
      </c>
      <c r="AP66" s="60">
        <v>0</v>
      </c>
      <c r="AQ66" s="60">
        <v>0</v>
      </c>
      <c r="AR66" s="60">
        <v>0</v>
      </c>
      <c r="AS66" s="60">
        <v>0</v>
      </c>
      <c r="AT66" s="60">
        <v>0</v>
      </c>
      <c r="AU66" s="60">
        <v>0</v>
      </c>
      <c r="AV66" s="60">
        <v>0</v>
      </c>
      <c r="AW66" s="60">
        <v>0</v>
      </c>
      <c r="AX66" s="60">
        <v>0</v>
      </c>
      <c r="AY66" s="60">
        <v>0</v>
      </c>
      <c r="AZ66" s="60">
        <v>0</v>
      </c>
      <c r="BA66" s="71">
        <v>0</v>
      </c>
      <c r="BB66" s="75">
        <f t="shared" si="3"/>
        <v>0</v>
      </c>
    </row>
    <row r="67" spans="1:54" s="53" customFormat="1" ht="12.75">
      <c r="A67" s="39" t="s">
        <v>54</v>
      </c>
      <c r="B67" s="82">
        <v>0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0">
        <v>0</v>
      </c>
      <c r="AE67" s="60">
        <v>0</v>
      </c>
      <c r="AF67" s="60">
        <v>0</v>
      </c>
      <c r="AG67" s="60">
        <v>0</v>
      </c>
      <c r="AH67" s="60">
        <v>0</v>
      </c>
      <c r="AI67" s="60">
        <v>0</v>
      </c>
      <c r="AJ67" s="60">
        <v>0</v>
      </c>
      <c r="AK67" s="60">
        <v>0</v>
      </c>
      <c r="AL67" s="60">
        <v>0</v>
      </c>
      <c r="AM67" s="60">
        <v>0</v>
      </c>
      <c r="AN67" s="60">
        <v>0</v>
      </c>
      <c r="AO67" s="60">
        <v>0</v>
      </c>
      <c r="AP67" s="60">
        <v>0</v>
      </c>
      <c r="AQ67" s="60">
        <v>0</v>
      </c>
      <c r="AR67" s="60">
        <v>0</v>
      </c>
      <c r="AS67" s="60">
        <v>0</v>
      </c>
      <c r="AT67" s="60">
        <v>0</v>
      </c>
      <c r="AU67" s="60">
        <v>0</v>
      </c>
      <c r="AV67" s="60">
        <v>0</v>
      </c>
      <c r="AW67" s="60">
        <v>0</v>
      </c>
      <c r="AX67" s="60">
        <v>0</v>
      </c>
      <c r="AY67" s="60">
        <v>0</v>
      </c>
      <c r="AZ67" s="60">
        <v>0</v>
      </c>
      <c r="BA67" s="71">
        <v>0</v>
      </c>
      <c r="BB67" s="75">
        <f t="shared" si="3"/>
        <v>0</v>
      </c>
    </row>
    <row r="68" spans="1:54" s="53" customFormat="1" ht="12.75">
      <c r="A68" s="39" t="s">
        <v>55</v>
      </c>
      <c r="B68" s="82">
        <v>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60">
        <v>0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0</v>
      </c>
      <c r="AB68" s="60">
        <v>0</v>
      </c>
      <c r="AC68" s="60">
        <v>0</v>
      </c>
      <c r="AD68" s="60">
        <v>0</v>
      </c>
      <c r="AE68" s="60">
        <v>0</v>
      </c>
      <c r="AF68" s="60">
        <v>0</v>
      </c>
      <c r="AG68" s="60">
        <v>0</v>
      </c>
      <c r="AH68" s="60">
        <v>0</v>
      </c>
      <c r="AI68" s="60">
        <v>0</v>
      </c>
      <c r="AJ68" s="60">
        <v>0</v>
      </c>
      <c r="AK68" s="60">
        <v>0</v>
      </c>
      <c r="AL68" s="60">
        <v>0</v>
      </c>
      <c r="AM68" s="60">
        <v>0</v>
      </c>
      <c r="AN68" s="60">
        <v>0</v>
      </c>
      <c r="AO68" s="60">
        <v>0</v>
      </c>
      <c r="AP68" s="60">
        <v>0</v>
      </c>
      <c r="AQ68" s="60">
        <v>0</v>
      </c>
      <c r="AR68" s="60">
        <v>0</v>
      </c>
      <c r="AS68" s="60">
        <v>0</v>
      </c>
      <c r="AT68" s="60">
        <v>0</v>
      </c>
      <c r="AU68" s="60">
        <v>0</v>
      </c>
      <c r="AV68" s="60">
        <v>0</v>
      </c>
      <c r="AW68" s="60">
        <v>0</v>
      </c>
      <c r="AX68" s="60">
        <v>0</v>
      </c>
      <c r="AY68" s="60">
        <v>0</v>
      </c>
      <c r="AZ68" s="60">
        <v>0</v>
      </c>
      <c r="BA68" s="71">
        <v>0</v>
      </c>
      <c r="BB68" s="75">
        <f t="shared" si="3"/>
        <v>0</v>
      </c>
    </row>
    <row r="69" spans="1:54" s="53" customFormat="1" ht="12.75">
      <c r="A69" s="39" t="s">
        <v>56</v>
      </c>
      <c r="B69" s="82">
        <v>0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60">
        <v>0</v>
      </c>
      <c r="T69" s="60">
        <v>0</v>
      </c>
      <c r="U69" s="60">
        <v>0</v>
      </c>
      <c r="V69" s="60">
        <v>0</v>
      </c>
      <c r="W69" s="60">
        <v>0</v>
      </c>
      <c r="X69" s="60">
        <v>0</v>
      </c>
      <c r="Y69" s="60">
        <v>0</v>
      </c>
      <c r="Z69" s="60">
        <v>0</v>
      </c>
      <c r="AA69" s="60">
        <v>0</v>
      </c>
      <c r="AB69" s="60">
        <v>0</v>
      </c>
      <c r="AC69" s="60">
        <v>0</v>
      </c>
      <c r="AD69" s="60">
        <v>0</v>
      </c>
      <c r="AE69" s="60">
        <v>0</v>
      </c>
      <c r="AF69" s="60">
        <v>0</v>
      </c>
      <c r="AG69" s="60">
        <v>0</v>
      </c>
      <c r="AH69" s="60">
        <v>0</v>
      </c>
      <c r="AI69" s="60">
        <v>0</v>
      </c>
      <c r="AJ69" s="60">
        <v>0</v>
      </c>
      <c r="AK69" s="60">
        <v>0</v>
      </c>
      <c r="AL69" s="60">
        <v>0</v>
      </c>
      <c r="AM69" s="60">
        <v>0</v>
      </c>
      <c r="AN69" s="60">
        <v>0</v>
      </c>
      <c r="AO69" s="60">
        <v>0</v>
      </c>
      <c r="AP69" s="60">
        <v>0</v>
      </c>
      <c r="AQ69" s="60">
        <v>0</v>
      </c>
      <c r="AR69" s="60">
        <v>0</v>
      </c>
      <c r="AS69" s="60">
        <v>0</v>
      </c>
      <c r="AT69" s="60">
        <v>0</v>
      </c>
      <c r="AU69" s="60">
        <v>0</v>
      </c>
      <c r="AV69" s="60">
        <v>0</v>
      </c>
      <c r="AW69" s="60">
        <v>0</v>
      </c>
      <c r="AX69" s="60">
        <v>0</v>
      </c>
      <c r="AY69" s="60">
        <v>0</v>
      </c>
      <c r="AZ69" s="60">
        <v>0</v>
      </c>
      <c r="BA69" s="71">
        <v>0</v>
      </c>
      <c r="BB69" s="75">
        <f t="shared" si="3"/>
        <v>0</v>
      </c>
    </row>
    <row r="70" spans="1:54" s="53" customFormat="1" ht="12.75">
      <c r="A70" s="39" t="s">
        <v>57</v>
      </c>
      <c r="B70" s="82">
        <v>0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0">
        <v>0</v>
      </c>
      <c r="S70" s="60">
        <v>0</v>
      </c>
      <c r="T70" s="60">
        <v>0</v>
      </c>
      <c r="U70" s="60">
        <v>0</v>
      </c>
      <c r="V70" s="60">
        <v>0</v>
      </c>
      <c r="W70" s="60">
        <v>0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0</v>
      </c>
      <c r="AD70" s="60">
        <v>0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0</v>
      </c>
      <c r="AK70" s="60">
        <v>0</v>
      </c>
      <c r="AL70" s="60">
        <v>0</v>
      </c>
      <c r="AM70" s="60">
        <v>0</v>
      </c>
      <c r="AN70" s="60">
        <v>0</v>
      </c>
      <c r="AO70" s="60">
        <v>0</v>
      </c>
      <c r="AP70" s="60">
        <v>0</v>
      </c>
      <c r="AQ70" s="60">
        <v>0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71">
        <v>0</v>
      </c>
      <c r="BB70" s="75">
        <f t="shared" si="3"/>
        <v>0</v>
      </c>
    </row>
    <row r="71" spans="1:54" s="53" customFormat="1" ht="12.75">
      <c r="A71" s="39" t="s">
        <v>58</v>
      </c>
      <c r="B71" s="82">
        <v>0</v>
      </c>
      <c r="C71" s="60">
        <v>0</v>
      </c>
      <c r="D71" s="60">
        <v>0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  <c r="R71" s="60">
        <v>0</v>
      </c>
      <c r="S71" s="60">
        <v>0</v>
      </c>
      <c r="T71" s="60">
        <v>0</v>
      </c>
      <c r="U71" s="60">
        <v>0</v>
      </c>
      <c r="V71" s="60">
        <v>0</v>
      </c>
      <c r="W71" s="60">
        <v>0</v>
      </c>
      <c r="X71" s="60">
        <v>0</v>
      </c>
      <c r="Y71" s="60">
        <v>0</v>
      </c>
      <c r="Z71" s="60">
        <v>0</v>
      </c>
      <c r="AA71" s="60">
        <v>0</v>
      </c>
      <c r="AB71" s="60">
        <v>0</v>
      </c>
      <c r="AC71" s="60">
        <v>0</v>
      </c>
      <c r="AD71" s="60">
        <v>0</v>
      </c>
      <c r="AE71" s="60">
        <v>0</v>
      </c>
      <c r="AF71" s="60">
        <v>0</v>
      </c>
      <c r="AG71" s="60">
        <v>0</v>
      </c>
      <c r="AH71" s="60">
        <v>0</v>
      </c>
      <c r="AI71" s="60">
        <v>0</v>
      </c>
      <c r="AJ71" s="60">
        <v>0</v>
      </c>
      <c r="AK71" s="60">
        <v>0</v>
      </c>
      <c r="AL71" s="60">
        <v>0</v>
      </c>
      <c r="AM71" s="60">
        <v>0</v>
      </c>
      <c r="AN71" s="60">
        <v>0</v>
      </c>
      <c r="AO71" s="60">
        <v>0</v>
      </c>
      <c r="AP71" s="60">
        <v>0</v>
      </c>
      <c r="AQ71" s="60">
        <v>0</v>
      </c>
      <c r="AR71" s="60">
        <v>0</v>
      </c>
      <c r="AS71" s="60">
        <v>0</v>
      </c>
      <c r="AT71" s="60">
        <v>0</v>
      </c>
      <c r="AU71" s="60">
        <v>0</v>
      </c>
      <c r="AV71" s="60">
        <v>0</v>
      </c>
      <c r="AW71" s="60">
        <v>0</v>
      </c>
      <c r="AX71" s="60">
        <v>0</v>
      </c>
      <c r="AY71" s="60">
        <v>0</v>
      </c>
      <c r="AZ71" s="60">
        <v>0</v>
      </c>
      <c r="BA71" s="71">
        <v>0</v>
      </c>
      <c r="BB71" s="75">
        <f t="shared" si="3"/>
        <v>0</v>
      </c>
    </row>
    <row r="72" spans="1:54" s="53" customFormat="1" ht="12.75">
      <c r="A72" s="39" t="s">
        <v>59</v>
      </c>
      <c r="B72" s="82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60">
        <v>0</v>
      </c>
      <c r="Q72" s="60">
        <v>0</v>
      </c>
      <c r="R72" s="60">
        <v>0</v>
      </c>
      <c r="S72" s="60">
        <v>0</v>
      </c>
      <c r="T72" s="60">
        <v>0</v>
      </c>
      <c r="U72" s="60">
        <v>0</v>
      </c>
      <c r="V72" s="60">
        <v>0</v>
      </c>
      <c r="W72" s="60">
        <v>0</v>
      </c>
      <c r="X72" s="60">
        <v>0</v>
      </c>
      <c r="Y72" s="60">
        <v>0</v>
      </c>
      <c r="Z72" s="60">
        <v>0</v>
      </c>
      <c r="AA72" s="60">
        <v>0</v>
      </c>
      <c r="AB72" s="60">
        <v>0</v>
      </c>
      <c r="AC72" s="60">
        <v>0</v>
      </c>
      <c r="AD72" s="60">
        <v>0</v>
      </c>
      <c r="AE72" s="60">
        <v>0</v>
      </c>
      <c r="AF72" s="60">
        <v>0</v>
      </c>
      <c r="AG72" s="60">
        <v>0</v>
      </c>
      <c r="AH72" s="60">
        <v>0</v>
      </c>
      <c r="AI72" s="60">
        <v>0</v>
      </c>
      <c r="AJ72" s="60">
        <v>0</v>
      </c>
      <c r="AK72" s="60">
        <v>0</v>
      </c>
      <c r="AL72" s="60">
        <v>0</v>
      </c>
      <c r="AM72" s="60">
        <v>0</v>
      </c>
      <c r="AN72" s="60">
        <v>0</v>
      </c>
      <c r="AO72" s="60">
        <v>0</v>
      </c>
      <c r="AP72" s="60">
        <v>0</v>
      </c>
      <c r="AQ72" s="60">
        <v>0</v>
      </c>
      <c r="AR72" s="60">
        <v>0</v>
      </c>
      <c r="AS72" s="60">
        <v>0</v>
      </c>
      <c r="AT72" s="60">
        <v>0</v>
      </c>
      <c r="AU72" s="60">
        <v>0</v>
      </c>
      <c r="AV72" s="60">
        <v>0</v>
      </c>
      <c r="AW72" s="60">
        <v>0</v>
      </c>
      <c r="AX72" s="60">
        <v>0</v>
      </c>
      <c r="AY72" s="60">
        <v>0</v>
      </c>
      <c r="AZ72" s="60">
        <v>0</v>
      </c>
      <c r="BA72" s="71">
        <v>0</v>
      </c>
      <c r="BB72" s="75">
        <f t="shared" si="3"/>
        <v>0</v>
      </c>
    </row>
    <row r="73" spans="1:54" s="53" customFormat="1" ht="12.75">
      <c r="A73" s="39" t="s">
        <v>60</v>
      </c>
      <c r="B73" s="82">
        <v>0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  <c r="R73" s="60">
        <v>0</v>
      </c>
      <c r="S73" s="60">
        <v>0</v>
      </c>
      <c r="T73" s="60">
        <v>0</v>
      </c>
      <c r="U73" s="60">
        <v>0</v>
      </c>
      <c r="V73" s="60">
        <v>0</v>
      </c>
      <c r="W73" s="60">
        <v>0</v>
      </c>
      <c r="X73" s="60">
        <v>0</v>
      </c>
      <c r="Y73" s="60">
        <v>0</v>
      </c>
      <c r="Z73" s="60">
        <v>0</v>
      </c>
      <c r="AA73" s="60">
        <v>0</v>
      </c>
      <c r="AB73" s="60">
        <v>0</v>
      </c>
      <c r="AC73" s="60">
        <v>0</v>
      </c>
      <c r="AD73" s="60">
        <v>0</v>
      </c>
      <c r="AE73" s="60">
        <v>0</v>
      </c>
      <c r="AF73" s="60">
        <v>0</v>
      </c>
      <c r="AG73" s="60">
        <v>0</v>
      </c>
      <c r="AH73" s="60">
        <v>0</v>
      </c>
      <c r="AI73" s="60">
        <v>0</v>
      </c>
      <c r="AJ73" s="60">
        <v>0</v>
      </c>
      <c r="AK73" s="60">
        <v>0</v>
      </c>
      <c r="AL73" s="60">
        <v>0</v>
      </c>
      <c r="AM73" s="60">
        <v>0</v>
      </c>
      <c r="AN73" s="60">
        <v>0</v>
      </c>
      <c r="AO73" s="60">
        <v>0</v>
      </c>
      <c r="AP73" s="60">
        <v>0</v>
      </c>
      <c r="AQ73" s="60">
        <v>0</v>
      </c>
      <c r="AR73" s="60">
        <v>0</v>
      </c>
      <c r="AS73" s="60">
        <v>0</v>
      </c>
      <c r="AT73" s="60">
        <v>0</v>
      </c>
      <c r="AU73" s="60">
        <v>0</v>
      </c>
      <c r="AV73" s="60">
        <v>0</v>
      </c>
      <c r="AW73" s="60">
        <v>0</v>
      </c>
      <c r="AX73" s="60">
        <v>0</v>
      </c>
      <c r="AY73" s="60">
        <v>0</v>
      </c>
      <c r="AZ73" s="60">
        <v>0</v>
      </c>
      <c r="BA73" s="71">
        <v>0</v>
      </c>
      <c r="BB73" s="75">
        <f t="shared" si="3"/>
        <v>0</v>
      </c>
    </row>
    <row r="74" spans="1:54" s="53" customFormat="1" ht="12.75">
      <c r="A74" s="39" t="s">
        <v>61</v>
      </c>
      <c r="B74" s="82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0</v>
      </c>
      <c r="U74" s="60">
        <v>0</v>
      </c>
      <c r="V74" s="60">
        <v>0</v>
      </c>
      <c r="W74" s="60">
        <v>0</v>
      </c>
      <c r="X74" s="60">
        <v>0</v>
      </c>
      <c r="Y74" s="60">
        <v>0</v>
      </c>
      <c r="Z74" s="60">
        <v>0</v>
      </c>
      <c r="AA74" s="60">
        <v>0</v>
      </c>
      <c r="AB74" s="60">
        <v>0</v>
      </c>
      <c r="AC74" s="60">
        <v>0</v>
      </c>
      <c r="AD74" s="60">
        <v>0</v>
      </c>
      <c r="AE74" s="60">
        <v>0</v>
      </c>
      <c r="AF74" s="60">
        <v>0</v>
      </c>
      <c r="AG74" s="60">
        <v>0</v>
      </c>
      <c r="AH74" s="60">
        <v>0</v>
      </c>
      <c r="AI74" s="60">
        <v>0</v>
      </c>
      <c r="AJ74" s="60">
        <v>0</v>
      </c>
      <c r="AK74" s="60">
        <v>0</v>
      </c>
      <c r="AL74" s="60">
        <v>0</v>
      </c>
      <c r="AM74" s="60">
        <v>0</v>
      </c>
      <c r="AN74" s="60">
        <v>0</v>
      </c>
      <c r="AO74" s="60">
        <v>0</v>
      </c>
      <c r="AP74" s="60">
        <v>0</v>
      </c>
      <c r="AQ74" s="60">
        <v>0</v>
      </c>
      <c r="AR74" s="60">
        <v>0</v>
      </c>
      <c r="AS74" s="60">
        <v>0</v>
      </c>
      <c r="AT74" s="60">
        <v>0</v>
      </c>
      <c r="AU74" s="60">
        <v>0</v>
      </c>
      <c r="AV74" s="60">
        <v>0</v>
      </c>
      <c r="AW74" s="60">
        <v>0</v>
      </c>
      <c r="AX74" s="60">
        <v>0</v>
      </c>
      <c r="AY74" s="60">
        <v>0</v>
      </c>
      <c r="AZ74" s="60">
        <v>0</v>
      </c>
      <c r="BA74" s="71">
        <v>0</v>
      </c>
      <c r="BB74" s="75">
        <f t="shared" si="3"/>
        <v>0</v>
      </c>
    </row>
    <row r="75" spans="1:54" s="53" customFormat="1" ht="12.75">
      <c r="A75" s="39" t="s">
        <v>62</v>
      </c>
      <c r="B75" s="82">
        <v>0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60">
        <v>0</v>
      </c>
      <c r="V75" s="60">
        <v>0</v>
      </c>
      <c r="W75" s="60">
        <v>0</v>
      </c>
      <c r="X75" s="60">
        <v>0</v>
      </c>
      <c r="Y75" s="60">
        <v>0</v>
      </c>
      <c r="Z75" s="60">
        <v>0</v>
      </c>
      <c r="AA75" s="60">
        <v>0</v>
      </c>
      <c r="AB75" s="60">
        <v>0</v>
      </c>
      <c r="AC75" s="60">
        <v>0</v>
      </c>
      <c r="AD75" s="60">
        <v>0</v>
      </c>
      <c r="AE75" s="60">
        <v>0</v>
      </c>
      <c r="AF75" s="60">
        <v>0</v>
      </c>
      <c r="AG75" s="60">
        <v>0</v>
      </c>
      <c r="AH75" s="60">
        <v>0</v>
      </c>
      <c r="AI75" s="60">
        <v>0</v>
      </c>
      <c r="AJ75" s="60">
        <v>0</v>
      </c>
      <c r="AK75" s="60">
        <v>0</v>
      </c>
      <c r="AL75" s="60">
        <v>0</v>
      </c>
      <c r="AM75" s="60">
        <v>0</v>
      </c>
      <c r="AN75" s="60">
        <v>0</v>
      </c>
      <c r="AO75" s="60">
        <v>0</v>
      </c>
      <c r="AP75" s="60">
        <v>0</v>
      </c>
      <c r="AQ75" s="60">
        <v>0</v>
      </c>
      <c r="AR75" s="60">
        <v>0</v>
      </c>
      <c r="AS75" s="60">
        <v>0</v>
      </c>
      <c r="AT75" s="60">
        <v>0</v>
      </c>
      <c r="AU75" s="60">
        <v>0</v>
      </c>
      <c r="AV75" s="60">
        <v>0</v>
      </c>
      <c r="AW75" s="60">
        <v>0</v>
      </c>
      <c r="AX75" s="60">
        <v>0</v>
      </c>
      <c r="AY75" s="60">
        <v>0</v>
      </c>
      <c r="AZ75" s="60">
        <v>0</v>
      </c>
      <c r="BA75" s="71">
        <v>0</v>
      </c>
      <c r="BB75" s="75">
        <f t="shared" si="3"/>
        <v>0</v>
      </c>
    </row>
    <row r="76" spans="1:54" s="53" customFormat="1" ht="12.75">
      <c r="A76" s="39" t="s">
        <v>63</v>
      </c>
      <c r="B76" s="82">
        <v>0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  <c r="R76" s="60">
        <v>0</v>
      </c>
      <c r="S76" s="60">
        <v>0</v>
      </c>
      <c r="T76" s="60">
        <v>0</v>
      </c>
      <c r="U76" s="60">
        <v>0</v>
      </c>
      <c r="V76" s="60">
        <v>0</v>
      </c>
      <c r="W76" s="60">
        <v>0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0</v>
      </c>
      <c r="AG76" s="60">
        <v>0</v>
      </c>
      <c r="AH76" s="60">
        <v>0</v>
      </c>
      <c r="AI76" s="60">
        <v>0</v>
      </c>
      <c r="AJ76" s="60">
        <v>0</v>
      </c>
      <c r="AK76" s="60">
        <v>0</v>
      </c>
      <c r="AL76" s="60">
        <v>0</v>
      </c>
      <c r="AM76" s="60">
        <v>0</v>
      </c>
      <c r="AN76" s="60">
        <v>0</v>
      </c>
      <c r="AO76" s="60">
        <v>0</v>
      </c>
      <c r="AP76" s="60">
        <v>0</v>
      </c>
      <c r="AQ76" s="60">
        <v>0</v>
      </c>
      <c r="AR76" s="60">
        <v>0</v>
      </c>
      <c r="AS76" s="60">
        <v>0</v>
      </c>
      <c r="AT76" s="60">
        <v>0</v>
      </c>
      <c r="AU76" s="60">
        <v>0</v>
      </c>
      <c r="AV76" s="60">
        <v>0</v>
      </c>
      <c r="AW76" s="60">
        <v>0</v>
      </c>
      <c r="AX76" s="60">
        <v>0</v>
      </c>
      <c r="AY76" s="60">
        <v>0</v>
      </c>
      <c r="AZ76" s="60">
        <v>0</v>
      </c>
      <c r="BA76" s="71">
        <v>0</v>
      </c>
      <c r="BB76" s="75">
        <f t="shared" si="3"/>
        <v>0</v>
      </c>
    </row>
    <row r="77" spans="1:54" s="53" customFormat="1" ht="12.75">
      <c r="A77" s="39" t="s">
        <v>64</v>
      </c>
      <c r="B77" s="82">
        <v>0</v>
      </c>
      <c r="C77" s="60">
        <v>0</v>
      </c>
      <c r="D77" s="60">
        <v>0</v>
      </c>
      <c r="E77" s="60">
        <v>0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60">
        <v>0</v>
      </c>
      <c r="U77" s="60">
        <v>0</v>
      </c>
      <c r="V77" s="60">
        <v>0</v>
      </c>
      <c r="W77" s="60">
        <v>0</v>
      </c>
      <c r="X77" s="60">
        <v>0</v>
      </c>
      <c r="Y77" s="60">
        <v>0</v>
      </c>
      <c r="Z77" s="60">
        <v>0</v>
      </c>
      <c r="AA77" s="60">
        <v>0</v>
      </c>
      <c r="AB77" s="60">
        <v>0</v>
      </c>
      <c r="AC77" s="60">
        <v>0</v>
      </c>
      <c r="AD77" s="60">
        <v>0</v>
      </c>
      <c r="AE77" s="60">
        <v>0</v>
      </c>
      <c r="AF77" s="60">
        <v>0</v>
      </c>
      <c r="AG77" s="60">
        <v>0</v>
      </c>
      <c r="AH77" s="60">
        <v>0</v>
      </c>
      <c r="AI77" s="60">
        <v>0</v>
      </c>
      <c r="AJ77" s="60">
        <v>0</v>
      </c>
      <c r="AK77" s="60">
        <v>0</v>
      </c>
      <c r="AL77" s="60">
        <v>0</v>
      </c>
      <c r="AM77" s="60">
        <v>0</v>
      </c>
      <c r="AN77" s="60">
        <v>0</v>
      </c>
      <c r="AO77" s="60">
        <v>0</v>
      </c>
      <c r="AP77" s="60">
        <v>0</v>
      </c>
      <c r="AQ77" s="60">
        <v>0</v>
      </c>
      <c r="AR77" s="60">
        <v>0</v>
      </c>
      <c r="AS77" s="60">
        <v>0</v>
      </c>
      <c r="AT77" s="60">
        <v>0</v>
      </c>
      <c r="AU77" s="60">
        <v>0</v>
      </c>
      <c r="AV77" s="60">
        <v>0</v>
      </c>
      <c r="AW77" s="60">
        <v>0</v>
      </c>
      <c r="AX77" s="60">
        <v>0</v>
      </c>
      <c r="AY77" s="60">
        <v>0</v>
      </c>
      <c r="AZ77" s="60">
        <v>0</v>
      </c>
      <c r="BA77" s="71">
        <v>0</v>
      </c>
      <c r="BB77" s="75">
        <f t="shared" si="3"/>
        <v>0</v>
      </c>
    </row>
    <row r="78" spans="1:54" s="53" customFormat="1" ht="12.75">
      <c r="A78" s="39" t="s">
        <v>86</v>
      </c>
      <c r="B78" s="82">
        <v>0</v>
      </c>
      <c r="C78" s="60">
        <v>0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  <c r="P78" s="60">
        <v>0</v>
      </c>
      <c r="Q78" s="60">
        <v>0</v>
      </c>
      <c r="R78" s="60">
        <v>0</v>
      </c>
      <c r="S78" s="60">
        <v>0</v>
      </c>
      <c r="T78" s="60">
        <v>0</v>
      </c>
      <c r="U78" s="60">
        <v>0</v>
      </c>
      <c r="V78" s="60">
        <v>0</v>
      </c>
      <c r="W78" s="60">
        <v>0</v>
      </c>
      <c r="X78" s="60">
        <v>0</v>
      </c>
      <c r="Y78" s="60">
        <v>0</v>
      </c>
      <c r="Z78" s="60">
        <v>0</v>
      </c>
      <c r="AA78" s="60">
        <v>0</v>
      </c>
      <c r="AB78" s="60">
        <v>0</v>
      </c>
      <c r="AC78" s="60">
        <v>0</v>
      </c>
      <c r="AD78" s="60">
        <v>0</v>
      </c>
      <c r="AE78" s="60">
        <v>0</v>
      </c>
      <c r="AF78" s="60">
        <v>0</v>
      </c>
      <c r="AG78" s="60">
        <v>0</v>
      </c>
      <c r="AH78" s="60">
        <v>0</v>
      </c>
      <c r="AI78" s="60">
        <v>0</v>
      </c>
      <c r="AJ78" s="60">
        <v>0</v>
      </c>
      <c r="AK78" s="60">
        <v>0</v>
      </c>
      <c r="AL78" s="60">
        <v>0</v>
      </c>
      <c r="AM78" s="60">
        <v>0</v>
      </c>
      <c r="AN78" s="60">
        <v>0</v>
      </c>
      <c r="AO78" s="60">
        <v>0</v>
      </c>
      <c r="AP78" s="60">
        <v>0</v>
      </c>
      <c r="AQ78" s="60">
        <v>0</v>
      </c>
      <c r="AR78" s="60">
        <v>0</v>
      </c>
      <c r="AS78" s="60">
        <v>0</v>
      </c>
      <c r="AT78" s="60">
        <v>0</v>
      </c>
      <c r="AU78" s="60">
        <v>0</v>
      </c>
      <c r="AV78" s="60">
        <v>0</v>
      </c>
      <c r="AW78" s="60">
        <v>0</v>
      </c>
      <c r="AX78" s="60">
        <v>0</v>
      </c>
      <c r="AY78" s="60">
        <v>0</v>
      </c>
      <c r="AZ78" s="60">
        <v>0</v>
      </c>
      <c r="BA78" s="71">
        <v>0</v>
      </c>
      <c r="BB78" s="75">
        <f t="shared" si="3"/>
        <v>0</v>
      </c>
    </row>
    <row r="79" spans="1:54" s="53" customFormat="1" ht="12.75">
      <c r="A79" s="39" t="s">
        <v>66</v>
      </c>
      <c r="B79" s="82">
        <v>0</v>
      </c>
      <c r="C79" s="60">
        <v>0</v>
      </c>
      <c r="D79" s="60">
        <v>0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60">
        <v>0</v>
      </c>
      <c r="S79" s="60">
        <v>0</v>
      </c>
      <c r="T79" s="60">
        <v>0</v>
      </c>
      <c r="U79" s="60">
        <v>0</v>
      </c>
      <c r="V79" s="60">
        <v>0</v>
      </c>
      <c r="W79" s="60">
        <v>0</v>
      </c>
      <c r="X79" s="60">
        <v>0</v>
      </c>
      <c r="Y79" s="60">
        <v>0</v>
      </c>
      <c r="Z79" s="60">
        <v>0</v>
      </c>
      <c r="AA79" s="60">
        <v>0</v>
      </c>
      <c r="AB79" s="60">
        <v>0</v>
      </c>
      <c r="AC79" s="60">
        <v>0</v>
      </c>
      <c r="AD79" s="60">
        <v>0</v>
      </c>
      <c r="AE79" s="60">
        <v>0</v>
      </c>
      <c r="AF79" s="60">
        <v>0</v>
      </c>
      <c r="AG79" s="60">
        <v>0</v>
      </c>
      <c r="AH79" s="60">
        <v>0</v>
      </c>
      <c r="AI79" s="60">
        <v>0</v>
      </c>
      <c r="AJ79" s="60">
        <v>0</v>
      </c>
      <c r="AK79" s="60">
        <v>0</v>
      </c>
      <c r="AL79" s="60">
        <v>0</v>
      </c>
      <c r="AM79" s="60">
        <v>0</v>
      </c>
      <c r="AN79" s="60">
        <v>0</v>
      </c>
      <c r="AO79" s="60">
        <v>0</v>
      </c>
      <c r="AP79" s="60">
        <v>0</v>
      </c>
      <c r="AQ79" s="60">
        <v>0</v>
      </c>
      <c r="AR79" s="60">
        <v>0</v>
      </c>
      <c r="AS79" s="60">
        <v>0</v>
      </c>
      <c r="AT79" s="60">
        <v>0</v>
      </c>
      <c r="AU79" s="60">
        <v>0</v>
      </c>
      <c r="AV79" s="60">
        <v>0</v>
      </c>
      <c r="AW79" s="60">
        <v>0</v>
      </c>
      <c r="AX79" s="60">
        <v>0</v>
      </c>
      <c r="AY79" s="60">
        <v>0</v>
      </c>
      <c r="AZ79" s="60">
        <v>0</v>
      </c>
      <c r="BA79" s="71">
        <v>0</v>
      </c>
      <c r="BB79" s="75">
        <f t="shared" si="3"/>
        <v>0</v>
      </c>
    </row>
    <row r="80" spans="1:54" s="53" customFormat="1" ht="12.75">
      <c r="A80" s="39" t="s">
        <v>67</v>
      </c>
      <c r="B80" s="82">
        <v>0</v>
      </c>
      <c r="C80" s="60">
        <v>0</v>
      </c>
      <c r="D80" s="60">
        <v>0</v>
      </c>
      <c r="E80" s="60">
        <v>0</v>
      </c>
      <c r="F80" s="60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  <c r="P80" s="60">
        <v>0</v>
      </c>
      <c r="Q80" s="60">
        <v>0</v>
      </c>
      <c r="R80" s="60">
        <v>0</v>
      </c>
      <c r="S80" s="60">
        <v>0</v>
      </c>
      <c r="T80" s="60">
        <v>0</v>
      </c>
      <c r="U80" s="60">
        <v>0</v>
      </c>
      <c r="V80" s="60">
        <v>0</v>
      </c>
      <c r="W80" s="60">
        <v>0</v>
      </c>
      <c r="X80" s="60">
        <v>0</v>
      </c>
      <c r="Y80" s="60">
        <v>0</v>
      </c>
      <c r="Z80" s="60">
        <v>0</v>
      </c>
      <c r="AA80" s="60">
        <v>0</v>
      </c>
      <c r="AB80" s="60">
        <v>0</v>
      </c>
      <c r="AC80" s="60">
        <v>0</v>
      </c>
      <c r="AD80" s="60">
        <v>0</v>
      </c>
      <c r="AE80" s="60">
        <v>0</v>
      </c>
      <c r="AF80" s="60">
        <v>0</v>
      </c>
      <c r="AG80" s="60">
        <v>0</v>
      </c>
      <c r="AH80" s="60">
        <v>0</v>
      </c>
      <c r="AI80" s="60">
        <v>0</v>
      </c>
      <c r="AJ80" s="60">
        <v>0</v>
      </c>
      <c r="AK80" s="60">
        <v>0</v>
      </c>
      <c r="AL80" s="60">
        <v>0</v>
      </c>
      <c r="AM80" s="60">
        <v>0</v>
      </c>
      <c r="AN80" s="60">
        <v>0</v>
      </c>
      <c r="AO80" s="60">
        <v>0</v>
      </c>
      <c r="AP80" s="60">
        <v>0</v>
      </c>
      <c r="AQ80" s="60">
        <v>0</v>
      </c>
      <c r="AR80" s="60">
        <v>0</v>
      </c>
      <c r="AS80" s="60">
        <v>0</v>
      </c>
      <c r="AT80" s="60">
        <v>0</v>
      </c>
      <c r="AU80" s="60">
        <v>0</v>
      </c>
      <c r="AV80" s="60">
        <v>0</v>
      </c>
      <c r="AW80" s="60">
        <v>0</v>
      </c>
      <c r="AX80" s="60">
        <v>0</v>
      </c>
      <c r="AY80" s="60">
        <v>0</v>
      </c>
      <c r="AZ80" s="60">
        <v>0</v>
      </c>
      <c r="BA80" s="71">
        <v>0</v>
      </c>
      <c r="BB80" s="75">
        <f t="shared" si="3"/>
        <v>0</v>
      </c>
    </row>
    <row r="81" spans="1:54" s="53" customFormat="1" ht="12.75">
      <c r="A81" s="39" t="s">
        <v>68</v>
      </c>
      <c r="B81" s="82">
        <v>0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  <c r="R81" s="60">
        <v>0</v>
      </c>
      <c r="S81" s="60">
        <v>0</v>
      </c>
      <c r="T81" s="60">
        <v>0</v>
      </c>
      <c r="U81" s="60">
        <v>0</v>
      </c>
      <c r="V81" s="60">
        <v>0</v>
      </c>
      <c r="W81" s="60">
        <v>0</v>
      </c>
      <c r="X81" s="60">
        <v>0</v>
      </c>
      <c r="Y81" s="60">
        <v>0</v>
      </c>
      <c r="Z81" s="60">
        <v>0</v>
      </c>
      <c r="AA81" s="60">
        <v>0</v>
      </c>
      <c r="AB81" s="60">
        <v>0</v>
      </c>
      <c r="AC81" s="60">
        <v>0</v>
      </c>
      <c r="AD81" s="60">
        <v>0</v>
      </c>
      <c r="AE81" s="60">
        <v>0</v>
      </c>
      <c r="AF81" s="60">
        <v>0</v>
      </c>
      <c r="AG81" s="60">
        <v>0</v>
      </c>
      <c r="AH81" s="60">
        <v>0</v>
      </c>
      <c r="AI81" s="60">
        <v>0</v>
      </c>
      <c r="AJ81" s="60">
        <v>0</v>
      </c>
      <c r="AK81" s="60">
        <v>0</v>
      </c>
      <c r="AL81" s="60">
        <v>0</v>
      </c>
      <c r="AM81" s="60">
        <v>0</v>
      </c>
      <c r="AN81" s="60">
        <v>0</v>
      </c>
      <c r="AO81" s="60">
        <v>0</v>
      </c>
      <c r="AP81" s="60">
        <v>0</v>
      </c>
      <c r="AQ81" s="60">
        <v>0</v>
      </c>
      <c r="AR81" s="60">
        <v>0</v>
      </c>
      <c r="AS81" s="60">
        <v>0</v>
      </c>
      <c r="AT81" s="60">
        <v>0</v>
      </c>
      <c r="AU81" s="60">
        <v>0</v>
      </c>
      <c r="AV81" s="60">
        <v>0</v>
      </c>
      <c r="AW81" s="60">
        <v>0</v>
      </c>
      <c r="AX81" s="60">
        <v>0</v>
      </c>
      <c r="AY81" s="60">
        <v>0</v>
      </c>
      <c r="AZ81" s="60">
        <v>0</v>
      </c>
      <c r="BA81" s="71">
        <v>0</v>
      </c>
      <c r="BB81" s="75">
        <f t="shared" si="3"/>
        <v>0</v>
      </c>
    </row>
    <row r="82" spans="1:54" s="53" customFormat="1" ht="12.75">
      <c r="A82" s="39" t="s">
        <v>69</v>
      </c>
      <c r="B82" s="82">
        <v>0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60">
        <v>0</v>
      </c>
      <c r="O82" s="60">
        <v>0</v>
      </c>
      <c r="P82" s="60">
        <v>0</v>
      </c>
      <c r="Q82" s="60">
        <v>0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0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0</v>
      </c>
      <c r="AJ82" s="60">
        <v>0</v>
      </c>
      <c r="AK82" s="60">
        <v>0</v>
      </c>
      <c r="AL82" s="60">
        <v>0</v>
      </c>
      <c r="AM82" s="60">
        <v>0</v>
      </c>
      <c r="AN82" s="60">
        <v>0</v>
      </c>
      <c r="AO82" s="60">
        <v>0</v>
      </c>
      <c r="AP82" s="60">
        <v>0</v>
      </c>
      <c r="AQ82" s="60">
        <v>0</v>
      </c>
      <c r="AR82" s="60">
        <v>0</v>
      </c>
      <c r="AS82" s="60">
        <v>0</v>
      </c>
      <c r="AT82" s="60">
        <v>0</v>
      </c>
      <c r="AU82" s="60">
        <v>0</v>
      </c>
      <c r="AV82" s="60">
        <v>0</v>
      </c>
      <c r="AW82" s="60">
        <v>0</v>
      </c>
      <c r="AX82" s="60">
        <v>0</v>
      </c>
      <c r="AY82" s="60">
        <v>0</v>
      </c>
      <c r="AZ82" s="60">
        <v>0</v>
      </c>
      <c r="BA82" s="71">
        <v>0</v>
      </c>
      <c r="BB82" s="75">
        <f t="shared" si="3"/>
        <v>0</v>
      </c>
    </row>
    <row r="83" spans="1:54" s="53" customFormat="1" ht="12.75">
      <c r="A83" s="39" t="s">
        <v>70</v>
      </c>
      <c r="B83" s="82">
        <v>0</v>
      </c>
      <c r="C83" s="60">
        <v>0</v>
      </c>
      <c r="D83" s="60">
        <v>0</v>
      </c>
      <c r="E83" s="60">
        <v>0</v>
      </c>
      <c r="F83" s="60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  <c r="V83" s="60">
        <v>0</v>
      </c>
      <c r="W83" s="60">
        <v>0</v>
      </c>
      <c r="X83" s="60">
        <v>0</v>
      </c>
      <c r="Y83" s="60">
        <v>0</v>
      </c>
      <c r="Z83" s="60">
        <v>0</v>
      </c>
      <c r="AA83" s="60">
        <v>0</v>
      </c>
      <c r="AB83" s="60">
        <v>0</v>
      </c>
      <c r="AC83" s="60">
        <v>0</v>
      </c>
      <c r="AD83" s="60">
        <v>0</v>
      </c>
      <c r="AE83" s="60">
        <v>0</v>
      </c>
      <c r="AF83" s="60">
        <v>0</v>
      </c>
      <c r="AG83" s="60">
        <v>0</v>
      </c>
      <c r="AH83" s="60">
        <v>0</v>
      </c>
      <c r="AI83" s="60">
        <v>0</v>
      </c>
      <c r="AJ83" s="60">
        <v>0</v>
      </c>
      <c r="AK83" s="60">
        <v>0</v>
      </c>
      <c r="AL83" s="60">
        <v>0</v>
      </c>
      <c r="AM83" s="60">
        <v>0</v>
      </c>
      <c r="AN83" s="60">
        <v>0</v>
      </c>
      <c r="AO83" s="60">
        <v>0</v>
      </c>
      <c r="AP83" s="60">
        <v>0</v>
      </c>
      <c r="AQ83" s="60">
        <v>0</v>
      </c>
      <c r="AR83" s="60">
        <v>0</v>
      </c>
      <c r="AS83" s="60">
        <v>0</v>
      </c>
      <c r="AT83" s="60">
        <v>0</v>
      </c>
      <c r="AU83" s="60">
        <v>0</v>
      </c>
      <c r="AV83" s="60">
        <v>0</v>
      </c>
      <c r="AW83" s="60">
        <v>0</v>
      </c>
      <c r="AX83" s="60">
        <v>0</v>
      </c>
      <c r="AY83" s="60">
        <v>0</v>
      </c>
      <c r="AZ83" s="60">
        <v>0</v>
      </c>
      <c r="BA83" s="71">
        <v>0</v>
      </c>
      <c r="BB83" s="75">
        <f t="shared" si="3"/>
        <v>0</v>
      </c>
    </row>
    <row r="84" spans="1:54" s="53" customFormat="1" ht="12.75">
      <c r="A84" s="39" t="s">
        <v>71</v>
      </c>
      <c r="B84" s="82">
        <v>0</v>
      </c>
      <c r="C84" s="60">
        <v>0</v>
      </c>
      <c r="D84" s="60">
        <v>0</v>
      </c>
      <c r="E84" s="60">
        <v>0</v>
      </c>
      <c r="F84" s="60">
        <v>0</v>
      </c>
      <c r="G84" s="60">
        <v>0</v>
      </c>
      <c r="H84" s="60">
        <v>0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  <c r="R84" s="60">
        <v>0</v>
      </c>
      <c r="S84" s="60">
        <v>0</v>
      </c>
      <c r="T84" s="60">
        <v>0</v>
      </c>
      <c r="U84" s="60">
        <v>0</v>
      </c>
      <c r="V84" s="60">
        <v>0</v>
      </c>
      <c r="W84" s="60">
        <v>0</v>
      </c>
      <c r="X84" s="60">
        <v>0</v>
      </c>
      <c r="Y84" s="60">
        <v>0</v>
      </c>
      <c r="Z84" s="60">
        <v>0</v>
      </c>
      <c r="AA84" s="60">
        <v>0</v>
      </c>
      <c r="AB84" s="60">
        <v>0</v>
      </c>
      <c r="AC84" s="60">
        <v>0</v>
      </c>
      <c r="AD84" s="60">
        <v>0</v>
      </c>
      <c r="AE84" s="60">
        <v>0</v>
      </c>
      <c r="AF84" s="60">
        <v>0</v>
      </c>
      <c r="AG84" s="60">
        <v>0</v>
      </c>
      <c r="AH84" s="60">
        <v>0</v>
      </c>
      <c r="AI84" s="60">
        <v>0</v>
      </c>
      <c r="AJ84" s="60">
        <v>0</v>
      </c>
      <c r="AK84" s="60">
        <v>0</v>
      </c>
      <c r="AL84" s="60">
        <v>0</v>
      </c>
      <c r="AM84" s="60">
        <v>0</v>
      </c>
      <c r="AN84" s="60">
        <v>0</v>
      </c>
      <c r="AO84" s="60">
        <v>0</v>
      </c>
      <c r="AP84" s="60">
        <v>0</v>
      </c>
      <c r="AQ84" s="60">
        <v>0</v>
      </c>
      <c r="AR84" s="60">
        <v>0</v>
      </c>
      <c r="AS84" s="60">
        <v>0</v>
      </c>
      <c r="AT84" s="60">
        <v>0</v>
      </c>
      <c r="AU84" s="60">
        <v>0</v>
      </c>
      <c r="AV84" s="60">
        <v>0</v>
      </c>
      <c r="AW84" s="60">
        <v>0</v>
      </c>
      <c r="AX84" s="60">
        <v>0</v>
      </c>
      <c r="AY84" s="60">
        <v>0</v>
      </c>
      <c r="AZ84" s="60">
        <v>0</v>
      </c>
      <c r="BA84" s="71">
        <v>0</v>
      </c>
      <c r="BB84" s="75">
        <f t="shared" si="3"/>
        <v>0</v>
      </c>
    </row>
    <row r="85" spans="1:54" s="53" customFormat="1" ht="12.75">
      <c r="A85" s="39" t="s">
        <v>72</v>
      </c>
      <c r="B85" s="82">
        <v>0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  <c r="V85" s="60">
        <v>0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0</v>
      </c>
      <c r="AJ85" s="60">
        <v>0</v>
      </c>
      <c r="AK85" s="60">
        <v>0</v>
      </c>
      <c r="AL85" s="60">
        <v>0</v>
      </c>
      <c r="AM85" s="60">
        <v>0</v>
      </c>
      <c r="AN85" s="60">
        <v>0</v>
      </c>
      <c r="AO85" s="60">
        <v>0</v>
      </c>
      <c r="AP85" s="60">
        <v>0</v>
      </c>
      <c r="AQ85" s="60">
        <v>0</v>
      </c>
      <c r="AR85" s="60">
        <v>0</v>
      </c>
      <c r="AS85" s="60">
        <v>0</v>
      </c>
      <c r="AT85" s="60">
        <v>0</v>
      </c>
      <c r="AU85" s="60">
        <v>0</v>
      </c>
      <c r="AV85" s="60">
        <v>0</v>
      </c>
      <c r="AW85" s="60">
        <v>0</v>
      </c>
      <c r="AX85" s="60">
        <v>0</v>
      </c>
      <c r="AY85" s="60">
        <v>0</v>
      </c>
      <c r="AZ85" s="60">
        <v>0</v>
      </c>
      <c r="BA85" s="71">
        <v>0</v>
      </c>
      <c r="BB85" s="75">
        <f t="shared" si="3"/>
        <v>0</v>
      </c>
    </row>
    <row r="86" spans="1:54" s="53" customFormat="1" ht="12.75">
      <c r="A86" s="39" t="s">
        <v>73</v>
      </c>
      <c r="B86" s="82">
        <v>0</v>
      </c>
      <c r="C86" s="60">
        <v>0</v>
      </c>
      <c r="D86" s="60">
        <v>0</v>
      </c>
      <c r="E86" s="60">
        <v>0</v>
      </c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60">
        <v>0</v>
      </c>
      <c r="L86" s="60">
        <v>0</v>
      </c>
      <c r="M86" s="60">
        <v>0</v>
      </c>
      <c r="N86" s="60">
        <v>0</v>
      </c>
      <c r="O86" s="60">
        <v>0</v>
      </c>
      <c r="P86" s="60">
        <v>0</v>
      </c>
      <c r="Q86" s="60">
        <v>0</v>
      </c>
      <c r="R86" s="60">
        <v>0</v>
      </c>
      <c r="S86" s="60">
        <v>0</v>
      </c>
      <c r="T86" s="60">
        <v>0</v>
      </c>
      <c r="U86" s="60">
        <v>0</v>
      </c>
      <c r="V86" s="60">
        <v>0</v>
      </c>
      <c r="W86" s="60">
        <v>0</v>
      </c>
      <c r="X86" s="60">
        <v>0</v>
      </c>
      <c r="Y86" s="60">
        <v>0</v>
      </c>
      <c r="Z86" s="60">
        <v>0</v>
      </c>
      <c r="AA86" s="60">
        <v>0</v>
      </c>
      <c r="AB86" s="60">
        <v>0</v>
      </c>
      <c r="AC86" s="60">
        <v>0</v>
      </c>
      <c r="AD86" s="60">
        <v>0</v>
      </c>
      <c r="AE86" s="60">
        <v>0</v>
      </c>
      <c r="AF86" s="60">
        <v>0</v>
      </c>
      <c r="AG86" s="60">
        <v>0</v>
      </c>
      <c r="AH86" s="60">
        <v>0</v>
      </c>
      <c r="AI86" s="60">
        <v>0</v>
      </c>
      <c r="AJ86" s="60">
        <v>0</v>
      </c>
      <c r="AK86" s="60">
        <v>0</v>
      </c>
      <c r="AL86" s="60">
        <v>0</v>
      </c>
      <c r="AM86" s="60">
        <v>0</v>
      </c>
      <c r="AN86" s="60">
        <v>0</v>
      </c>
      <c r="AO86" s="60">
        <v>0</v>
      </c>
      <c r="AP86" s="60">
        <v>0</v>
      </c>
      <c r="AQ86" s="60">
        <v>0</v>
      </c>
      <c r="AR86" s="60">
        <v>0</v>
      </c>
      <c r="AS86" s="60">
        <v>0</v>
      </c>
      <c r="AT86" s="60">
        <v>0</v>
      </c>
      <c r="AU86" s="60">
        <v>0</v>
      </c>
      <c r="AV86" s="60">
        <v>0</v>
      </c>
      <c r="AW86" s="60">
        <v>0</v>
      </c>
      <c r="AX86" s="60">
        <v>0</v>
      </c>
      <c r="AY86" s="60">
        <v>0</v>
      </c>
      <c r="AZ86" s="60">
        <v>0</v>
      </c>
      <c r="BA86" s="71">
        <v>0</v>
      </c>
      <c r="BB86" s="75">
        <f t="shared" si="3"/>
        <v>0</v>
      </c>
    </row>
    <row r="87" spans="1:54" s="53" customFormat="1" ht="12.75">
      <c r="A87" s="39" t="s">
        <v>87</v>
      </c>
      <c r="B87" s="82">
        <v>0</v>
      </c>
      <c r="C87" s="60">
        <v>0</v>
      </c>
      <c r="D87" s="60">
        <v>0</v>
      </c>
      <c r="E87" s="60">
        <v>0</v>
      </c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60">
        <v>0</v>
      </c>
      <c r="M87" s="60">
        <v>0</v>
      </c>
      <c r="N87" s="60">
        <v>0</v>
      </c>
      <c r="O87" s="60">
        <v>0</v>
      </c>
      <c r="P87" s="60">
        <v>0</v>
      </c>
      <c r="Q87" s="60">
        <v>0</v>
      </c>
      <c r="R87" s="60">
        <v>0</v>
      </c>
      <c r="S87" s="60">
        <v>0</v>
      </c>
      <c r="T87" s="60">
        <v>0</v>
      </c>
      <c r="U87" s="60">
        <v>0</v>
      </c>
      <c r="V87" s="60">
        <v>0</v>
      </c>
      <c r="W87" s="60">
        <v>0</v>
      </c>
      <c r="X87" s="60">
        <v>0</v>
      </c>
      <c r="Y87" s="60">
        <v>0</v>
      </c>
      <c r="Z87" s="60">
        <v>0</v>
      </c>
      <c r="AA87" s="60">
        <v>0</v>
      </c>
      <c r="AB87" s="60">
        <v>0</v>
      </c>
      <c r="AC87" s="60">
        <v>0</v>
      </c>
      <c r="AD87" s="60">
        <v>0</v>
      </c>
      <c r="AE87" s="60">
        <v>0</v>
      </c>
      <c r="AF87" s="60">
        <v>0</v>
      </c>
      <c r="AG87" s="60">
        <v>0</v>
      </c>
      <c r="AH87" s="60">
        <v>0</v>
      </c>
      <c r="AI87" s="60">
        <v>0</v>
      </c>
      <c r="AJ87" s="60">
        <v>0</v>
      </c>
      <c r="AK87" s="60">
        <v>0</v>
      </c>
      <c r="AL87" s="60">
        <v>0</v>
      </c>
      <c r="AM87" s="60">
        <v>0</v>
      </c>
      <c r="AN87" s="60">
        <v>0</v>
      </c>
      <c r="AO87" s="60">
        <v>0</v>
      </c>
      <c r="AP87" s="60">
        <v>0</v>
      </c>
      <c r="AQ87" s="60">
        <v>0</v>
      </c>
      <c r="AR87" s="60">
        <v>0</v>
      </c>
      <c r="AS87" s="60">
        <v>0</v>
      </c>
      <c r="AT87" s="60">
        <v>0</v>
      </c>
      <c r="AU87" s="60">
        <v>0</v>
      </c>
      <c r="AV87" s="60">
        <v>0</v>
      </c>
      <c r="AW87" s="60">
        <v>0</v>
      </c>
      <c r="AX87" s="60">
        <v>0</v>
      </c>
      <c r="AY87" s="60">
        <v>0</v>
      </c>
      <c r="AZ87" s="60">
        <v>0</v>
      </c>
      <c r="BA87" s="71">
        <v>0</v>
      </c>
      <c r="BB87" s="75">
        <f t="shared" si="3"/>
        <v>0</v>
      </c>
    </row>
    <row r="88" spans="1:54" s="53" customFormat="1" ht="12.75">
      <c r="A88" s="39" t="s">
        <v>88</v>
      </c>
      <c r="B88" s="82">
        <v>0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  <c r="O88" s="60">
        <v>0</v>
      </c>
      <c r="P88" s="60">
        <v>0</v>
      </c>
      <c r="Q88" s="60">
        <v>0</v>
      </c>
      <c r="R88" s="60">
        <v>0</v>
      </c>
      <c r="S88" s="60">
        <v>0</v>
      </c>
      <c r="T88" s="60">
        <v>0</v>
      </c>
      <c r="U88" s="60">
        <v>0</v>
      </c>
      <c r="V88" s="60">
        <v>0</v>
      </c>
      <c r="W88" s="60">
        <v>0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0</v>
      </c>
      <c r="AD88" s="60">
        <v>0</v>
      </c>
      <c r="AE88" s="60">
        <v>0</v>
      </c>
      <c r="AF88" s="60">
        <v>0</v>
      </c>
      <c r="AG88" s="60">
        <v>0</v>
      </c>
      <c r="AH88" s="60">
        <v>0</v>
      </c>
      <c r="AI88" s="60">
        <v>0</v>
      </c>
      <c r="AJ88" s="60">
        <v>0</v>
      </c>
      <c r="AK88" s="60">
        <v>0</v>
      </c>
      <c r="AL88" s="60">
        <v>0</v>
      </c>
      <c r="AM88" s="60">
        <v>0</v>
      </c>
      <c r="AN88" s="60">
        <v>0</v>
      </c>
      <c r="AO88" s="60">
        <v>0</v>
      </c>
      <c r="AP88" s="60">
        <v>0</v>
      </c>
      <c r="AQ88" s="60">
        <v>0</v>
      </c>
      <c r="AR88" s="60">
        <v>0</v>
      </c>
      <c r="AS88" s="60">
        <v>0</v>
      </c>
      <c r="AT88" s="60">
        <v>0</v>
      </c>
      <c r="AU88" s="60">
        <v>0</v>
      </c>
      <c r="AV88" s="60">
        <v>0</v>
      </c>
      <c r="AW88" s="60">
        <v>0</v>
      </c>
      <c r="AX88" s="60">
        <v>0</v>
      </c>
      <c r="AY88" s="60">
        <v>0</v>
      </c>
      <c r="AZ88" s="60">
        <v>0</v>
      </c>
      <c r="BA88" s="71">
        <v>0</v>
      </c>
      <c r="BB88" s="75">
        <f t="shared" si="3"/>
        <v>0</v>
      </c>
    </row>
    <row r="89" spans="1:54" s="53" customFormat="1" ht="12.75">
      <c r="A89" s="39" t="s">
        <v>76</v>
      </c>
      <c r="B89" s="82">
        <v>0</v>
      </c>
      <c r="C89" s="60">
        <v>0</v>
      </c>
      <c r="D89" s="60">
        <v>0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  <c r="P89" s="60">
        <v>0</v>
      </c>
      <c r="Q89" s="60">
        <v>0</v>
      </c>
      <c r="R89" s="60">
        <v>0</v>
      </c>
      <c r="S89" s="60">
        <v>0</v>
      </c>
      <c r="T89" s="60">
        <v>0</v>
      </c>
      <c r="U89" s="60">
        <v>0</v>
      </c>
      <c r="V89" s="60">
        <v>0</v>
      </c>
      <c r="W89" s="60">
        <v>0</v>
      </c>
      <c r="X89" s="60">
        <v>0</v>
      </c>
      <c r="Y89" s="60">
        <v>0</v>
      </c>
      <c r="Z89" s="60">
        <v>0</v>
      </c>
      <c r="AA89" s="60">
        <v>0</v>
      </c>
      <c r="AB89" s="60">
        <v>0</v>
      </c>
      <c r="AC89" s="60">
        <v>0</v>
      </c>
      <c r="AD89" s="60">
        <v>0</v>
      </c>
      <c r="AE89" s="60">
        <v>0</v>
      </c>
      <c r="AF89" s="60">
        <v>0</v>
      </c>
      <c r="AG89" s="60">
        <v>0</v>
      </c>
      <c r="AH89" s="60">
        <v>0</v>
      </c>
      <c r="AI89" s="60">
        <v>0</v>
      </c>
      <c r="AJ89" s="60">
        <v>0</v>
      </c>
      <c r="AK89" s="60">
        <v>0</v>
      </c>
      <c r="AL89" s="60">
        <v>0</v>
      </c>
      <c r="AM89" s="60">
        <v>0</v>
      </c>
      <c r="AN89" s="60">
        <v>0</v>
      </c>
      <c r="AO89" s="60">
        <v>0</v>
      </c>
      <c r="AP89" s="60">
        <v>0</v>
      </c>
      <c r="AQ89" s="60">
        <v>0</v>
      </c>
      <c r="AR89" s="60">
        <v>0</v>
      </c>
      <c r="AS89" s="60">
        <v>0</v>
      </c>
      <c r="AT89" s="60">
        <v>0</v>
      </c>
      <c r="AU89" s="60">
        <v>0</v>
      </c>
      <c r="AV89" s="60">
        <v>0</v>
      </c>
      <c r="AW89" s="60">
        <v>0</v>
      </c>
      <c r="AX89" s="60">
        <v>0</v>
      </c>
      <c r="AY89" s="60">
        <v>0</v>
      </c>
      <c r="AZ89" s="60">
        <v>0</v>
      </c>
      <c r="BA89" s="71">
        <v>0</v>
      </c>
      <c r="BB89" s="75">
        <f t="shared" si="3"/>
        <v>0</v>
      </c>
    </row>
    <row r="90" spans="1:54" s="53" customFormat="1" ht="12.75">
      <c r="A90" s="39" t="s">
        <v>77</v>
      </c>
      <c r="B90" s="82">
        <v>0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60">
        <v>0</v>
      </c>
      <c r="R90" s="60">
        <v>0</v>
      </c>
      <c r="S90" s="60">
        <v>0</v>
      </c>
      <c r="T90" s="60">
        <v>0</v>
      </c>
      <c r="U90" s="60">
        <v>0</v>
      </c>
      <c r="V90" s="60">
        <v>0</v>
      </c>
      <c r="W90" s="60">
        <v>0</v>
      </c>
      <c r="X90" s="60">
        <v>0</v>
      </c>
      <c r="Y90" s="60">
        <v>0</v>
      </c>
      <c r="Z90" s="60">
        <v>0</v>
      </c>
      <c r="AA90" s="60">
        <v>0</v>
      </c>
      <c r="AB90" s="60">
        <v>0</v>
      </c>
      <c r="AC90" s="60">
        <v>0</v>
      </c>
      <c r="AD90" s="60">
        <v>0</v>
      </c>
      <c r="AE90" s="60">
        <v>0</v>
      </c>
      <c r="AF90" s="60">
        <v>0</v>
      </c>
      <c r="AG90" s="60">
        <v>0</v>
      </c>
      <c r="AH90" s="60">
        <v>0</v>
      </c>
      <c r="AI90" s="60">
        <v>0</v>
      </c>
      <c r="AJ90" s="60">
        <v>0</v>
      </c>
      <c r="AK90" s="60">
        <v>0</v>
      </c>
      <c r="AL90" s="60">
        <v>0</v>
      </c>
      <c r="AM90" s="60">
        <v>0</v>
      </c>
      <c r="AN90" s="60">
        <v>0</v>
      </c>
      <c r="AO90" s="60">
        <v>0</v>
      </c>
      <c r="AP90" s="60">
        <v>0</v>
      </c>
      <c r="AQ90" s="60">
        <v>0</v>
      </c>
      <c r="AR90" s="60">
        <v>0</v>
      </c>
      <c r="AS90" s="60">
        <v>0</v>
      </c>
      <c r="AT90" s="60">
        <v>0</v>
      </c>
      <c r="AU90" s="60">
        <v>0</v>
      </c>
      <c r="AV90" s="60">
        <v>0</v>
      </c>
      <c r="AW90" s="60">
        <v>0</v>
      </c>
      <c r="AX90" s="60">
        <v>0</v>
      </c>
      <c r="AY90" s="60">
        <v>0</v>
      </c>
      <c r="AZ90" s="60">
        <v>0</v>
      </c>
      <c r="BA90" s="71">
        <v>0</v>
      </c>
      <c r="BB90" s="75">
        <f t="shared" si="3"/>
        <v>0</v>
      </c>
    </row>
    <row r="91" spans="1:54" s="53" customFormat="1" ht="12.75">
      <c r="A91" s="39" t="s">
        <v>78</v>
      </c>
      <c r="B91" s="82">
        <v>0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60">
        <v>0</v>
      </c>
      <c r="O91" s="60">
        <v>0</v>
      </c>
      <c r="P91" s="60">
        <v>0</v>
      </c>
      <c r="Q91" s="60">
        <v>0</v>
      </c>
      <c r="R91" s="60">
        <v>0</v>
      </c>
      <c r="S91" s="60">
        <v>0</v>
      </c>
      <c r="T91" s="60">
        <v>0</v>
      </c>
      <c r="U91" s="60">
        <v>0</v>
      </c>
      <c r="V91" s="60">
        <v>0</v>
      </c>
      <c r="W91" s="60">
        <v>0</v>
      </c>
      <c r="X91" s="60">
        <v>0</v>
      </c>
      <c r="Y91" s="60">
        <v>0</v>
      </c>
      <c r="Z91" s="60">
        <v>0</v>
      </c>
      <c r="AA91" s="60">
        <v>0</v>
      </c>
      <c r="AB91" s="60">
        <v>0</v>
      </c>
      <c r="AC91" s="60">
        <v>0</v>
      </c>
      <c r="AD91" s="60">
        <v>0</v>
      </c>
      <c r="AE91" s="60">
        <v>0</v>
      </c>
      <c r="AF91" s="60">
        <v>0</v>
      </c>
      <c r="AG91" s="60">
        <v>0</v>
      </c>
      <c r="AH91" s="60">
        <v>0</v>
      </c>
      <c r="AI91" s="60">
        <v>0</v>
      </c>
      <c r="AJ91" s="60">
        <v>0</v>
      </c>
      <c r="AK91" s="60">
        <v>0</v>
      </c>
      <c r="AL91" s="60">
        <v>0</v>
      </c>
      <c r="AM91" s="60">
        <v>0</v>
      </c>
      <c r="AN91" s="60">
        <v>0</v>
      </c>
      <c r="AO91" s="60">
        <v>0</v>
      </c>
      <c r="AP91" s="60">
        <v>0</v>
      </c>
      <c r="AQ91" s="60">
        <v>0</v>
      </c>
      <c r="AR91" s="60">
        <v>0</v>
      </c>
      <c r="AS91" s="60">
        <v>0</v>
      </c>
      <c r="AT91" s="60">
        <v>0</v>
      </c>
      <c r="AU91" s="60">
        <v>0</v>
      </c>
      <c r="AV91" s="60">
        <v>0</v>
      </c>
      <c r="AW91" s="60">
        <v>0</v>
      </c>
      <c r="AX91" s="60">
        <v>0</v>
      </c>
      <c r="AY91" s="60">
        <v>0</v>
      </c>
      <c r="AZ91" s="60">
        <v>0</v>
      </c>
      <c r="BA91" s="71">
        <v>0</v>
      </c>
      <c r="BB91" s="75">
        <f t="shared" si="3"/>
        <v>0</v>
      </c>
    </row>
    <row r="92" spans="1:54" s="53" customFormat="1" ht="12.75">
      <c r="A92" s="39" t="s">
        <v>79</v>
      </c>
      <c r="B92" s="82">
        <v>0</v>
      </c>
      <c r="C92" s="60">
        <v>0</v>
      </c>
      <c r="D92" s="60">
        <v>0</v>
      </c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  <c r="R92" s="60">
        <v>0</v>
      </c>
      <c r="S92" s="60">
        <v>0</v>
      </c>
      <c r="T92" s="60">
        <v>0</v>
      </c>
      <c r="U92" s="60">
        <v>0</v>
      </c>
      <c r="V92" s="60">
        <v>0</v>
      </c>
      <c r="W92" s="60">
        <v>0</v>
      </c>
      <c r="X92" s="60">
        <v>0</v>
      </c>
      <c r="Y92" s="60">
        <v>0</v>
      </c>
      <c r="Z92" s="60">
        <v>0</v>
      </c>
      <c r="AA92" s="60">
        <v>0</v>
      </c>
      <c r="AB92" s="60">
        <v>0</v>
      </c>
      <c r="AC92" s="60">
        <v>0</v>
      </c>
      <c r="AD92" s="60">
        <v>0</v>
      </c>
      <c r="AE92" s="60">
        <v>0</v>
      </c>
      <c r="AF92" s="60">
        <v>0</v>
      </c>
      <c r="AG92" s="60">
        <v>0</v>
      </c>
      <c r="AH92" s="60">
        <v>0</v>
      </c>
      <c r="AI92" s="60">
        <v>0</v>
      </c>
      <c r="AJ92" s="60">
        <v>0</v>
      </c>
      <c r="AK92" s="60">
        <v>0</v>
      </c>
      <c r="AL92" s="60">
        <v>0</v>
      </c>
      <c r="AM92" s="60">
        <v>0</v>
      </c>
      <c r="AN92" s="60">
        <v>0</v>
      </c>
      <c r="AO92" s="60">
        <v>0</v>
      </c>
      <c r="AP92" s="60">
        <v>0</v>
      </c>
      <c r="AQ92" s="60">
        <v>0</v>
      </c>
      <c r="AR92" s="60">
        <v>0</v>
      </c>
      <c r="AS92" s="60">
        <v>0</v>
      </c>
      <c r="AT92" s="60">
        <v>0</v>
      </c>
      <c r="AU92" s="60">
        <v>0</v>
      </c>
      <c r="AV92" s="60">
        <v>0</v>
      </c>
      <c r="AW92" s="60">
        <v>0</v>
      </c>
      <c r="AX92" s="60">
        <v>0</v>
      </c>
      <c r="AY92" s="60">
        <v>0</v>
      </c>
      <c r="AZ92" s="60">
        <v>0</v>
      </c>
      <c r="BA92" s="71">
        <v>1</v>
      </c>
      <c r="BB92" s="75">
        <f t="shared" si="3"/>
        <v>1</v>
      </c>
    </row>
    <row r="93" spans="1:54" s="53" customFormat="1" ht="12.75">
      <c r="A93" s="39" t="s">
        <v>89</v>
      </c>
      <c r="B93" s="82">
        <v>0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0">
        <v>0</v>
      </c>
      <c r="P93" s="60">
        <v>0</v>
      </c>
      <c r="Q93" s="60">
        <v>0</v>
      </c>
      <c r="R93" s="60">
        <v>0</v>
      </c>
      <c r="S93" s="60">
        <v>0</v>
      </c>
      <c r="T93" s="60">
        <v>0</v>
      </c>
      <c r="U93" s="60">
        <v>0</v>
      </c>
      <c r="V93" s="60">
        <v>0</v>
      </c>
      <c r="W93" s="60">
        <v>0</v>
      </c>
      <c r="X93" s="60">
        <v>0</v>
      </c>
      <c r="Y93" s="60">
        <v>0</v>
      </c>
      <c r="Z93" s="60">
        <v>0</v>
      </c>
      <c r="AA93" s="60">
        <v>0</v>
      </c>
      <c r="AB93" s="60">
        <v>0</v>
      </c>
      <c r="AC93" s="60">
        <v>0</v>
      </c>
      <c r="AD93" s="60">
        <v>0</v>
      </c>
      <c r="AE93" s="60">
        <v>0</v>
      </c>
      <c r="AF93" s="60">
        <v>0</v>
      </c>
      <c r="AG93" s="60">
        <v>0</v>
      </c>
      <c r="AH93" s="60">
        <v>0</v>
      </c>
      <c r="AI93" s="60">
        <v>0</v>
      </c>
      <c r="AJ93" s="60">
        <v>0</v>
      </c>
      <c r="AK93" s="60">
        <v>0</v>
      </c>
      <c r="AL93" s="60">
        <v>0</v>
      </c>
      <c r="AM93" s="60">
        <v>0</v>
      </c>
      <c r="AN93" s="60">
        <v>0</v>
      </c>
      <c r="AO93" s="60">
        <v>0</v>
      </c>
      <c r="AP93" s="60">
        <v>0</v>
      </c>
      <c r="AQ93" s="60">
        <v>0</v>
      </c>
      <c r="AR93" s="60">
        <v>0</v>
      </c>
      <c r="AS93" s="60">
        <v>0</v>
      </c>
      <c r="AT93" s="60">
        <v>0</v>
      </c>
      <c r="AU93" s="60">
        <v>0</v>
      </c>
      <c r="AV93" s="60">
        <v>0</v>
      </c>
      <c r="AW93" s="60">
        <v>0</v>
      </c>
      <c r="AX93" s="60">
        <v>0</v>
      </c>
      <c r="AY93" s="60">
        <v>0</v>
      </c>
      <c r="AZ93" s="60">
        <v>0</v>
      </c>
      <c r="BA93" s="71">
        <v>0</v>
      </c>
      <c r="BB93" s="75">
        <f t="shared" si="3"/>
        <v>0</v>
      </c>
    </row>
    <row r="94" spans="1:54" s="53" customFormat="1" ht="12.75">
      <c r="A94" s="39" t="s">
        <v>81</v>
      </c>
      <c r="B94" s="82">
        <v>0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  <c r="P94" s="60">
        <v>0</v>
      </c>
      <c r="Q94" s="60">
        <v>0</v>
      </c>
      <c r="R94" s="60">
        <v>0</v>
      </c>
      <c r="S94" s="60">
        <v>0</v>
      </c>
      <c r="T94" s="60">
        <v>0</v>
      </c>
      <c r="U94" s="60">
        <v>0</v>
      </c>
      <c r="V94" s="60">
        <v>0</v>
      </c>
      <c r="W94" s="60">
        <v>0</v>
      </c>
      <c r="X94" s="60">
        <v>0</v>
      </c>
      <c r="Y94" s="60">
        <v>0</v>
      </c>
      <c r="Z94" s="60">
        <v>0</v>
      </c>
      <c r="AA94" s="60">
        <v>0</v>
      </c>
      <c r="AB94" s="60">
        <v>0</v>
      </c>
      <c r="AC94" s="60">
        <v>0</v>
      </c>
      <c r="AD94" s="60">
        <v>0</v>
      </c>
      <c r="AE94" s="60">
        <v>0</v>
      </c>
      <c r="AF94" s="60">
        <v>0</v>
      </c>
      <c r="AG94" s="60">
        <v>0</v>
      </c>
      <c r="AH94" s="60">
        <v>0</v>
      </c>
      <c r="AI94" s="60">
        <v>0</v>
      </c>
      <c r="AJ94" s="60">
        <v>0</v>
      </c>
      <c r="AK94" s="60">
        <v>0</v>
      </c>
      <c r="AL94" s="60">
        <v>0</v>
      </c>
      <c r="AM94" s="60">
        <v>0</v>
      </c>
      <c r="AN94" s="60">
        <v>0</v>
      </c>
      <c r="AO94" s="60">
        <v>0</v>
      </c>
      <c r="AP94" s="60">
        <v>0</v>
      </c>
      <c r="AQ94" s="60">
        <v>0</v>
      </c>
      <c r="AR94" s="60">
        <v>0</v>
      </c>
      <c r="AS94" s="60">
        <v>0</v>
      </c>
      <c r="AT94" s="60">
        <v>0</v>
      </c>
      <c r="AU94" s="60">
        <v>0</v>
      </c>
      <c r="AV94" s="60">
        <v>0</v>
      </c>
      <c r="AW94" s="60">
        <v>0</v>
      </c>
      <c r="AX94" s="60">
        <v>0</v>
      </c>
      <c r="AY94" s="60">
        <v>0</v>
      </c>
      <c r="AZ94" s="60">
        <v>0</v>
      </c>
      <c r="BA94" s="71">
        <v>0</v>
      </c>
      <c r="BB94" s="75">
        <f t="shared" si="3"/>
        <v>0</v>
      </c>
    </row>
    <row r="95" spans="1:54" s="53" customFormat="1" ht="12.75">
      <c r="A95" s="39" t="s">
        <v>82</v>
      </c>
      <c r="B95" s="82">
        <v>0</v>
      </c>
      <c r="C95" s="60">
        <v>0</v>
      </c>
      <c r="D95" s="60">
        <v>0</v>
      </c>
      <c r="E95" s="60">
        <v>0</v>
      </c>
      <c r="F95" s="60">
        <v>0</v>
      </c>
      <c r="G95" s="60">
        <v>0</v>
      </c>
      <c r="H95" s="60">
        <v>0</v>
      </c>
      <c r="I95" s="60">
        <v>0</v>
      </c>
      <c r="J95" s="60">
        <v>0</v>
      </c>
      <c r="K95" s="60">
        <v>0</v>
      </c>
      <c r="L95" s="60">
        <v>0</v>
      </c>
      <c r="M95" s="60">
        <v>0</v>
      </c>
      <c r="N95" s="60">
        <v>0</v>
      </c>
      <c r="O95" s="60">
        <v>0</v>
      </c>
      <c r="P95" s="60">
        <v>0</v>
      </c>
      <c r="Q95" s="60">
        <v>0</v>
      </c>
      <c r="R95" s="60">
        <v>0</v>
      </c>
      <c r="S95" s="60">
        <v>0</v>
      </c>
      <c r="T95" s="60">
        <v>0</v>
      </c>
      <c r="U95" s="60">
        <v>0</v>
      </c>
      <c r="V95" s="60">
        <v>0</v>
      </c>
      <c r="W95" s="60">
        <v>0</v>
      </c>
      <c r="X95" s="60">
        <v>0</v>
      </c>
      <c r="Y95" s="60">
        <v>0</v>
      </c>
      <c r="Z95" s="60">
        <v>0</v>
      </c>
      <c r="AA95" s="60">
        <v>0</v>
      </c>
      <c r="AB95" s="60">
        <v>0</v>
      </c>
      <c r="AC95" s="60">
        <v>0</v>
      </c>
      <c r="AD95" s="60">
        <v>0</v>
      </c>
      <c r="AE95" s="60">
        <v>0</v>
      </c>
      <c r="AF95" s="60">
        <v>0</v>
      </c>
      <c r="AG95" s="60">
        <v>0</v>
      </c>
      <c r="AH95" s="60">
        <v>0</v>
      </c>
      <c r="AI95" s="60">
        <v>0</v>
      </c>
      <c r="AJ95" s="60">
        <v>0</v>
      </c>
      <c r="AK95" s="60">
        <v>0</v>
      </c>
      <c r="AL95" s="60">
        <v>0</v>
      </c>
      <c r="AM95" s="60">
        <v>0</v>
      </c>
      <c r="AN95" s="60">
        <v>0</v>
      </c>
      <c r="AO95" s="60">
        <v>0</v>
      </c>
      <c r="AP95" s="60">
        <v>0</v>
      </c>
      <c r="AQ95" s="60">
        <v>0</v>
      </c>
      <c r="AR95" s="60">
        <v>0</v>
      </c>
      <c r="AS95" s="60">
        <v>0</v>
      </c>
      <c r="AT95" s="60">
        <v>0</v>
      </c>
      <c r="AU95" s="60">
        <v>0</v>
      </c>
      <c r="AV95" s="60">
        <v>0</v>
      </c>
      <c r="AW95" s="60">
        <v>0</v>
      </c>
      <c r="AX95" s="60">
        <v>0</v>
      </c>
      <c r="AY95" s="60">
        <v>0</v>
      </c>
      <c r="AZ95" s="60">
        <v>0</v>
      </c>
      <c r="BA95" s="71">
        <v>0</v>
      </c>
      <c r="BB95" s="75">
        <f t="shared" si="3"/>
        <v>0</v>
      </c>
    </row>
    <row r="96" spans="1:54" s="53" customFormat="1" ht="12.75">
      <c r="A96" s="39" t="s">
        <v>83</v>
      </c>
      <c r="B96" s="82">
        <v>0</v>
      </c>
      <c r="C96" s="60">
        <v>0</v>
      </c>
      <c r="D96" s="60">
        <v>0</v>
      </c>
      <c r="E96" s="60">
        <v>0</v>
      </c>
      <c r="F96" s="60">
        <v>0</v>
      </c>
      <c r="G96" s="60">
        <v>0</v>
      </c>
      <c r="H96" s="60">
        <v>0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P96" s="60">
        <v>0</v>
      </c>
      <c r="Q96" s="60">
        <v>0</v>
      </c>
      <c r="R96" s="60">
        <v>0</v>
      </c>
      <c r="S96" s="60">
        <v>0</v>
      </c>
      <c r="T96" s="60">
        <v>0</v>
      </c>
      <c r="U96" s="60">
        <v>0</v>
      </c>
      <c r="V96" s="60">
        <v>0</v>
      </c>
      <c r="W96" s="60">
        <v>0</v>
      </c>
      <c r="X96" s="60">
        <v>0</v>
      </c>
      <c r="Y96" s="60">
        <v>0</v>
      </c>
      <c r="Z96" s="60">
        <v>0</v>
      </c>
      <c r="AA96" s="60">
        <v>0</v>
      </c>
      <c r="AB96" s="60">
        <v>0</v>
      </c>
      <c r="AC96" s="60">
        <v>0</v>
      </c>
      <c r="AD96" s="60">
        <v>0</v>
      </c>
      <c r="AE96" s="60">
        <v>0</v>
      </c>
      <c r="AF96" s="60">
        <v>0</v>
      </c>
      <c r="AG96" s="60">
        <v>0</v>
      </c>
      <c r="AH96" s="60">
        <v>0</v>
      </c>
      <c r="AI96" s="60">
        <v>0</v>
      </c>
      <c r="AJ96" s="60">
        <v>0</v>
      </c>
      <c r="AK96" s="60">
        <v>0</v>
      </c>
      <c r="AL96" s="60">
        <v>0</v>
      </c>
      <c r="AM96" s="60">
        <v>0</v>
      </c>
      <c r="AN96" s="60">
        <v>0</v>
      </c>
      <c r="AO96" s="60">
        <v>0</v>
      </c>
      <c r="AP96" s="60">
        <v>0</v>
      </c>
      <c r="AQ96" s="60">
        <v>0</v>
      </c>
      <c r="AR96" s="60">
        <v>0</v>
      </c>
      <c r="AS96" s="60">
        <v>0</v>
      </c>
      <c r="AT96" s="60">
        <v>0</v>
      </c>
      <c r="AU96" s="60">
        <v>0</v>
      </c>
      <c r="AV96" s="60">
        <v>0</v>
      </c>
      <c r="AW96" s="60">
        <v>0</v>
      </c>
      <c r="AX96" s="60">
        <v>0</v>
      </c>
      <c r="AY96" s="60">
        <v>0</v>
      </c>
      <c r="AZ96" s="60">
        <v>0</v>
      </c>
      <c r="BA96" s="71">
        <v>0</v>
      </c>
      <c r="BB96" s="75">
        <f t="shared" si="3"/>
        <v>0</v>
      </c>
    </row>
    <row r="97" spans="1:54" s="53" customFormat="1" ht="12.75">
      <c r="A97" s="39" t="s">
        <v>84</v>
      </c>
      <c r="B97" s="82">
        <v>0</v>
      </c>
      <c r="C97" s="60">
        <v>0</v>
      </c>
      <c r="D97" s="60">
        <v>0</v>
      </c>
      <c r="E97" s="60">
        <v>0</v>
      </c>
      <c r="F97" s="60">
        <v>0</v>
      </c>
      <c r="G97" s="60">
        <v>0</v>
      </c>
      <c r="H97" s="60">
        <v>0</v>
      </c>
      <c r="I97" s="60">
        <v>0</v>
      </c>
      <c r="J97" s="60">
        <v>0</v>
      </c>
      <c r="K97" s="60">
        <v>0</v>
      </c>
      <c r="L97" s="60">
        <v>0</v>
      </c>
      <c r="M97" s="60">
        <v>0</v>
      </c>
      <c r="N97" s="60">
        <v>0</v>
      </c>
      <c r="O97" s="60">
        <v>0</v>
      </c>
      <c r="P97" s="60">
        <v>0</v>
      </c>
      <c r="Q97" s="60">
        <v>0</v>
      </c>
      <c r="R97" s="60">
        <v>0</v>
      </c>
      <c r="S97" s="60">
        <v>0</v>
      </c>
      <c r="T97" s="60">
        <v>0</v>
      </c>
      <c r="U97" s="60">
        <v>0</v>
      </c>
      <c r="V97" s="60">
        <v>0</v>
      </c>
      <c r="W97" s="60">
        <v>0</v>
      </c>
      <c r="X97" s="60">
        <v>0</v>
      </c>
      <c r="Y97" s="60">
        <v>0</v>
      </c>
      <c r="Z97" s="60">
        <v>0</v>
      </c>
      <c r="AA97" s="60">
        <v>0</v>
      </c>
      <c r="AB97" s="60">
        <v>0</v>
      </c>
      <c r="AC97" s="60">
        <v>0</v>
      </c>
      <c r="AD97" s="60">
        <v>0</v>
      </c>
      <c r="AE97" s="60">
        <v>0</v>
      </c>
      <c r="AF97" s="60">
        <v>0</v>
      </c>
      <c r="AG97" s="60">
        <v>0</v>
      </c>
      <c r="AH97" s="60">
        <v>0</v>
      </c>
      <c r="AI97" s="60">
        <v>0</v>
      </c>
      <c r="AJ97" s="60">
        <v>0</v>
      </c>
      <c r="AK97" s="60">
        <v>0</v>
      </c>
      <c r="AL97" s="60">
        <v>0</v>
      </c>
      <c r="AM97" s="60">
        <v>0</v>
      </c>
      <c r="AN97" s="60">
        <v>0</v>
      </c>
      <c r="AO97" s="60">
        <v>0</v>
      </c>
      <c r="AP97" s="60">
        <v>0</v>
      </c>
      <c r="AQ97" s="60">
        <v>0</v>
      </c>
      <c r="AR97" s="60">
        <v>0</v>
      </c>
      <c r="AS97" s="60">
        <v>0</v>
      </c>
      <c r="AT97" s="60">
        <v>0</v>
      </c>
      <c r="AU97" s="60">
        <v>0</v>
      </c>
      <c r="AV97" s="60">
        <v>0</v>
      </c>
      <c r="AW97" s="60">
        <v>0</v>
      </c>
      <c r="AX97" s="60">
        <v>0</v>
      </c>
      <c r="AY97" s="60">
        <v>0</v>
      </c>
      <c r="AZ97" s="60">
        <v>0</v>
      </c>
      <c r="BA97" s="71">
        <v>0</v>
      </c>
      <c r="BB97" s="75">
        <f t="shared" si="3"/>
        <v>0</v>
      </c>
    </row>
    <row r="98" spans="1:54" s="53" customFormat="1" ht="13.5" thickBot="1">
      <c r="A98" s="39" t="s">
        <v>85</v>
      </c>
      <c r="B98" s="82">
        <v>0</v>
      </c>
      <c r="C98" s="60">
        <v>0</v>
      </c>
      <c r="D98" s="60">
        <v>0</v>
      </c>
      <c r="E98" s="60">
        <v>0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0">
        <v>0</v>
      </c>
      <c r="O98" s="60">
        <v>0</v>
      </c>
      <c r="P98" s="60">
        <v>0</v>
      </c>
      <c r="Q98" s="60">
        <v>0</v>
      </c>
      <c r="R98" s="60">
        <v>0</v>
      </c>
      <c r="S98" s="60">
        <v>0</v>
      </c>
      <c r="T98" s="60">
        <v>0</v>
      </c>
      <c r="U98" s="60">
        <v>0</v>
      </c>
      <c r="V98" s="60">
        <v>0</v>
      </c>
      <c r="W98" s="60">
        <v>0</v>
      </c>
      <c r="X98" s="60">
        <v>0</v>
      </c>
      <c r="Y98" s="60">
        <v>0</v>
      </c>
      <c r="Z98" s="60">
        <v>0</v>
      </c>
      <c r="AA98" s="60">
        <v>0</v>
      </c>
      <c r="AB98" s="60">
        <v>0</v>
      </c>
      <c r="AC98" s="60">
        <v>0</v>
      </c>
      <c r="AD98" s="60">
        <v>0</v>
      </c>
      <c r="AE98" s="60">
        <v>0</v>
      </c>
      <c r="AF98" s="60">
        <v>0</v>
      </c>
      <c r="AG98" s="60">
        <v>0</v>
      </c>
      <c r="AH98" s="60">
        <v>0</v>
      </c>
      <c r="AI98" s="60">
        <v>0</v>
      </c>
      <c r="AJ98" s="60">
        <v>0</v>
      </c>
      <c r="AK98" s="60">
        <v>0</v>
      </c>
      <c r="AL98" s="60">
        <v>0</v>
      </c>
      <c r="AM98" s="60">
        <v>0</v>
      </c>
      <c r="AN98" s="60">
        <v>0</v>
      </c>
      <c r="AO98" s="60">
        <v>0</v>
      </c>
      <c r="AP98" s="60">
        <v>0</v>
      </c>
      <c r="AQ98" s="60">
        <v>0</v>
      </c>
      <c r="AR98" s="60">
        <v>0</v>
      </c>
      <c r="AS98" s="60">
        <v>0</v>
      </c>
      <c r="AT98" s="60">
        <v>0</v>
      </c>
      <c r="AU98" s="60">
        <v>0</v>
      </c>
      <c r="AV98" s="60">
        <v>0</v>
      </c>
      <c r="AW98" s="60">
        <v>0</v>
      </c>
      <c r="AX98" s="60">
        <v>0</v>
      </c>
      <c r="AY98" s="60">
        <v>0</v>
      </c>
      <c r="AZ98" s="60">
        <v>0</v>
      </c>
      <c r="BA98" s="71">
        <v>0</v>
      </c>
      <c r="BB98" s="76">
        <f t="shared" si="3"/>
        <v>0</v>
      </c>
    </row>
    <row r="99" spans="1:54" ht="13.5" thickBot="1">
      <c r="A99" s="1" t="s">
        <v>2</v>
      </c>
      <c r="B99" s="8">
        <f aca="true" t="shared" si="4" ref="B99:L99">SUM(B59:B98)</f>
        <v>0</v>
      </c>
      <c r="C99" s="8">
        <f t="shared" si="4"/>
        <v>0</v>
      </c>
      <c r="D99" s="8">
        <f t="shared" si="4"/>
        <v>0</v>
      </c>
      <c r="E99" s="8">
        <f t="shared" si="4"/>
        <v>0</v>
      </c>
      <c r="F99" s="8">
        <f t="shared" si="4"/>
        <v>0</v>
      </c>
      <c r="G99" s="8">
        <f t="shared" si="4"/>
        <v>0</v>
      </c>
      <c r="H99" s="8">
        <f t="shared" si="4"/>
        <v>0</v>
      </c>
      <c r="I99" s="8">
        <f t="shared" si="4"/>
        <v>0</v>
      </c>
      <c r="J99" s="8">
        <f t="shared" si="4"/>
        <v>0</v>
      </c>
      <c r="K99" s="8">
        <f t="shared" si="4"/>
        <v>0</v>
      </c>
      <c r="L99" s="8">
        <f t="shared" si="4"/>
        <v>0</v>
      </c>
      <c r="M99" s="8">
        <f>SUM(M59:M98)</f>
        <v>0</v>
      </c>
      <c r="N99" s="8">
        <f>SUM(N59:N98)</f>
        <v>0</v>
      </c>
      <c r="O99" s="8">
        <f>SUM(O59:O98)</f>
        <v>0</v>
      </c>
      <c r="P99" s="8">
        <f aca="true" t="shared" si="5" ref="P99:AN99">SUM(P59:P98)</f>
        <v>0</v>
      </c>
      <c r="Q99" s="8">
        <f t="shared" si="5"/>
        <v>0</v>
      </c>
      <c r="R99" s="8">
        <f t="shared" si="5"/>
        <v>0</v>
      </c>
      <c r="S99" s="8">
        <f t="shared" si="5"/>
        <v>0</v>
      </c>
      <c r="T99" s="8">
        <f t="shared" si="5"/>
        <v>0</v>
      </c>
      <c r="U99" s="8">
        <f t="shared" si="5"/>
        <v>0</v>
      </c>
      <c r="V99" s="8">
        <f t="shared" si="5"/>
        <v>0</v>
      </c>
      <c r="W99" s="8">
        <f t="shared" si="5"/>
        <v>0</v>
      </c>
      <c r="X99" s="8">
        <f t="shared" si="5"/>
        <v>0</v>
      </c>
      <c r="Y99" s="8">
        <f t="shared" si="5"/>
        <v>0</v>
      </c>
      <c r="Z99" s="8">
        <f t="shared" si="5"/>
        <v>0</v>
      </c>
      <c r="AA99" s="8">
        <f t="shared" si="5"/>
        <v>0</v>
      </c>
      <c r="AB99" s="8">
        <f t="shared" si="5"/>
        <v>0</v>
      </c>
      <c r="AC99" s="8">
        <f t="shared" si="5"/>
        <v>0</v>
      </c>
      <c r="AD99" s="8">
        <f t="shared" si="5"/>
        <v>0</v>
      </c>
      <c r="AE99" s="8">
        <f t="shared" si="5"/>
        <v>0</v>
      </c>
      <c r="AF99" s="8">
        <f t="shared" si="5"/>
        <v>0</v>
      </c>
      <c r="AG99" s="8">
        <f t="shared" si="5"/>
        <v>0</v>
      </c>
      <c r="AH99" s="8">
        <f t="shared" si="5"/>
        <v>0</v>
      </c>
      <c r="AI99" s="8">
        <f t="shared" si="5"/>
        <v>0</v>
      </c>
      <c r="AJ99" s="8">
        <f t="shared" si="5"/>
        <v>0</v>
      </c>
      <c r="AK99" s="8">
        <f t="shared" si="5"/>
        <v>0</v>
      </c>
      <c r="AL99" s="8">
        <f t="shared" si="5"/>
        <v>0</v>
      </c>
      <c r="AM99" s="8">
        <f t="shared" si="5"/>
        <v>0</v>
      </c>
      <c r="AN99" s="8">
        <f t="shared" si="5"/>
        <v>0</v>
      </c>
      <c r="AO99" s="8">
        <f aca="true" t="shared" si="6" ref="AO99:BA99">SUM(AO59:AO98)</f>
        <v>0</v>
      </c>
      <c r="AP99" s="8">
        <f t="shared" si="6"/>
        <v>0</v>
      </c>
      <c r="AQ99" s="8">
        <f t="shared" si="6"/>
        <v>0</v>
      </c>
      <c r="AR99" s="8">
        <f t="shared" si="6"/>
        <v>0</v>
      </c>
      <c r="AS99" s="8">
        <f t="shared" si="6"/>
        <v>0</v>
      </c>
      <c r="AT99" s="8">
        <f t="shared" si="6"/>
        <v>0</v>
      </c>
      <c r="AU99" s="8">
        <f t="shared" si="6"/>
        <v>0</v>
      </c>
      <c r="AV99" s="8">
        <f t="shared" si="6"/>
        <v>0</v>
      </c>
      <c r="AW99" s="8">
        <f t="shared" si="6"/>
        <v>0</v>
      </c>
      <c r="AX99" s="8">
        <f t="shared" si="6"/>
        <v>0</v>
      </c>
      <c r="AY99" s="8">
        <f t="shared" si="6"/>
        <v>0</v>
      </c>
      <c r="AZ99" s="8">
        <f t="shared" si="6"/>
        <v>0</v>
      </c>
      <c r="BA99" s="18">
        <f t="shared" si="6"/>
        <v>1</v>
      </c>
      <c r="BB99" s="85">
        <f t="shared" si="3"/>
        <v>1</v>
      </c>
    </row>
    <row r="100" ht="12.75">
      <c r="A100" t="s">
        <v>90</v>
      </c>
    </row>
    <row r="103" s="3" customFormat="1" ht="12.75">
      <c r="A103" s="3" t="s">
        <v>95</v>
      </c>
    </row>
    <row r="104" s="3" customFormat="1" ht="13.5" thickBot="1"/>
    <row r="105" spans="1:22" s="3" customFormat="1" ht="13.5" thickBot="1">
      <c r="A105" s="15"/>
      <c r="B105" s="23"/>
      <c r="C105" s="20" t="s">
        <v>12</v>
      </c>
      <c r="D105" s="20"/>
      <c r="E105" s="25"/>
      <c r="F105" s="20"/>
      <c r="G105" s="20"/>
      <c r="H105" s="24"/>
      <c r="I105" s="20" t="s">
        <v>16</v>
      </c>
      <c r="J105" s="20"/>
      <c r="K105" s="20"/>
      <c r="L105" s="20"/>
      <c r="M105" s="24"/>
      <c r="N105" s="25" t="s">
        <v>19</v>
      </c>
      <c r="O105" s="24"/>
      <c r="P105" s="27"/>
      <c r="Q105" s="28" t="s">
        <v>21</v>
      </c>
      <c r="R105" s="20"/>
      <c r="S105" s="24"/>
      <c r="T105" s="20" t="s">
        <v>38</v>
      </c>
      <c r="U105" s="20"/>
      <c r="V105" s="24"/>
    </row>
    <row r="106" spans="1:22" s="3" customFormat="1" ht="13.5" thickBot="1">
      <c r="A106" s="22" t="s">
        <v>4</v>
      </c>
      <c r="B106" s="48" t="s">
        <v>5</v>
      </c>
      <c r="C106" s="8" t="s">
        <v>6</v>
      </c>
      <c r="D106" s="8" t="s">
        <v>7</v>
      </c>
      <c r="E106" s="8" t="s">
        <v>8</v>
      </c>
      <c r="F106" s="8" t="s">
        <v>9</v>
      </c>
      <c r="G106" s="8" t="s">
        <v>10</v>
      </c>
      <c r="H106" s="49" t="s">
        <v>11</v>
      </c>
      <c r="I106" s="50" t="s">
        <v>13</v>
      </c>
      <c r="J106" s="8" t="s">
        <v>14</v>
      </c>
      <c r="K106" s="8" t="s">
        <v>15</v>
      </c>
      <c r="L106" s="8" t="s">
        <v>10</v>
      </c>
      <c r="M106" s="49" t="s">
        <v>11</v>
      </c>
      <c r="N106" s="50" t="s">
        <v>17</v>
      </c>
      <c r="O106" s="49" t="s">
        <v>18</v>
      </c>
      <c r="P106" s="48" t="s">
        <v>32</v>
      </c>
      <c r="Q106" s="8" t="s">
        <v>33</v>
      </c>
      <c r="R106" s="8" t="s">
        <v>20</v>
      </c>
      <c r="S106" s="49" t="s">
        <v>11</v>
      </c>
      <c r="T106" s="50" t="s">
        <v>35</v>
      </c>
      <c r="U106" s="8" t="s">
        <v>36</v>
      </c>
      <c r="V106" s="49" t="s">
        <v>37</v>
      </c>
    </row>
    <row r="107" spans="1:25" ht="12.75">
      <c r="A107" s="4">
        <v>1</v>
      </c>
      <c r="B107" s="52">
        <v>23</v>
      </c>
      <c r="C107" s="52">
        <v>83</v>
      </c>
      <c r="D107" s="52">
        <v>49</v>
      </c>
      <c r="E107" s="52">
        <v>40</v>
      </c>
      <c r="F107" s="52">
        <v>274</v>
      </c>
      <c r="G107" s="52">
        <v>0</v>
      </c>
      <c r="H107" s="52">
        <f aca="true" t="shared" si="7" ref="H107:H158">SUM(B107:G107)</f>
        <v>469</v>
      </c>
      <c r="I107" s="52">
        <v>273</v>
      </c>
      <c r="J107" s="52">
        <v>54</v>
      </c>
      <c r="K107" s="52">
        <v>140</v>
      </c>
      <c r="L107" s="52">
        <v>2</v>
      </c>
      <c r="M107" s="87">
        <f aca="true" t="shared" si="8" ref="M107:M137">SUM(I107:L107)</f>
        <v>469</v>
      </c>
      <c r="N107" s="88">
        <v>0</v>
      </c>
      <c r="O107" s="89">
        <v>0</v>
      </c>
      <c r="P107" s="88">
        <v>0</v>
      </c>
      <c r="Q107" s="63">
        <v>0</v>
      </c>
      <c r="R107" s="63">
        <v>0</v>
      </c>
      <c r="S107" s="89">
        <v>0</v>
      </c>
      <c r="T107" s="88">
        <v>116</v>
      </c>
      <c r="U107" s="63">
        <v>106</v>
      </c>
      <c r="V107" s="89">
        <v>93</v>
      </c>
      <c r="W107" s="59"/>
      <c r="Y107">
        <f>W107-M107</f>
        <v>-469</v>
      </c>
    </row>
    <row r="108" spans="1:25" ht="12.75">
      <c r="A108" s="4">
        <v>2</v>
      </c>
      <c r="B108" s="52">
        <v>22</v>
      </c>
      <c r="C108" s="52">
        <v>68</v>
      </c>
      <c r="D108" s="52">
        <v>41</v>
      </c>
      <c r="E108" s="52">
        <v>21</v>
      </c>
      <c r="F108" s="52">
        <v>292</v>
      </c>
      <c r="G108" s="52">
        <v>0</v>
      </c>
      <c r="H108" s="52">
        <f t="shared" si="7"/>
        <v>444</v>
      </c>
      <c r="I108" s="52">
        <v>242</v>
      </c>
      <c r="J108" s="52">
        <v>35</v>
      </c>
      <c r="K108" s="52">
        <v>160</v>
      </c>
      <c r="L108" s="52">
        <v>7</v>
      </c>
      <c r="M108" s="87">
        <f t="shared" si="8"/>
        <v>444</v>
      </c>
      <c r="N108" s="54">
        <v>0</v>
      </c>
      <c r="O108" s="58">
        <v>0</v>
      </c>
      <c r="P108" s="54">
        <v>0</v>
      </c>
      <c r="Q108" s="52">
        <v>0</v>
      </c>
      <c r="R108" s="52">
        <v>0</v>
      </c>
      <c r="S108" s="58">
        <v>0</v>
      </c>
      <c r="T108" s="54">
        <v>116</v>
      </c>
      <c r="U108" s="52">
        <v>106</v>
      </c>
      <c r="V108" s="58">
        <v>93</v>
      </c>
      <c r="W108" s="59"/>
      <c r="Y108">
        <f aca="true" t="shared" si="9" ref="Y108:Y134">W108-M108</f>
        <v>-444</v>
      </c>
    </row>
    <row r="109" spans="1:25" ht="12.75">
      <c r="A109" s="4">
        <v>3</v>
      </c>
      <c r="B109" s="52">
        <v>17</v>
      </c>
      <c r="C109" s="52">
        <v>86</v>
      </c>
      <c r="D109" s="52">
        <v>54</v>
      </c>
      <c r="E109" s="52">
        <v>42</v>
      </c>
      <c r="F109" s="52">
        <v>335</v>
      </c>
      <c r="G109" s="52">
        <v>1</v>
      </c>
      <c r="H109" s="52">
        <f t="shared" si="7"/>
        <v>535</v>
      </c>
      <c r="I109" s="52">
        <v>319</v>
      </c>
      <c r="J109" s="52">
        <v>40</v>
      </c>
      <c r="K109" s="52">
        <v>176</v>
      </c>
      <c r="L109" s="52">
        <v>0</v>
      </c>
      <c r="M109" s="87">
        <f t="shared" si="8"/>
        <v>535</v>
      </c>
      <c r="N109" s="54">
        <v>0</v>
      </c>
      <c r="O109" s="58">
        <v>0</v>
      </c>
      <c r="P109" s="54">
        <v>0</v>
      </c>
      <c r="Q109" s="52">
        <v>0</v>
      </c>
      <c r="R109" s="52">
        <v>0</v>
      </c>
      <c r="S109" s="58">
        <v>0</v>
      </c>
      <c r="T109" s="54">
        <v>116</v>
      </c>
      <c r="U109" s="52">
        <v>106</v>
      </c>
      <c r="V109" s="58">
        <v>101</v>
      </c>
      <c r="W109" s="59"/>
      <c r="Y109">
        <f t="shared" si="9"/>
        <v>-535</v>
      </c>
    </row>
    <row r="110" spans="1:25" ht="12.75">
      <c r="A110" s="4">
        <v>4</v>
      </c>
      <c r="B110" s="52">
        <v>20</v>
      </c>
      <c r="C110" s="52">
        <v>101</v>
      </c>
      <c r="D110" s="52">
        <v>65</v>
      </c>
      <c r="E110" s="52">
        <v>47</v>
      </c>
      <c r="F110" s="52">
        <v>400</v>
      </c>
      <c r="G110" s="52">
        <v>0</v>
      </c>
      <c r="H110" s="52">
        <f t="shared" si="7"/>
        <v>633</v>
      </c>
      <c r="I110" s="52">
        <v>364</v>
      </c>
      <c r="J110" s="52">
        <v>78</v>
      </c>
      <c r="K110" s="52">
        <v>190</v>
      </c>
      <c r="L110" s="52">
        <v>1</v>
      </c>
      <c r="M110" s="87">
        <f t="shared" si="8"/>
        <v>633</v>
      </c>
      <c r="N110" s="54">
        <v>0</v>
      </c>
      <c r="O110" s="58">
        <v>0</v>
      </c>
      <c r="P110" s="54">
        <v>0</v>
      </c>
      <c r="Q110" s="52">
        <v>0</v>
      </c>
      <c r="R110" s="52">
        <v>0</v>
      </c>
      <c r="S110" s="58">
        <v>0</v>
      </c>
      <c r="T110" s="54">
        <v>116</v>
      </c>
      <c r="U110" s="52">
        <v>106</v>
      </c>
      <c r="V110" s="58">
        <v>101</v>
      </c>
      <c r="W110" s="59"/>
      <c r="Y110">
        <f t="shared" si="9"/>
        <v>-633</v>
      </c>
    </row>
    <row r="111" spans="1:25" ht="12.75">
      <c r="A111" s="4">
        <v>5</v>
      </c>
      <c r="B111" s="60">
        <v>33</v>
      </c>
      <c r="C111" s="60">
        <v>107</v>
      </c>
      <c r="D111" s="60">
        <v>77</v>
      </c>
      <c r="E111" s="60">
        <v>61</v>
      </c>
      <c r="F111" s="60">
        <v>440</v>
      </c>
      <c r="G111" s="60">
        <v>0</v>
      </c>
      <c r="H111" s="52">
        <f t="shared" si="7"/>
        <v>718</v>
      </c>
      <c r="I111" s="60">
        <v>409</v>
      </c>
      <c r="J111" s="60">
        <v>59</v>
      </c>
      <c r="K111" s="60">
        <v>250</v>
      </c>
      <c r="L111" s="60">
        <v>0</v>
      </c>
      <c r="M111" s="87">
        <f t="shared" si="8"/>
        <v>718</v>
      </c>
      <c r="N111" s="54">
        <v>0</v>
      </c>
      <c r="O111" s="58">
        <v>0</v>
      </c>
      <c r="P111" s="54">
        <v>0</v>
      </c>
      <c r="Q111" s="52">
        <v>0</v>
      </c>
      <c r="R111" s="52">
        <v>0</v>
      </c>
      <c r="S111" s="83">
        <v>0</v>
      </c>
      <c r="T111" s="54">
        <v>116</v>
      </c>
      <c r="U111" s="60">
        <v>106</v>
      </c>
      <c r="V111" s="58">
        <v>101</v>
      </c>
      <c r="W111" s="59"/>
      <c r="Y111">
        <f t="shared" si="9"/>
        <v>-718</v>
      </c>
    </row>
    <row r="112" spans="1:25" ht="12.75">
      <c r="A112" s="4">
        <v>6</v>
      </c>
      <c r="B112" s="60">
        <v>27</v>
      </c>
      <c r="C112" s="60">
        <v>98</v>
      </c>
      <c r="D112" s="60">
        <v>57</v>
      </c>
      <c r="E112" s="60">
        <v>64</v>
      </c>
      <c r="F112" s="60">
        <v>412</v>
      </c>
      <c r="G112" s="60">
        <v>0</v>
      </c>
      <c r="H112" s="52">
        <f t="shared" si="7"/>
        <v>658</v>
      </c>
      <c r="I112" s="60">
        <v>376</v>
      </c>
      <c r="J112" s="60">
        <v>78</v>
      </c>
      <c r="K112" s="60">
        <v>204</v>
      </c>
      <c r="L112" s="60">
        <v>0</v>
      </c>
      <c r="M112" s="87">
        <f t="shared" si="8"/>
        <v>658</v>
      </c>
      <c r="N112" s="54">
        <v>0</v>
      </c>
      <c r="O112" s="58">
        <v>0</v>
      </c>
      <c r="P112" s="54">
        <v>0</v>
      </c>
      <c r="Q112" s="52">
        <v>0</v>
      </c>
      <c r="R112" s="52">
        <v>0</v>
      </c>
      <c r="S112" s="83">
        <v>0</v>
      </c>
      <c r="T112" s="54">
        <v>116</v>
      </c>
      <c r="U112" s="60">
        <v>106</v>
      </c>
      <c r="V112" s="58">
        <v>101</v>
      </c>
      <c r="W112" s="59"/>
      <c r="Y112">
        <f t="shared" si="9"/>
        <v>-658</v>
      </c>
    </row>
    <row r="113" spans="1:25" ht="12.75">
      <c r="A113" s="4">
        <v>7</v>
      </c>
      <c r="B113" s="60">
        <v>29</v>
      </c>
      <c r="C113" s="60">
        <v>105</v>
      </c>
      <c r="D113" s="60">
        <v>71</v>
      </c>
      <c r="E113" s="60">
        <v>56</v>
      </c>
      <c r="F113" s="60">
        <v>396</v>
      </c>
      <c r="G113" s="60">
        <v>0</v>
      </c>
      <c r="H113" s="52">
        <f t="shared" si="7"/>
        <v>657</v>
      </c>
      <c r="I113" s="60">
        <v>389</v>
      </c>
      <c r="J113" s="60">
        <v>72</v>
      </c>
      <c r="K113" s="60">
        <v>196</v>
      </c>
      <c r="L113" s="60">
        <v>0</v>
      </c>
      <c r="M113" s="87">
        <f t="shared" si="8"/>
        <v>657</v>
      </c>
      <c r="N113" s="54">
        <v>0</v>
      </c>
      <c r="O113" s="58">
        <v>0</v>
      </c>
      <c r="P113" s="54">
        <v>0</v>
      </c>
      <c r="Q113" s="52">
        <v>0</v>
      </c>
      <c r="R113" s="52">
        <v>0</v>
      </c>
      <c r="S113" s="83">
        <v>0</v>
      </c>
      <c r="T113" s="54">
        <v>116</v>
      </c>
      <c r="U113" s="60">
        <v>106</v>
      </c>
      <c r="V113" s="58">
        <v>101</v>
      </c>
      <c r="W113" s="59"/>
      <c r="Y113">
        <f t="shared" si="9"/>
        <v>-657</v>
      </c>
    </row>
    <row r="114" spans="1:25" ht="12.75">
      <c r="A114" s="4">
        <v>8</v>
      </c>
      <c r="B114" s="52">
        <v>13</v>
      </c>
      <c r="C114" s="52">
        <v>70</v>
      </c>
      <c r="D114" s="52">
        <v>34</v>
      </c>
      <c r="E114" s="52">
        <v>31</v>
      </c>
      <c r="F114" s="52">
        <v>284</v>
      </c>
      <c r="G114" s="52">
        <v>0</v>
      </c>
      <c r="H114" s="52">
        <f t="shared" si="7"/>
        <v>432</v>
      </c>
      <c r="I114" s="52">
        <v>233</v>
      </c>
      <c r="J114" s="52">
        <v>74</v>
      </c>
      <c r="K114" s="52">
        <v>125</v>
      </c>
      <c r="L114" s="52">
        <v>0</v>
      </c>
      <c r="M114" s="87">
        <f t="shared" si="8"/>
        <v>432</v>
      </c>
      <c r="N114" s="54">
        <v>0</v>
      </c>
      <c r="O114" s="58">
        <v>0</v>
      </c>
      <c r="P114" s="54">
        <v>0</v>
      </c>
      <c r="Q114" s="52">
        <v>0</v>
      </c>
      <c r="R114" s="52">
        <v>0</v>
      </c>
      <c r="S114" s="58">
        <v>0</v>
      </c>
      <c r="T114" s="54">
        <v>116</v>
      </c>
      <c r="U114" s="52">
        <v>106</v>
      </c>
      <c r="V114" s="58">
        <v>101</v>
      </c>
      <c r="W114" s="59"/>
      <c r="Y114">
        <f t="shared" si="9"/>
        <v>-432</v>
      </c>
    </row>
    <row r="115" spans="1:25" ht="12.75">
      <c r="A115" s="4">
        <v>9</v>
      </c>
      <c r="B115" s="52">
        <v>27</v>
      </c>
      <c r="C115" s="52">
        <v>73</v>
      </c>
      <c r="D115" s="52">
        <v>59</v>
      </c>
      <c r="E115" s="52">
        <v>55</v>
      </c>
      <c r="F115" s="52">
        <v>313</v>
      </c>
      <c r="G115" s="52">
        <v>0</v>
      </c>
      <c r="H115" s="52">
        <f t="shared" si="7"/>
        <v>527</v>
      </c>
      <c r="I115" s="52">
        <v>319</v>
      </c>
      <c r="J115" s="52">
        <v>73</v>
      </c>
      <c r="K115" s="52">
        <v>135</v>
      </c>
      <c r="L115" s="52">
        <v>0</v>
      </c>
      <c r="M115" s="87">
        <f t="shared" si="8"/>
        <v>527</v>
      </c>
      <c r="N115" s="54">
        <v>0</v>
      </c>
      <c r="O115" s="58">
        <v>0</v>
      </c>
      <c r="P115" s="54">
        <v>0</v>
      </c>
      <c r="Q115" s="52">
        <v>0</v>
      </c>
      <c r="R115" s="52">
        <v>0</v>
      </c>
      <c r="S115" s="58">
        <v>0</v>
      </c>
      <c r="T115" s="54">
        <v>116</v>
      </c>
      <c r="U115" s="52">
        <v>106</v>
      </c>
      <c r="V115" s="58">
        <v>101</v>
      </c>
      <c r="W115" s="59"/>
      <c r="Y115">
        <f t="shared" si="9"/>
        <v>-527</v>
      </c>
    </row>
    <row r="116" spans="1:25" ht="12.75">
      <c r="A116" s="4">
        <v>10</v>
      </c>
      <c r="B116" s="52">
        <v>21</v>
      </c>
      <c r="C116" s="52">
        <v>65</v>
      </c>
      <c r="D116" s="52">
        <v>61</v>
      </c>
      <c r="E116" s="52">
        <v>56</v>
      </c>
      <c r="F116" s="52">
        <v>300</v>
      </c>
      <c r="G116" s="52">
        <v>0</v>
      </c>
      <c r="H116" s="52">
        <f t="shared" si="7"/>
        <v>503</v>
      </c>
      <c r="I116" s="52">
        <v>303</v>
      </c>
      <c r="J116" s="52">
        <v>67</v>
      </c>
      <c r="K116" s="52">
        <v>129</v>
      </c>
      <c r="L116" s="52">
        <v>4</v>
      </c>
      <c r="M116" s="87">
        <f t="shared" si="8"/>
        <v>503</v>
      </c>
      <c r="N116" s="54">
        <v>0</v>
      </c>
      <c r="O116" s="58">
        <v>0</v>
      </c>
      <c r="P116" s="54">
        <v>0</v>
      </c>
      <c r="Q116" s="52">
        <v>0</v>
      </c>
      <c r="R116" s="52">
        <v>0</v>
      </c>
      <c r="S116" s="58">
        <v>0</v>
      </c>
      <c r="T116" s="54">
        <v>116</v>
      </c>
      <c r="U116" s="52">
        <v>106</v>
      </c>
      <c r="V116" s="58">
        <v>101</v>
      </c>
      <c r="W116" s="59"/>
      <c r="Y116">
        <f t="shared" si="9"/>
        <v>-503</v>
      </c>
    </row>
    <row r="117" spans="1:25" ht="12.75">
      <c r="A117" s="4">
        <v>11</v>
      </c>
      <c r="B117" s="52">
        <v>19</v>
      </c>
      <c r="C117" s="52">
        <v>70</v>
      </c>
      <c r="D117" s="52">
        <v>58</v>
      </c>
      <c r="E117" s="52">
        <v>39</v>
      </c>
      <c r="F117" s="52">
        <v>359</v>
      </c>
      <c r="G117" s="52">
        <v>0</v>
      </c>
      <c r="H117" s="52">
        <f t="shared" si="7"/>
        <v>545</v>
      </c>
      <c r="I117" s="52">
        <v>293</v>
      </c>
      <c r="J117" s="52">
        <v>58</v>
      </c>
      <c r="K117" s="52">
        <v>190</v>
      </c>
      <c r="L117" s="52">
        <v>4</v>
      </c>
      <c r="M117" s="87">
        <f t="shared" si="8"/>
        <v>545</v>
      </c>
      <c r="N117" s="54">
        <v>0</v>
      </c>
      <c r="O117" s="58">
        <v>0</v>
      </c>
      <c r="P117" s="54">
        <v>0</v>
      </c>
      <c r="Q117" s="52">
        <v>0</v>
      </c>
      <c r="R117" s="52">
        <v>0</v>
      </c>
      <c r="S117" s="58">
        <v>0</v>
      </c>
      <c r="T117" s="54">
        <v>116</v>
      </c>
      <c r="U117" s="52">
        <v>106</v>
      </c>
      <c r="V117" s="58">
        <v>101</v>
      </c>
      <c r="W117" s="59"/>
      <c r="Y117">
        <f t="shared" si="9"/>
        <v>-545</v>
      </c>
    </row>
    <row r="118" spans="1:25" ht="12.75">
      <c r="A118" s="4">
        <v>12</v>
      </c>
      <c r="B118" s="52">
        <v>8</v>
      </c>
      <c r="C118" s="52">
        <v>48</v>
      </c>
      <c r="D118" s="52">
        <v>34</v>
      </c>
      <c r="E118" s="52">
        <v>53</v>
      </c>
      <c r="F118" s="52">
        <v>303</v>
      </c>
      <c r="G118" s="52">
        <v>1</v>
      </c>
      <c r="H118" s="52">
        <f t="shared" si="7"/>
        <v>447</v>
      </c>
      <c r="I118" s="52">
        <v>262</v>
      </c>
      <c r="J118" s="52">
        <v>46</v>
      </c>
      <c r="K118" s="52">
        <v>138</v>
      </c>
      <c r="L118" s="52">
        <v>1</v>
      </c>
      <c r="M118" s="87">
        <f t="shared" si="8"/>
        <v>447</v>
      </c>
      <c r="N118" s="54">
        <v>0</v>
      </c>
      <c r="O118" s="58">
        <v>0</v>
      </c>
      <c r="P118" s="54">
        <v>0</v>
      </c>
      <c r="Q118" s="52">
        <v>0</v>
      </c>
      <c r="R118" s="52">
        <v>0</v>
      </c>
      <c r="S118" s="58">
        <v>0</v>
      </c>
      <c r="T118" s="54">
        <v>116</v>
      </c>
      <c r="U118" s="52">
        <v>106</v>
      </c>
      <c r="V118" s="58">
        <v>101</v>
      </c>
      <c r="W118" s="59"/>
      <c r="Y118">
        <f t="shared" si="9"/>
        <v>-447</v>
      </c>
    </row>
    <row r="119" spans="1:25" ht="12.75">
      <c r="A119" s="4">
        <v>13</v>
      </c>
      <c r="B119" s="52">
        <v>24</v>
      </c>
      <c r="C119" s="52">
        <v>58</v>
      </c>
      <c r="D119" s="52">
        <v>40</v>
      </c>
      <c r="E119" s="52">
        <v>28</v>
      </c>
      <c r="F119" s="52">
        <v>255</v>
      </c>
      <c r="G119" s="52">
        <v>0</v>
      </c>
      <c r="H119" s="52">
        <f t="shared" si="7"/>
        <v>405</v>
      </c>
      <c r="I119" s="52">
        <v>231</v>
      </c>
      <c r="J119" s="52">
        <v>45</v>
      </c>
      <c r="K119" s="52">
        <v>127</v>
      </c>
      <c r="L119" s="52">
        <v>2</v>
      </c>
      <c r="M119" s="87">
        <f t="shared" si="8"/>
        <v>405</v>
      </c>
      <c r="N119" s="54">
        <v>0</v>
      </c>
      <c r="O119" s="58">
        <v>0</v>
      </c>
      <c r="P119" s="54">
        <v>0</v>
      </c>
      <c r="Q119" s="52">
        <v>0</v>
      </c>
      <c r="R119" s="52">
        <v>0</v>
      </c>
      <c r="S119" s="58">
        <v>0</v>
      </c>
      <c r="T119" s="54">
        <v>116</v>
      </c>
      <c r="U119" s="52">
        <v>106</v>
      </c>
      <c r="V119" s="58">
        <v>101</v>
      </c>
      <c r="W119" s="59"/>
      <c r="Y119">
        <f t="shared" si="9"/>
        <v>-405</v>
      </c>
    </row>
    <row r="120" spans="1:25" ht="12.75">
      <c r="A120" s="4">
        <v>14</v>
      </c>
      <c r="B120" s="52">
        <v>24</v>
      </c>
      <c r="C120" s="52">
        <v>59</v>
      </c>
      <c r="D120" s="52">
        <v>48</v>
      </c>
      <c r="E120" s="52">
        <v>40</v>
      </c>
      <c r="F120" s="52">
        <v>209</v>
      </c>
      <c r="G120" s="52">
        <v>1</v>
      </c>
      <c r="H120" s="52">
        <f t="shared" si="7"/>
        <v>381</v>
      </c>
      <c r="I120" s="52">
        <v>234</v>
      </c>
      <c r="J120" s="52">
        <v>23</v>
      </c>
      <c r="K120" s="52">
        <v>121</v>
      </c>
      <c r="L120" s="52">
        <v>3</v>
      </c>
      <c r="M120" s="87">
        <f t="shared" si="8"/>
        <v>381</v>
      </c>
      <c r="N120" s="54">
        <v>0</v>
      </c>
      <c r="O120" s="58">
        <v>0</v>
      </c>
      <c r="P120" s="54">
        <v>0</v>
      </c>
      <c r="Q120" s="52">
        <v>0</v>
      </c>
      <c r="R120" s="52">
        <v>0</v>
      </c>
      <c r="S120" s="58">
        <v>0</v>
      </c>
      <c r="T120" s="54">
        <v>116</v>
      </c>
      <c r="U120" s="52">
        <v>106</v>
      </c>
      <c r="V120" s="58">
        <v>101</v>
      </c>
      <c r="W120" s="59"/>
      <c r="Y120">
        <f t="shared" si="9"/>
        <v>-381</v>
      </c>
    </row>
    <row r="121" spans="1:25" ht="12.75">
      <c r="A121" s="4">
        <v>15</v>
      </c>
      <c r="B121" s="55">
        <v>23</v>
      </c>
      <c r="C121" s="52">
        <v>59</v>
      </c>
      <c r="D121" s="52">
        <v>46</v>
      </c>
      <c r="E121" s="52">
        <v>27</v>
      </c>
      <c r="F121" s="52">
        <v>297</v>
      </c>
      <c r="G121" s="52">
        <v>1</v>
      </c>
      <c r="H121" s="52">
        <f t="shared" si="7"/>
        <v>453</v>
      </c>
      <c r="I121" s="55">
        <v>237</v>
      </c>
      <c r="J121" s="52">
        <v>29</v>
      </c>
      <c r="K121" s="52">
        <v>183</v>
      </c>
      <c r="L121" s="52">
        <v>4</v>
      </c>
      <c r="M121" s="87">
        <f t="shared" si="8"/>
        <v>453</v>
      </c>
      <c r="N121" s="54">
        <v>0</v>
      </c>
      <c r="O121" s="58">
        <v>0</v>
      </c>
      <c r="P121" s="54">
        <v>0</v>
      </c>
      <c r="Q121" s="52">
        <v>0</v>
      </c>
      <c r="R121" s="52">
        <v>0</v>
      </c>
      <c r="S121" s="58">
        <v>0</v>
      </c>
      <c r="T121" s="54">
        <v>116</v>
      </c>
      <c r="U121" s="52">
        <v>106</v>
      </c>
      <c r="V121" s="58">
        <v>101</v>
      </c>
      <c r="W121" s="59"/>
      <c r="Y121">
        <f t="shared" si="9"/>
        <v>-453</v>
      </c>
    </row>
    <row r="122" spans="1:25" ht="12.75">
      <c r="A122" s="4">
        <v>16</v>
      </c>
      <c r="B122" s="51">
        <v>25</v>
      </c>
      <c r="C122" s="51">
        <v>67</v>
      </c>
      <c r="D122" s="51">
        <v>55</v>
      </c>
      <c r="E122" s="51">
        <v>48</v>
      </c>
      <c r="F122" s="51">
        <v>210</v>
      </c>
      <c r="G122" s="51">
        <v>1</v>
      </c>
      <c r="H122" s="52">
        <f t="shared" si="7"/>
        <v>406</v>
      </c>
      <c r="I122" s="56">
        <v>235</v>
      </c>
      <c r="J122" s="51">
        <v>44</v>
      </c>
      <c r="K122" s="51">
        <v>125</v>
      </c>
      <c r="L122" s="51">
        <v>2</v>
      </c>
      <c r="M122" s="87">
        <f t="shared" si="8"/>
        <v>406</v>
      </c>
      <c r="N122" s="54">
        <v>0</v>
      </c>
      <c r="O122" s="58">
        <v>0</v>
      </c>
      <c r="P122" s="54">
        <v>0</v>
      </c>
      <c r="Q122" s="52">
        <v>0</v>
      </c>
      <c r="R122" s="52">
        <v>0</v>
      </c>
      <c r="S122" s="58">
        <v>0</v>
      </c>
      <c r="T122" s="54">
        <v>116</v>
      </c>
      <c r="U122" s="52">
        <v>106</v>
      </c>
      <c r="V122" s="58">
        <v>101</v>
      </c>
      <c r="W122" s="53"/>
      <c r="Y122">
        <f t="shared" si="9"/>
        <v>-406</v>
      </c>
    </row>
    <row r="123" spans="1:25" ht="12.75">
      <c r="A123" s="4">
        <v>17</v>
      </c>
      <c r="B123" s="52">
        <v>11</v>
      </c>
      <c r="C123" s="52">
        <v>49</v>
      </c>
      <c r="D123" s="52">
        <v>27</v>
      </c>
      <c r="E123" s="52">
        <v>39</v>
      </c>
      <c r="F123" s="52">
        <v>195</v>
      </c>
      <c r="G123" s="52">
        <v>0</v>
      </c>
      <c r="H123" s="52">
        <f t="shared" si="7"/>
        <v>321</v>
      </c>
      <c r="I123" s="55">
        <v>179</v>
      </c>
      <c r="J123" s="52">
        <v>20</v>
      </c>
      <c r="K123" s="52">
        <v>120</v>
      </c>
      <c r="L123" s="52">
        <v>2</v>
      </c>
      <c r="M123" s="87">
        <f t="shared" si="8"/>
        <v>321</v>
      </c>
      <c r="N123" s="54">
        <v>0</v>
      </c>
      <c r="O123" s="58">
        <v>0</v>
      </c>
      <c r="P123" s="54">
        <v>0</v>
      </c>
      <c r="Q123" s="52">
        <v>0</v>
      </c>
      <c r="R123" s="52">
        <v>0</v>
      </c>
      <c r="S123" s="58">
        <v>0</v>
      </c>
      <c r="T123" s="54">
        <v>116</v>
      </c>
      <c r="U123" s="52">
        <v>106</v>
      </c>
      <c r="V123" s="58">
        <v>101</v>
      </c>
      <c r="W123" s="59"/>
      <c r="Y123">
        <f t="shared" si="9"/>
        <v>-321</v>
      </c>
    </row>
    <row r="124" spans="1:25" ht="12.75">
      <c r="A124" s="4">
        <v>18</v>
      </c>
      <c r="B124" s="52">
        <v>11</v>
      </c>
      <c r="C124" s="52">
        <v>60</v>
      </c>
      <c r="D124" s="52">
        <v>38</v>
      </c>
      <c r="E124" s="52">
        <v>43</v>
      </c>
      <c r="F124" s="52">
        <v>184</v>
      </c>
      <c r="G124" s="52">
        <v>0</v>
      </c>
      <c r="H124" s="52">
        <f t="shared" si="7"/>
        <v>336</v>
      </c>
      <c r="I124" s="55">
        <v>174</v>
      </c>
      <c r="J124" s="52">
        <v>19</v>
      </c>
      <c r="K124" s="52">
        <v>143</v>
      </c>
      <c r="L124" s="52">
        <v>0</v>
      </c>
      <c r="M124" s="87">
        <f t="shared" si="8"/>
        <v>336</v>
      </c>
      <c r="N124" s="54">
        <v>0</v>
      </c>
      <c r="O124" s="58">
        <v>0</v>
      </c>
      <c r="P124" s="54">
        <v>0</v>
      </c>
      <c r="Q124" s="52">
        <v>0</v>
      </c>
      <c r="R124" s="52">
        <v>0</v>
      </c>
      <c r="S124" s="58">
        <v>0</v>
      </c>
      <c r="T124" s="54">
        <v>116</v>
      </c>
      <c r="U124" s="52">
        <v>106</v>
      </c>
      <c r="V124" s="58">
        <v>101</v>
      </c>
      <c r="W124" s="59"/>
      <c r="Y124">
        <f t="shared" si="9"/>
        <v>-336</v>
      </c>
    </row>
    <row r="125" spans="1:25" ht="12.75">
      <c r="A125" s="4">
        <v>19</v>
      </c>
      <c r="B125" s="52">
        <v>10</v>
      </c>
      <c r="C125" s="52">
        <v>60</v>
      </c>
      <c r="D125" s="52">
        <v>28</v>
      </c>
      <c r="E125" s="52">
        <v>42</v>
      </c>
      <c r="F125" s="52">
        <v>205</v>
      </c>
      <c r="G125" s="52">
        <v>0</v>
      </c>
      <c r="H125" s="52">
        <f t="shared" si="7"/>
        <v>345</v>
      </c>
      <c r="I125" s="55">
        <v>162</v>
      </c>
      <c r="J125" s="52">
        <v>34</v>
      </c>
      <c r="K125" s="52">
        <v>149</v>
      </c>
      <c r="L125" s="52">
        <v>0</v>
      </c>
      <c r="M125" s="87">
        <f t="shared" si="8"/>
        <v>345</v>
      </c>
      <c r="N125" s="54">
        <v>0</v>
      </c>
      <c r="O125" s="58">
        <v>0</v>
      </c>
      <c r="P125" s="54">
        <v>0</v>
      </c>
      <c r="Q125" s="52">
        <v>0</v>
      </c>
      <c r="R125" s="52">
        <v>0</v>
      </c>
      <c r="S125" s="58">
        <v>0</v>
      </c>
      <c r="T125" s="54">
        <v>116</v>
      </c>
      <c r="U125" s="52">
        <v>106</v>
      </c>
      <c r="V125" s="58">
        <v>101</v>
      </c>
      <c r="W125" s="59"/>
      <c r="Y125">
        <f t="shared" si="9"/>
        <v>-345</v>
      </c>
    </row>
    <row r="126" spans="1:25" ht="12.75">
      <c r="A126" s="4">
        <v>20</v>
      </c>
      <c r="B126" s="52">
        <v>15</v>
      </c>
      <c r="C126" s="52">
        <v>66</v>
      </c>
      <c r="D126" s="52">
        <v>45</v>
      </c>
      <c r="E126" s="52">
        <v>42</v>
      </c>
      <c r="F126" s="52">
        <v>203</v>
      </c>
      <c r="G126" s="52">
        <v>1</v>
      </c>
      <c r="H126" s="52">
        <f t="shared" si="7"/>
        <v>372</v>
      </c>
      <c r="I126" s="55">
        <v>191</v>
      </c>
      <c r="J126" s="52">
        <v>33</v>
      </c>
      <c r="K126" s="52">
        <v>145</v>
      </c>
      <c r="L126" s="52">
        <v>3</v>
      </c>
      <c r="M126" s="87">
        <f t="shared" si="8"/>
        <v>372</v>
      </c>
      <c r="N126" s="54">
        <v>0</v>
      </c>
      <c r="O126" s="58">
        <v>0</v>
      </c>
      <c r="P126" s="54">
        <v>0</v>
      </c>
      <c r="Q126" s="52">
        <v>0</v>
      </c>
      <c r="R126" s="52">
        <v>0</v>
      </c>
      <c r="S126" s="58">
        <v>0</v>
      </c>
      <c r="T126" s="54">
        <v>116</v>
      </c>
      <c r="U126" s="52">
        <v>106</v>
      </c>
      <c r="V126" s="58">
        <v>101</v>
      </c>
      <c r="W126" s="59"/>
      <c r="Y126">
        <f t="shared" si="9"/>
        <v>-372</v>
      </c>
    </row>
    <row r="127" spans="1:25" ht="12.75">
      <c r="A127" s="4">
        <v>21</v>
      </c>
      <c r="B127" s="52">
        <v>18</v>
      </c>
      <c r="C127" s="52">
        <v>56</v>
      </c>
      <c r="D127" s="52">
        <v>46</v>
      </c>
      <c r="E127" s="52">
        <v>24</v>
      </c>
      <c r="F127" s="52">
        <v>207</v>
      </c>
      <c r="G127" s="52">
        <v>1</v>
      </c>
      <c r="H127" s="52">
        <f t="shared" si="7"/>
        <v>352</v>
      </c>
      <c r="I127" s="55">
        <v>196</v>
      </c>
      <c r="J127" s="52">
        <v>31</v>
      </c>
      <c r="K127" s="52">
        <v>114</v>
      </c>
      <c r="L127" s="52">
        <v>11</v>
      </c>
      <c r="M127" s="87">
        <f t="shared" si="8"/>
        <v>352</v>
      </c>
      <c r="N127" s="54">
        <v>0</v>
      </c>
      <c r="O127" s="58">
        <v>0</v>
      </c>
      <c r="P127" s="54">
        <v>0</v>
      </c>
      <c r="Q127" s="52">
        <v>0</v>
      </c>
      <c r="R127" s="52">
        <v>0</v>
      </c>
      <c r="S127" s="58">
        <v>0</v>
      </c>
      <c r="T127" s="54">
        <v>116</v>
      </c>
      <c r="U127" s="52">
        <v>106</v>
      </c>
      <c r="V127" s="58">
        <v>101</v>
      </c>
      <c r="W127" s="59"/>
      <c r="Y127">
        <f t="shared" si="9"/>
        <v>-352</v>
      </c>
    </row>
    <row r="128" spans="1:25" ht="12.75">
      <c r="A128" s="4">
        <v>22</v>
      </c>
      <c r="B128" s="52">
        <v>14</v>
      </c>
      <c r="C128" s="52">
        <v>47</v>
      </c>
      <c r="D128" s="52">
        <v>38</v>
      </c>
      <c r="E128" s="52">
        <v>32</v>
      </c>
      <c r="F128" s="52">
        <v>161</v>
      </c>
      <c r="G128" s="52">
        <v>1</v>
      </c>
      <c r="H128" s="52">
        <f t="shared" si="7"/>
        <v>293</v>
      </c>
      <c r="I128" s="55">
        <v>145</v>
      </c>
      <c r="J128" s="52">
        <v>21</v>
      </c>
      <c r="K128" s="52">
        <v>127</v>
      </c>
      <c r="L128" s="52">
        <v>0</v>
      </c>
      <c r="M128" s="87">
        <f t="shared" si="8"/>
        <v>293</v>
      </c>
      <c r="N128" s="54">
        <v>0</v>
      </c>
      <c r="O128" s="58">
        <v>0</v>
      </c>
      <c r="P128" s="54">
        <v>0</v>
      </c>
      <c r="Q128" s="52">
        <v>0</v>
      </c>
      <c r="R128" s="52">
        <v>0</v>
      </c>
      <c r="S128" s="58">
        <v>0</v>
      </c>
      <c r="T128" s="54">
        <v>116</v>
      </c>
      <c r="U128" s="52">
        <v>106</v>
      </c>
      <c r="V128" s="58">
        <v>101</v>
      </c>
      <c r="W128" s="59"/>
      <c r="Y128">
        <f t="shared" si="9"/>
        <v>-293</v>
      </c>
    </row>
    <row r="129" spans="1:25" ht="12.75">
      <c r="A129" s="4">
        <v>23</v>
      </c>
      <c r="B129" s="52">
        <v>20</v>
      </c>
      <c r="C129" s="52">
        <v>66</v>
      </c>
      <c r="D129" s="52">
        <v>47</v>
      </c>
      <c r="E129" s="52">
        <v>25</v>
      </c>
      <c r="F129" s="52">
        <v>209</v>
      </c>
      <c r="G129" s="52">
        <v>0</v>
      </c>
      <c r="H129" s="52">
        <f t="shared" si="7"/>
        <v>367</v>
      </c>
      <c r="I129" s="55">
        <v>203</v>
      </c>
      <c r="J129" s="52">
        <v>47</v>
      </c>
      <c r="K129" s="52">
        <v>117</v>
      </c>
      <c r="L129" s="52">
        <v>0</v>
      </c>
      <c r="M129" s="87">
        <f t="shared" si="8"/>
        <v>367</v>
      </c>
      <c r="N129" s="54">
        <v>0</v>
      </c>
      <c r="O129" s="58">
        <v>0</v>
      </c>
      <c r="P129" s="54">
        <v>0</v>
      </c>
      <c r="Q129" s="52">
        <v>0</v>
      </c>
      <c r="R129" s="52">
        <v>0</v>
      </c>
      <c r="S129" s="58">
        <v>0</v>
      </c>
      <c r="T129" s="54">
        <v>116</v>
      </c>
      <c r="U129" s="52">
        <v>106</v>
      </c>
      <c r="V129" s="58">
        <v>101</v>
      </c>
      <c r="W129" s="59"/>
      <c r="Y129">
        <f t="shared" si="9"/>
        <v>-367</v>
      </c>
    </row>
    <row r="130" spans="1:25" ht="12.75">
      <c r="A130" s="4">
        <v>24</v>
      </c>
      <c r="B130" s="52">
        <v>18</v>
      </c>
      <c r="C130" s="52">
        <v>75</v>
      </c>
      <c r="D130" s="52">
        <v>66</v>
      </c>
      <c r="E130" s="52">
        <v>37</v>
      </c>
      <c r="F130" s="52">
        <v>277</v>
      </c>
      <c r="G130" s="52">
        <v>0</v>
      </c>
      <c r="H130" s="52">
        <f t="shared" si="7"/>
        <v>473</v>
      </c>
      <c r="I130" s="55">
        <v>238</v>
      </c>
      <c r="J130" s="52">
        <v>47</v>
      </c>
      <c r="K130" s="52">
        <v>188</v>
      </c>
      <c r="L130" s="52">
        <v>0</v>
      </c>
      <c r="M130" s="87">
        <f t="shared" si="8"/>
        <v>473</v>
      </c>
      <c r="N130" s="54">
        <v>0</v>
      </c>
      <c r="O130" s="58">
        <v>0</v>
      </c>
      <c r="P130" s="54">
        <v>0</v>
      </c>
      <c r="Q130" s="52">
        <v>0</v>
      </c>
      <c r="R130" s="52">
        <v>0</v>
      </c>
      <c r="S130" s="58">
        <v>0</v>
      </c>
      <c r="T130" s="54">
        <v>116</v>
      </c>
      <c r="U130" s="52">
        <v>106</v>
      </c>
      <c r="V130" s="58">
        <v>99</v>
      </c>
      <c r="W130" s="59"/>
      <c r="Y130">
        <f t="shared" si="9"/>
        <v>-473</v>
      </c>
    </row>
    <row r="131" spans="1:25" ht="12.75">
      <c r="A131" s="4">
        <v>25</v>
      </c>
      <c r="B131" s="52">
        <v>25</v>
      </c>
      <c r="C131" s="52">
        <v>88</v>
      </c>
      <c r="D131" s="52">
        <v>74</v>
      </c>
      <c r="E131" s="52">
        <v>54</v>
      </c>
      <c r="F131" s="52">
        <v>275</v>
      </c>
      <c r="G131" s="52">
        <v>0</v>
      </c>
      <c r="H131" s="52">
        <f t="shared" si="7"/>
        <v>516</v>
      </c>
      <c r="I131" s="55">
        <v>271</v>
      </c>
      <c r="J131" s="52">
        <v>59</v>
      </c>
      <c r="K131" s="52">
        <v>186</v>
      </c>
      <c r="L131" s="52">
        <v>0</v>
      </c>
      <c r="M131" s="87">
        <f t="shared" si="8"/>
        <v>516</v>
      </c>
      <c r="N131" s="54">
        <v>0</v>
      </c>
      <c r="O131" s="58">
        <v>0</v>
      </c>
      <c r="P131" s="54">
        <v>0</v>
      </c>
      <c r="Q131" s="52">
        <v>0</v>
      </c>
      <c r="R131" s="52">
        <v>0</v>
      </c>
      <c r="S131" s="58">
        <v>0</v>
      </c>
      <c r="T131" s="54">
        <v>116</v>
      </c>
      <c r="U131" s="52">
        <v>106</v>
      </c>
      <c r="V131" s="58">
        <v>99</v>
      </c>
      <c r="W131" s="59"/>
      <c r="Y131">
        <f t="shared" si="9"/>
        <v>-516</v>
      </c>
    </row>
    <row r="132" spans="1:25" ht="12.75">
      <c r="A132" s="4">
        <v>26</v>
      </c>
      <c r="B132" s="52">
        <v>22</v>
      </c>
      <c r="C132" s="52">
        <v>91</v>
      </c>
      <c r="D132" s="52">
        <v>77</v>
      </c>
      <c r="E132" s="52">
        <v>59</v>
      </c>
      <c r="F132" s="52">
        <v>318</v>
      </c>
      <c r="G132" s="52">
        <v>3</v>
      </c>
      <c r="H132" s="52">
        <f t="shared" si="7"/>
        <v>570</v>
      </c>
      <c r="I132" s="55">
        <v>295</v>
      </c>
      <c r="J132" s="52">
        <v>73</v>
      </c>
      <c r="K132" s="52">
        <v>194</v>
      </c>
      <c r="L132" s="52">
        <v>8</v>
      </c>
      <c r="M132" s="87">
        <f t="shared" si="8"/>
        <v>570</v>
      </c>
      <c r="N132" s="54">
        <v>0</v>
      </c>
      <c r="O132" s="58">
        <v>0</v>
      </c>
      <c r="P132" s="54">
        <v>0</v>
      </c>
      <c r="Q132" s="52">
        <v>0</v>
      </c>
      <c r="R132" s="52">
        <v>0</v>
      </c>
      <c r="S132" s="58">
        <v>0</v>
      </c>
      <c r="T132" s="54">
        <v>116</v>
      </c>
      <c r="U132" s="52">
        <v>106</v>
      </c>
      <c r="V132" s="58">
        <v>99</v>
      </c>
      <c r="W132" s="59"/>
      <c r="Y132">
        <f t="shared" si="9"/>
        <v>-570</v>
      </c>
    </row>
    <row r="133" spans="1:25" ht="12.75">
      <c r="A133" s="4">
        <v>27</v>
      </c>
      <c r="B133" s="52">
        <v>14</v>
      </c>
      <c r="C133" s="52">
        <v>83</v>
      </c>
      <c r="D133" s="52">
        <v>68</v>
      </c>
      <c r="E133" s="52">
        <v>50</v>
      </c>
      <c r="F133" s="52">
        <v>332</v>
      </c>
      <c r="G133" s="52">
        <v>2</v>
      </c>
      <c r="H133" s="52">
        <f t="shared" si="7"/>
        <v>549</v>
      </c>
      <c r="I133" s="55">
        <v>283</v>
      </c>
      <c r="J133" s="52">
        <v>40</v>
      </c>
      <c r="K133" s="52">
        <v>226</v>
      </c>
      <c r="L133" s="52">
        <v>0</v>
      </c>
      <c r="M133" s="87">
        <f t="shared" si="8"/>
        <v>549</v>
      </c>
      <c r="N133" s="54">
        <v>0</v>
      </c>
      <c r="O133" s="58">
        <v>0</v>
      </c>
      <c r="P133" s="54">
        <v>0</v>
      </c>
      <c r="Q133" s="52">
        <v>0</v>
      </c>
      <c r="R133" s="52">
        <v>0</v>
      </c>
      <c r="S133" s="58">
        <v>0</v>
      </c>
      <c r="T133" s="54">
        <v>116</v>
      </c>
      <c r="U133" s="52">
        <v>106</v>
      </c>
      <c r="V133" s="58">
        <v>99</v>
      </c>
      <c r="W133" s="59"/>
      <c r="Y133">
        <f t="shared" si="9"/>
        <v>-549</v>
      </c>
    </row>
    <row r="134" spans="1:25" ht="12.75">
      <c r="A134" s="4">
        <v>28</v>
      </c>
      <c r="B134" s="52">
        <v>12</v>
      </c>
      <c r="C134" s="52">
        <v>106</v>
      </c>
      <c r="D134" s="52">
        <v>52</v>
      </c>
      <c r="E134" s="52">
        <v>53</v>
      </c>
      <c r="F134" s="52">
        <v>330</v>
      </c>
      <c r="G134" s="52">
        <v>0</v>
      </c>
      <c r="H134" s="52">
        <f t="shared" si="7"/>
        <v>553</v>
      </c>
      <c r="I134" s="55">
        <v>319</v>
      </c>
      <c r="J134" s="52">
        <v>67</v>
      </c>
      <c r="K134" s="52">
        <v>161</v>
      </c>
      <c r="L134" s="52">
        <v>6</v>
      </c>
      <c r="M134" s="87">
        <f t="shared" si="8"/>
        <v>553</v>
      </c>
      <c r="N134" s="54">
        <v>0</v>
      </c>
      <c r="O134" s="58">
        <v>0</v>
      </c>
      <c r="P134" s="54">
        <v>0</v>
      </c>
      <c r="Q134" s="52">
        <v>0</v>
      </c>
      <c r="R134" s="52">
        <v>0</v>
      </c>
      <c r="S134" s="58">
        <v>0</v>
      </c>
      <c r="T134" s="54">
        <v>116</v>
      </c>
      <c r="U134" s="52">
        <v>106</v>
      </c>
      <c r="V134" s="58">
        <v>99</v>
      </c>
      <c r="W134" s="59"/>
      <c r="Y134">
        <f t="shared" si="9"/>
        <v>-553</v>
      </c>
    </row>
    <row r="135" spans="1:25" ht="12.75">
      <c r="A135" s="4">
        <v>29</v>
      </c>
      <c r="B135" s="52">
        <v>20</v>
      </c>
      <c r="C135" s="52">
        <v>55</v>
      </c>
      <c r="D135" s="52">
        <v>50</v>
      </c>
      <c r="E135" s="52">
        <v>37</v>
      </c>
      <c r="F135" s="52">
        <v>241</v>
      </c>
      <c r="G135" s="52">
        <v>1</v>
      </c>
      <c r="H135" s="52">
        <f t="shared" si="7"/>
        <v>404</v>
      </c>
      <c r="I135" s="55">
        <v>209</v>
      </c>
      <c r="J135" s="52">
        <v>34</v>
      </c>
      <c r="K135" s="52">
        <v>150</v>
      </c>
      <c r="L135" s="52">
        <v>11</v>
      </c>
      <c r="M135" s="87">
        <f t="shared" si="8"/>
        <v>404</v>
      </c>
      <c r="N135" s="54">
        <v>0</v>
      </c>
      <c r="O135" s="58">
        <v>0</v>
      </c>
      <c r="P135" s="54">
        <v>0</v>
      </c>
      <c r="Q135" s="52">
        <v>0</v>
      </c>
      <c r="R135" s="52">
        <v>0</v>
      </c>
      <c r="S135" s="58">
        <v>0</v>
      </c>
      <c r="T135" s="54">
        <v>116</v>
      </c>
      <c r="U135" s="52">
        <v>106</v>
      </c>
      <c r="V135" s="58">
        <v>99</v>
      </c>
      <c r="W135" s="59"/>
      <c r="Y135">
        <f>W135-M135</f>
        <v>-404</v>
      </c>
    </row>
    <row r="136" spans="1:25" ht="12.75">
      <c r="A136" s="4">
        <v>30</v>
      </c>
      <c r="B136" s="52">
        <v>12</v>
      </c>
      <c r="C136" s="52">
        <v>42</v>
      </c>
      <c r="D136" s="52">
        <v>50</v>
      </c>
      <c r="E136" s="52">
        <v>19</v>
      </c>
      <c r="F136" s="52">
        <v>223</v>
      </c>
      <c r="G136" s="52">
        <v>5</v>
      </c>
      <c r="H136" s="52">
        <f t="shared" si="7"/>
        <v>351</v>
      </c>
      <c r="I136" s="55">
        <v>201</v>
      </c>
      <c r="J136" s="52">
        <v>22</v>
      </c>
      <c r="K136" s="52">
        <v>125</v>
      </c>
      <c r="L136" s="52">
        <v>3</v>
      </c>
      <c r="M136" s="87">
        <f t="shared" si="8"/>
        <v>351</v>
      </c>
      <c r="N136" s="54">
        <v>0</v>
      </c>
      <c r="O136" s="58">
        <v>0</v>
      </c>
      <c r="P136" s="54">
        <v>0</v>
      </c>
      <c r="Q136" s="52">
        <v>0</v>
      </c>
      <c r="R136" s="52">
        <v>0</v>
      </c>
      <c r="S136" s="58">
        <v>0</v>
      </c>
      <c r="T136" s="54">
        <v>116</v>
      </c>
      <c r="U136" s="52">
        <v>106</v>
      </c>
      <c r="V136" s="58">
        <v>99</v>
      </c>
      <c r="W136" s="59"/>
      <c r="Y136">
        <f>W136-M136</f>
        <v>-351</v>
      </c>
    </row>
    <row r="137" spans="1:25" ht="12.75">
      <c r="A137" s="4">
        <v>31</v>
      </c>
      <c r="B137" s="52">
        <v>14</v>
      </c>
      <c r="C137" s="52">
        <v>41</v>
      </c>
      <c r="D137" s="52">
        <v>49</v>
      </c>
      <c r="E137" s="52">
        <v>29</v>
      </c>
      <c r="F137" s="52">
        <v>185</v>
      </c>
      <c r="G137" s="52">
        <v>0</v>
      </c>
      <c r="H137" s="52">
        <f t="shared" si="7"/>
        <v>318</v>
      </c>
      <c r="I137" s="55">
        <v>158</v>
      </c>
      <c r="J137" s="52">
        <v>41</v>
      </c>
      <c r="K137" s="52">
        <v>119</v>
      </c>
      <c r="L137" s="52">
        <v>0</v>
      </c>
      <c r="M137" s="87">
        <f t="shared" si="8"/>
        <v>318</v>
      </c>
      <c r="N137" s="54">
        <v>0</v>
      </c>
      <c r="O137" s="58">
        <v>0</v>
      </c>
      <c r="P137" s="54">
        <v>0</v>
      </c>
      <c r="Q137" s="52">
        <v>0</v>
      </c>
      <c r="R137" s="52">
        <v>0</v>
      </c>
      <c r="S137" s="58">
        <v>0</v>
      </c>
      <c r="T137" s="54">
        <v>116</v>
      </c>
      <c r="U137" s="52">
        <v>106</v>
      </c>
      <c r="V137" s="58">
        <v>99</v>
      </c>
      <c r="W137" s="59"/>
      <c r="Y137">
        <f>W137-M137</f>
        <v>-318</v>
      </c>
    </row>
    <row r="138" spans="1:25" ht="12.75">
      <c r="A138" s="4">
        <v>32</v>
      </c>
      <c r="B138" s="52">
        <v>19</v>
      </c>
      <c r="C138" s="52">
        <v>73</v>
      </c>
      <c r="D138" s="52">
        <v>54</v>
      </c>
      <c r="E138" s="52">
        <v>30</v>
      </c>
      <c r="F138" s="52">
        <v>228</v>
      </c>
      <c r="G138" s="52">
        <v>0</v>
      </c>
      <c r="H138" s="52">
        <f t="shared" si="7"/>
        <v>404</v>
      </c>
      <c r="I138" s="55">
        <v>236</v>
      </c>
      <c r="J138" s="52">
        <v>51</v>
      </c>
      <c r="K138" s="52">
        <v>114</v>
      </c>
      <c r="L138" s="52">
        <v>3</v>
      </c>
      <c r="M138" s="71">
        <f aca="true" t="shared" si="10" ref="M138:M158">SUM(I138:L138)</f>
        <v>404</v>
      </c>
      <c r="N138" s="54">
        <v>0</v>
      </c>
      <c r="O138" s="58">
        <v>0</v>
      </c>
      <c r="P138" s="54">
        <v>0</v>
      </c>
      <c r="Q138" s="52">
        <v>0</v>
      </c>
      <c r="R138" s="52">
        <v>0</v>
      </c>
      <c r="S138" s="58">
        <v>0</v>
      </c>
      <c r="T138" s="54">
        <v>116</v>
      </c>
      <c r="U138" s="52">
        <v>106</v>
      </c>
      <c r="V138" s="58">
        <v>99</v>
      </c>
      <c r="W138" s="59"/>
      <c r="Y138">
        <f>W138-M138</f>
        <v>-404</v>
      </c>
    </row>
    <row r="139" spans="1:25" ht="12.75">
      <c r="A139" s="4">
        <v>33</v>
      </c>
      <c r="B139" s="60">
        <v>26</v>
      </c>
      <c r="C139" s="60">
        <v>86</v>
      </c>
      <c r="D139" s="60">
        <v>64</v>
      </c>
      <c r="E139" s="60">
        <v>59</v>
      </c>
      <c r="F139" s="60">
        <v>275</v>
      </c>
      <c r="G139" s="60">
        <v>3</v>
      </c>
      <c r="H139" s="52">
        <f t="shared" si="7"/>
        <v>513</v>
      </c>
      <c r="I139" s="60">
        <v>273</v>
      </c>
      <c r="J139" s="60">
        <v>52</v>
      </c>
      <c r="K139" s="60">
        <v>186</v>
      </c>
      <c r="L139" s="60">
        <v>2</v>
      </c>
      <c r="M139" s="71">
        <f t="shared" si="10"/>
        <v>513</v>
      </c>
      <c r="N139" s="54">
        <v>0</v>
      </c>
      <c r="O139" s="58">
        <v>0</v>
      </c>
      <c r="P139" s="54">
        <v>0</v>
      </c>
      <c r="Q139" s="52">
        <v>0</v>
      </c>
      <c r="R139" s="52">
        <v>0</v>
      </c>
      <c r="S139" s="83"/>
      <c r="T139" s="54">
        <v>116</v>
      </c>
      <c r="U139" s="52">
        <v>106</v>
      </c>
      <c r="V139" s="58">
        <v>99</v>
      </c>
      <c r="W139" s="92"/>
      <c r="Y139">
        <f>W139-M139</f>
        <v>-513</v>
      </c>
    </row>
    <row r="140" spans="1:25" ht="12.75">
      <c r="A140" s="4">
        <v>34</v>
      </c>
      <c r="B140" s="52">
        <v>23</v>
      </c>
      <c r="C140" s="52">
        <v>102</v>
      </c>
      <c r="D140" s="52">
        <v>67</v>
      </c>
      <c r="E140" s="52">
        <v>67</v>
      </c>
      <c r="F140" s="52">
        <v>366</v>
      </c>
      <c r="G140" s="52">
        <v>0</v>
      </c>
      <c r="H140" s="52">
        <f t="shared" si="7"/>
        <v>625</v>
      </c>
      <c r="I140" s="52">
        <v>295</v>
      </c>
      <c r="J140" s="52">
        <v>71</v>
      </c>
      <c r="K140" s="52">
        <v>241</v>
      </c>
      <c r="L140" s="52">
        <v>18</v>
      </c>
      <c r="M140" s="71">
        <f t="shared" si="10"/>
        <v>625</v>
      </c>
      <c r="N140" s="54">
        <v>0</v>
      </c>
      <c r="O140" s="58">
        <v>0</v>
      </c>
      <c r="P140" s="54">
        <v>0</v>
      </c>
      <c r="Q140" s="52">
        <v>0</v>
      </c>
      <c r="R140" s="52">
        <v>0</v>
      </c>
      <c r="S140" s="58">
        <v>0</v>
      </c>
      <c r="T140" s="54">
        <v>116</v>
      </c>
      <c r="U140" s="52">
        <v>106</v>
      </c>
      <c r="V140" s="58">
        <v>99</v>
      </c>
      <c r="W140" s="53"/>
      <c r="Y140">
        <f aca="true" t="shared" si="11" ref="Y140:Y147">W140-M140</f>
        <v>-625</v>
      </c>
    </row>
    <row r="141" spans="1:25" ht="12.75">
      <c r="A141" s="4">
        <v>35</v>
      </c>
      <c r="B141" s="52">
        <v>29</v>
      </c>
      <c r="C141" s="52">
        <v>74</v>
      </c>
      <c r="D141" s="52">
        <v>78</v>
      </c>
      <c r="E141" s="52">
        <v>71</v>
      </c>
      <c r="F141" s="52">
        <v>249</v>
      </c>
      <c r="G141" s="52">
        <v>2</v>
      </c>
      <c r="H141" s="52">
        <f t="shared" si="7"/>
        <v>503</v>
      </c>
      <c r="I141" s="52">
        <v>260</v>
      </c>
      <c r="J141" s="52">
        <v>95</v>
      </c>
      <c r="K141" s="52">
        <v>147</v>
      </c>
      <c r="L141" s="52">
        <v>1</v>
      </c>
      <c r="M141" s="71">
        <f t="shared" si="10"/>
        <v>503</v>
      </c>
      <c r="N141" s="54">
        <v>0</v>
      </c>
      <c r="O141" s="58">
        <v>0</v>
      </c>
      <c r="P141" s="54">
        <v>0</v>
      </c>
      <c r="Q141" s="52">
        <v>0</v>
      </c>
      <c r="R141" s="52">
        <v>0</v>
      </c>
      <c r="S141" s="58">
        <v>0</v>
      </c>
      <c r="T141" s="54">
        <v>116</v>
      </c>
      <c r="U141" s="52">
        <v>106</v>
      </c>
      <c r="V141" s="58">
        <v>99</v>
      </c>
      <c r="W141" s="53"/>
      <c r="Y141">
        <f t="shared" si="11"/>
        <v>-503</v>
      </c>
    </row>
    <row r="142" spans="1:26" ht="12.75">
      <c r="A142" s="4">
        <v>36</v>
      </c>
      <c r="B142" s="52">
        <v>21</v>
      </c>
      <c r="C142" s="52">
        <v>96</v>
      </c>
      <c r="D142" s="52">
        <v>76</v>
      </c>
      <c r="E142" s="52">
        <v>58</v>
      </c>
      <c r="F142" s="52">
        <v>322</v>
      </c>
      <c r="G142" s="52">
        <v>0</v>
      </c>
      <c r="H142" s="52">
        <f t="shared" si="7"/>
        <v>573</v>
      </c>
      <c r="I142" s="52">
        <v>269</v>
      </c>
      <c r="J142" s="52">
        <v>53</v>
      </c>
      <c r="K142" s="52">
        <v>250</v>
      </c>
      <c r="L142" s="52">
        <v>1</v>
      </c>
      <c r="M142" s="71">
        <f t="shared" si="10"/>
        <v>573</v>
      </c>
      <c r="N142" s="54">
        <v>0</v>
      </c>
      <c r="O142" s="58">
        <v>0</v>
      </c>
      <c r="P142" s="54">
        <v>0</v>
      </c>
      <c r="Q142" s="52">
        <v>0</v>
      </c>
      <c r="R142" s="52">
        <v>0</v>
      </c>
      <c r="S142" s="58">
        <v>0</v>
      </c>
      <c r="T142" s="54">
        <v>116</v>
      </c>
      <c r="U142" s="52">
        <v>106</v>
      </c>
      <c r="V142" s="58">
        <v>99</v>
      </c>
      <c r="W142" s="53"/>
      <c r="Y142">
        <f t="shared" si="11"/>
        <v>-573</v>
      </c>
      <c r="Z142" s="9"/>
    </row>
    <row r="143" spans="1:26" ht="12.75">
      <c r="A143" s="4">
        <v>37</v>
      </c>
      <c r="B143" s="52">
        <v>21</v>
      </c>
      <c r="C143" s="52">
        <v>100</v>
      </c>
      <c r="D143" s="52">
        <v>65</v>
      </c>
      <c r="E143" s="52">
        <v>48</v>
      </c>
      <c r="F143" s="52">
        <v>325</v>
      </c>
      <c r="G143" s="52">
        <v>0</v>
      </c>
      <c r="H143" s="52">
        <f t="shared" si="7"/>
        <v>559</v>
      </c>
      <c r="I143" s="52">
        <v>263</v>
      </c>
      <c r="J143" s="52">
        <v>63</v>
      </c>
      <c r="K143" s="52">
        <v>221</v>
      </c>
      <c r="L143" s="52">
        <v>12</v>
      </c>
      <c r="M143" s="71">
        <f t="shared" si="10"/>
        <v>559</v>
      </c>
      <c r="N143" s="54">
        <v>0</v>
      </c>
      <c r="O143" s="58">
        <v>0</v>
      </c>
      <c r="P143" s="54">
        <v>0</v>
      </c>
      <c r="Q143" s="52">
        <v>0</v>
      </c>
      <c r="R143" s="52">
        <v>0</v>
      </c>
      <c r="S143" s="58">
        <v>0</v>
      </c>
      <c r="T143" s="54">
        <v>116</v>
      </c>
      <c r="U143" s="52">
        <v>106</v>
      </c>
      <c r="V143" s="58">
        <v>99</v>
      </c>
      <c r="W143" s="53"/>
      <c r="Y143">
        <f t="shared" si="11"/>
        <v>-559</v>
      </c>
      <c r="Z143" s="9"/>
    </row>
    <row r="144" spans="1:26" ht="12.75">
      <c r="A144" s="4">
        <v>38</v>
      </c>
      <c r="B144" s="60">
        <v>18</v>
      </c>
      <c r="C144" s="60">
        <v>88</v>
      </c>
      <c r="D144" s="60">
        <v>80</v>
      </c>
      <c r="E144" s="60">
        <v>49</v>
      </c>
      <c r="F144" s="60">
        <v>300</v>
      </c>
      <c r="G144" s="60">
        <v>2</v>
      </c>
      <c r="H144" s="52">
        <f t="shared" si="7"/>
        <v>537</v>
      </c>
      <c r="I144" s="60">
        <v>240</v>
      </c>
      <c r="J144" s="60">
        <v>70</v>
      </c>
      <c r="K144" s="60">
        <v>214</v>
      </c>
      <c r="L144" s="60">
        <v>13</v>
      </c>
      <c r="M144" s="71">
        <f t="shared" si="10"/>
        <v>537</v>
      </c>
      <c r="N144" s="54">
        <v>0</v>
      </c>
      <c r="O144" s="58">
        <v>0</v>
      </c>
      <c r="P144" s="54">
        <v>0</v>
      </c>
      <c r="Q144" s="52">
        <v>0</v>
      </c>
      <c r="R144" s="52">
        <v>0</v>
      </c>
      <c r="S144" s="58">
        <v>0</v>
      </c>
      <c r="T144" s="54">
        <v>116</v>
      </c>
      <c r="U144" s="60">
        <v>106</v>
      </c>
      <c r="V144" s="58">
        <v>99</v>
      </c>
      <c r="W144" s="53"/>
      <c r="Y144">
        <f t="shared" si="11"/>
        <v>-537</v>
      </c>
      <c r="Z144" s="9"/>
    </row>
    <row r="145" spans="1:26" ht="12.75">
      <c r="A145" s="4">
        <v>39</v>
      </c>
      <c r="B145" s="60">
        <v>26</v>
      </c>
      <c r="C145" s="60">
        <v>85</v>
      </c>
      <c r="D145" s="60">
        <v>59</v>
      </c>
      <c r="E145" s="60">
        <v>40</v>
      </c>
      <c r="F145" s="60">
        <v>325</v>
      </c>
      <c r="G145" s="60">
        <v>1</v>
      </c>
      <c r="H145" s="52">
        <f t="shared" si="7"/>
        <v>536</v>
      </c>
      <c r="I145" s="60">
        <v>230</v>
      </c>
      <c r="J145" s="60">
        <v>90</v>
      </c>
      <c r="K145" s="60">
        <v>216</v>
      </c>
      <c r="L145" s="60">
        <v>0</v>
      </c>
      <c r="M145" s="71">
        <f t="shared" si="10"/>
        <v>536</v>
      </c>
      <c r="N145" s="54">
        <v>0</v>
      </c>
      <c r="O145" s="58">
        <v>0</v>
      </c>
      <c r="P145" s="54">
        <v>0</v>
      </c>
      <c r="Q145" s="52">
        <v>0</v>
      </c>
      <c r="R145" s="52">
        <v>0</v>
      </c>
      <c r="S145" s="58">
        <v>0</v>
      </c>
      <c r="T145" s="54">
        <v>116</v>
      </c>
      <c r="U145" s="60">
        <v>106</v>
      </c>
      <c r="V145" s="58">
        <v>99</v>
      </c>
      <c r="W145" s="53"/>
      <c r="Y145">
        <f t="shared" si="11"/>
        <v>-536</v>
      </c>
      <c r="Z145" s="9"/>
    </row>
    <row r="146" spans="1:26" ht="12.75">
      <c r="A146" s="4">
        <v>40</v>
      </c>
      <c r="B146" s="60">
        <v>21</v>
      </c>
      <c r="C146" s="60">
        <v>90</v>
      </c>
      <c r="D146" s="60">
        <v>59</v>
      </c>
      <c r="E146" s="60">
        <v>45</v>
      </c>
      <c r="F146" s="60">
        <v>291</v>
      </c>
      <c r="G146" s="60">
        <v>0</v>
      </c>
      <c r="H146" s="52">
        <f t="shared" si="7"/>
        <v>506</v>
      </c>
      <c r="I146" s="60">
        <v>243</v>
      </c>
      <c r="J146" s="60">
        <v>59</v>
      </c>
      <c r="K146" s="60">
        <v>201</v>
      </c>
      <c r="L146" s="60">
        <v>3</v>
      </c>
      <c r="M146" s="71">
        <f t="shared" si="10"/>
        <v>506</v>
      </c>
      <c r="N146" s="54">
        <v>0</v>
      </c>
      <c r="O146" s="58">
        <v>0</v>
      </c>
      <c r="P146" s="54">
        <v>0</v>
      </c>
      <c r="Q146" s="52">
        <v>0</v>
      </c>
      <c r="R146" s="52">
        <v>0</v>
      </c>
      <c r="S146" s="58">
        <v>0</v>
      </c>
      <c r="T146" s="54">
        <v>116</v>
      </c>
      <c r="U146" s="60">
        <v>106</v>
      </c>
      <c r="V146" s="58">
        <v>99</v>
      </c>
      <c r="W146" s="53"/>
      <c r="Y146">
        <f t="shared" si="11"/>
        <v>-506</v>
      </c>
      <c r="Z146" s="9"/>
    </row>
    <row r="147" spans="1:25" ht="12.75">
      <c r="A147" s="4">
        <v>41</v>
      </c>
      <c r="B147" s="60">
        <v>24</v>
      </c>
      <c r="C147" s="60">
        <v>75</v>
      </c>
      <c r="D147" s="60">
        <v>56</v>
      </c>
      <c r="E147" s="60">
        <v>37</v>
      </c>
      <c r="F147" s="60">
        <v>262</v>
      </c>
      <c r="G147" s="60">
        <v>12</v>
      </c>
      <c r="H147" s="52">
        <f t="shared" si="7"/>
        <v>466</v>
      </c>
      <c r="I147" s="60">
        <v>180</v>
      </c>
      <c r="J147" s="60">
        <v>78</v>
      </c>
      <c r="K147" s="60">
        <v>157</v>
      </c>
      <c r="L147" s="60">
        <v>51</v>
      </c>
      <c r="M147" s="71">
        <f t="shared" si="10"/>
        <v>466</v>
      </c>
      <c r="N147" s="54">
        <v>0</v>
      </c>
      <c r="O147" s="58">
        <v>0</v>
      </c>
      <c r="P147" s="54">
        <v>0</v>
      </c>
      <c r="Q147" s="52">
        <v>0</v>
      </c>
      <c r="R147" s="52">
        <v>0</v>
      </c>
      <c r="S147" s="58">
        <v>0</v>
      </c>
      <c r="T147" s="54">
        <v>116</v>
      </c>
      <c r="U147" s="60">
        <v>106</v>
      </c>
      <c r="V147" s="58">
        <v>99</v>
      </c>
      <c r="W147" s="59"/>
      <c r="Y147">
        <f t="shared" si="11"/>
        <v>-466</v>
      </c>
    </row>
    <row r="148" spans="1:25" ht="12.75">
      <c r="A148" s="4">
        <v>42</v>
      </c>
      <c r="B148" s="60">
        <v>15</v>
      </c>
      <c r="C148" s="60">
        <v>59</v>
      </c>
      <c r="D148" s="60">
        <v>55</v>
      </c>
      <c r="E148" s="60">
        <v>50</v>
      </c>
      <c r="F148" s="60">
        <v>313</v>
      </c>
      <c r="G148" s="60">
        <v>23</v>
      </c>
      <c r="H148" s="52">
        <f t="shared" si="7"/>
        <v>515</v>
      </c>
      <c r="I148" s="60">
        <v>242</v>
      </c>
      <c r="J148" s="60">
        <v>64</v>
      </c>
      <c r="K148" s="60">
        <v>180</v>
      </c>
      <c r="L148" s="60">
        <v>29</v>
      </c>
      <c r="M148" s="71">
        <f t="shared" si="10"/>
        <v>515</v>
      </c>
      <c r="N148" s="54">
        <v>0</v>
      </c>
      <c r="O148" s="58">
        <v>0</v>
      </c>
      <c r="P148" s="54">
        <v>0</v>
      </c>
      <c r="Q148" s="52">
        <v>0</v>
      </c>
      <c r="R148" s="52">
        <v>0</v>
      </c>
      <c r="S148" s="83">
        <v>0</v>
      </c>
      <c r="T148" s="54">
        <v>116</v>
      </c>
      <c r="U148" s="60">
        <v>106</v>
      </c>
      <c r="V148" s="58">
        <v>99</v>
      </c>
      <c r="W148" s="59"/>
      <c r="Y148">
        <f aca="true" t="shared" si="12" ref="Y148:Y158">W148-M148</f>
        <v>-515</v>
      </c>
    </row>
    <row r="149" spans="1:25" ht="12.75">
      <c r="A149" s="4">
        <v>43</v>
      </c>
      <c r="B149" s="60">
        <v>19</v>
      </c>
      <c r="C149" s="60">
        <v>74</v>
      </c>
      <c r="D149" s="60">
        <v>46</v>
      </c>
      <c r="E149" s="60">
        <v>38</v>
      </c>
      <c r="F149" s="60">
        <v>249</v>
      </c>
      <c r="G149" s="60">
        <v>0</v>
      </c>
      <c r="H149" s="52">
        <f t="shared" si="7"/>
        <v>426</v>
      </c>
      <c r="I149" s="60">
        <v>248</v>
      </c>
      <c r="J149" s="60">
        <v>40</v>
      </c>
      <c r="K149" s="60">
        <v>135</v>
      </c>
      <c r="L149" s="60">
        <v>3</v>
      </c>
      <c r="M149" s="71">
        <f t="shared" si="10"/>
        <v>426</v>
      </c>
      <c r="N149" s="54">
        <v>0</v>
      </c>
      <c r="O149" s="58">
        <v>0</v>
      </c>
      <c r="P149" s="54">
        <v>0</v>
      </c>
      <c r="Q149" s="52">
        <v>0</v>
      </c>
      <c r="R149" s="52">
        <v>0</v>
      </c>
      <c r="S149" s="83">
        <v>0</v>
      </c>
      <c r="T149" s="54">
        <v>116</v>
      </c>
      <c r="U149" s="60">
        <v>106</v>
      </c>
      <c r="V149" s="58">
        <v>99</v>
      </c>
      <c r="W149" s="59"/>
      <c r="Y149">
        <f t="shared" si="12"/>
        <v>-426</v>
      </c>
    </row>
    <row r="150" spans="1:25" ht="12.75">
      <c r="A150" s="4">
        <v>44</v>
      </c>
      <c r="B150" s="60">
        <v>15</v>
      </c>
      <c r="C150" s="60">
        <v>71</v>
      </c>
      <c r="D150" s="60">
        <v>43</v>
      </c>
      <c r="E150" s="60">
        <v>42</v>
      </c>
      <c r="F150" s="60">
        <v>279</v>
      </c>
      <c r="G150" s="60">
        <v>0</v>
      </c>
      <c r="H150" s="52">
        <f t="shared" si="7"/>
        <v>450</v>
      </c>
      <c r="I150" s="60">
        <v>250</v>
      </c>
      <c r="J150" s="60">
        <v>66</v>
      </c>
      <c r="K150" s="60">
        <v>132</v>
      </c>
      <c r="L150" s="60">
        <v>2</v>
      </c>
      <c r="M150" s="71">
        <f t="shared" si="10"/>
        <v>450</v>
      </c>
      <c r="N150" s="54">
        <v>0</v>
      </c>
      <c r="O150" s="58">
        <v>0</v>
      </c>
      <c r="P150" s="54">
        <v>0</v>
      </c>
      <c r="Q150" s="52">
        <v>0</v>
      </c>
      <c r="R150" s="52">
        <v>0</v>
      </c>
      <c r="S150" s="83">
        <v>0</v>
      </c>
      <c r="T150" s="54">
        <v>116</v>
      </c>
      <c r="U150" s="60">
        <v>106</v>
      </c>
      <c r="V150" s="58">
        <v>99</v>
      </c>
      <c r="W150" s="59"/>
      <c r="Y150">
        <f t="shared" si="12"/>
        <v>-450</v>
      </c>
    </row>
    <row r="151" spans="1:25" ht="12.75">
      <c r="A151" s="4">
        <v>45</v>
      </c>
      <c r="B151" s="60">
        <v>15</v>
      </c>
      <c r="C151" s="60">
        <v>58</v>
      </c>
      <c r="D151" s="60">
        <v>34</v>
      </c>
      <c r="E151" s="60">
        <v>19</v>
      </c>
      <c r="F151" s="60">
        <v>201</v>
      </c>
      <c r="G151" s="60">
        <v>0</v>
      </c>
      <c r="H151" s="52">
        <f t="shared" si="7"/>
        <v>327</v>
      </c>
      <c r="I151" s="60">
        <v>163</v>
      </c>
      <c r="J151" s="60">
        <v>45</v>
      </c>
      <c r="K151" s="60">
        <v>119</v>
      </c>
      <c r="L151" s="60">
        <v>0</v>
      </c>
      <c r="M151" s="71">
        <f t="shared" si="10"/>
        <v>327</v>
      </c>
      <c r="N151" s="54">
        <v>0</v>
      </c>
      <c r="O151" s="58">
        <v>0</v>
      </c>
      <c r="P151" s="54">
        <v>0</v>
      </c>
      <c r="Q151" s="52">
        <v>0</v>
      </c>
      <c r="R151" s="52">
        <v>0</v>
      </c>
      <c r="S151" s="83">
        <v>0</v>
      </c>
      <c r="T151" s="54">
        <v>116</v>
      </c>
      <c r="U151" s="60">
        <v>106</v>
      </c>
      <c r="V151" s="58">
        <v>99</v>
      </c>
      <c r="W151" s="59"/>
      <c r="Y151">
        <f t="shared" si="12"/>
        <v>-327</v>
      </c>
    </row>
    <row r="152" spans="1:25" ht="12.75">
      <c r="A152" s="4">
        <v>46</v>
      </c>
      <c r="B152" s="60">
        <v>12</v>
      </c>
      <c r="C152" s="60">
        <v>46</v>
      </c>
      <c r="D152" s="60">
        <v>38</v>
      </c>
      <c r="E152" s="60">
        <v>29</v>
      </c>
      <c r="F152" s="60">
        <v>210</v>
      </c>
      <c r="G152" s="60">
        <v>1</v>
      </c>
      <c r="H152" s="52">
        <f t="shared" si="7"/>
        <v>336</v>
      </c>
      <c r="I152" s="60">
        <v>168</v>
      </c>
      <c r="J152" s="60">
        <v>48</v>
      </c>
      <c r="K152" s="60">
        <v>112</v>
      </c>
      <c r="L152" s="60">
        <v>8</v>
      </c>
      <c r="M152" s="71">
        <f t="shared" si="10"/>
        <v>336</v>
      </c>
      <c r="N152" s="54">
        <v>0</v>
      </c>
      <c r="O152" s="58">
        <v>0</v>
      </c>
      <c r="P152" s="54">
        <v>0</v>
      </c>
      <c r="Q152" s="52">
        <v>0</v>
      </c>
      <c r="R152" s="52">
        <v>0</v>
      </c>
      <c r="S152" s="83">
        <v>0</v>
      </c>
      <c r="T152" s="54">
        <v>116</v>
      </c>
      <c r="U152" s="60">
        <v>106</v>
      </c>
      <c r="V152" s="58">
        <v>99</v>
      </c>
      <c r="W152" s="59"/>
      <c r="Y152">
        <f t="shared" si="12"/>
        <v>-336</v>
      </c>
    </row>
    <row r="153" spans="1:25" ht="12.75">
      <c r="A153" s="4">
        <v>47</v>
      </c>
      <c r="B153" s="52">
        <v>23</v>
      </c>
      <c r="C153" s="52">
        <v>90</v>
      </c>
      <c r="D153" s="52">
        <v>48</v>
      </c>
      <c r="E153" s="52">
        <v>37</v>
      </c>
      <c r="F153" s="52">
        <v>320</v>
      </c>
      <c r="G153" s="52">
        <v>1</v>
      </c>
      <c r="H153" s="52">
        <f t="shared" si="7"/>
        <v>519</v>
      </c>
      <c r="I153" s="55">
        <v>285</v>
      </c>
      <c r="J153" s="52">
        <v>63</v>
      </c>
      <c r="K153" s="52">
        <v>162</v>
      </c>
      <c r="L153" s="52">
        <v>9</v>
      </c>
      <c r="M153" s="71">
        <f t="shared" si="10"/>
        <v>519</v>
      </c>
      <c r="N153" s="54">
        <v>0</v>
      </c>
      <c r="O153" s="58">
        <v>0</v>
      </c>
      <c r="P153" s="54">
        <v>0</v>
      </c>
      <c r="Q153" s="52">
        <v>0</v>
      </c>
      <c r="R153" s="52">
        <v>0</v>
      </c>
      <c r="S153" s="58">
        <v>0</v>
      </c>
      <c r="T153" s="54">
        <v>116</v>
      </c>
      <c r="U153" s="52">
        <v>106</v>
      </c>
      <c r="V153" s="58">
        <v>99</v>
      </c>
      <c r="W153" s="59"/>
      <c r="Y153">
        <f t="shared" si="12"/>
        <v>-519</v>
      </c>
    </row>
    <row r="154" spans="1:25" ht="12.75">
      <c r="A154" s="4">
        <v>48</v>
      </c>
      <c r="B154" s="52">
        <v>22</v>
      </c>
      <c r="C154" s="52">
        <v>75</v>
      </c>
      <c r="D154" s="52">
        <v>34</v>
      </c>
      <c r="E154" s="52">
        <v>37</v>
      </c>
      <c r="F154" s="52">
        <v>281</v>
      </c>
      <c r="G154" s="52">
        <v>0</v>
      </c>
      <c r="H154" s="52">
        <f t="shared" si="7"/>
        <v>449</v>
      </c>
      <c r="I154" s="55">
        <v>237</v>
      </c>
      <c r="J154" s="52">
        <v>78</v>
      </c>
      <c r="K154" s="52">
        <v>133</v>
      </c>
      <c r="L154" s="52">
        <v>1</v>
      </c>
      <c r="M154" s="71">
        <f t="shared" si="10"/>
        <v>449</v>
      </c>
      <c r="N154" s="54">
        <v>0</v>
      </c>
      <c r="O154" s="58">
        <v>0</v>
      </c>
      <c r="P154" s="54">
        <v>0</v>
      </c>
      <c r="Q154" s="52">
        <v>0</v>
      </c>
      <c r="R154" s="52">
        <v>0</v>
      </c>
      <c r="S154" s="58">
        <v>0</v>
      </c>
      <c r="T154" s="54">
        <v>116</v>
      </c>
      <c r="U154" s="52">
        <v>106</v>
      </c>
      <c r="V154" s="58">
        <v>99</v>
      </c>
      <c r="W154" s="67"/>
      <c r="Y154">
        <f t="shared" si="12"/>
        <v>-449</v>
      </c>
    </row>
    <row r="155" spans="1:25" ht="12.75">
      <c r="A155" s="4">
        <v>49</v>
      </c>
      <c r="B155" s="52">
        <v>18</v>
      </c>
      <c r="C155" s="52">
        <v>89</v>
      </c>
      <c r="D155" s="52">
        <v>36</v>
      </c>
      <c r="E155" s="52">
        <v>44</v>
      </c>
      <c r="F155" s="52">
        <v>258</v>
      </c>
      <c r="G155" s="52">
        <v>10</v>
      </c>
      <c r="H155" s="52">
        <f t="shared" si="7"/>
        <v>455</v>
      </c>
      <c r="I155" s="55">
        <v>250</v>
      </c>
      <c r="J155" s="52">
        <v>73</v>
      </c>
      <c r="K155" s="52">
        <v>130</v>
      </c>
      <c r="L155" s="52">
        <v>2</v>
      </c>
      <c r="M155" s="71">
        <f t="shared" si="10"/>
        <v>455</v>
      </c>
      <c r="N155" s="54">
        <v>0</v>
      </c>
      <c r="O155" s="58">
        <v>0</v>
      </c>
      <c r="P155" s="54">
        <v>0</v>
      </c>
      <c r="Q155" s="52">
        <v>0</v>
      </c>
      <c r="R155" s="52">
        <v>0</v>
      </c>
      <c r="S155" s="58">
        <v>0</v>
      </c>
      <c r="T155" s="54">
        <v>116</v>
      </c>
      <c r="U155" s="52">
        <v>106</v>
      </c>
      <c r="V155" s="58">
        <v>99</v>
      </c>
      <c r="W155" s="67"/>
      <c r="Y155">
        <f t="shared" si="12"/>
        <v>-455</v>
      </c>
    </row>
    <row r="156" spans="1:25" ht="12.75">
      <c r="A156" s="4">
        <v>50</v>
      </c>
      <c r="B156" s="52">
        <v>21</v>
      </c>
      <c r="C156" s="52">
        <v>62</v>
      </c>
      <c r="D156" s="52">
        <v>52</v>
      </c>
      <c r="E156" s="52">
        <v>39</v>
      </c>
      <c r="F156" s="52">
        <v>270</v>
      </c>
      <c r="G156" s="52">
        <v>0</v>
      </c>
      <c r="H156" s="52">
        <f t="shared" si="7"/>
        <v>444</v>
      </c>
      <c r="I156" s="55">
        <v>209</v>
      </c>
      <c r="J156" s="52">
        <v>85</v>
      </c>
      <c r="K156" s="52">
        <v>150</v>
      </c>
      <c r="L156" s="52">
        <v>0</v>
      </c>
      <c r="M156" s="71">
        <f t="shared" si="10"/>
        <v>444</v>
      </c>
      <c r="N156" s="54">
        <v>0</v>
      </c>
      <c r="O156" s="58">
        <v>0</v>
      </c>
      <c r="P156" s="54">
        <v>0</v>
      </c>
      <c r="Q156" s="52">
        <v>0</v>
      </c>
      <c r="R156" s="52">
        <v>0</v>
      </c>
      <c r="S156" s="58">
        <v>0</v>
      </c>
      <c r="T156" s="54">
        <v>116</v>
      </c>
      <c r="U156" s="52">
        <v>106</v>
      </c>
      <c r="V156" s="58">
        <v>99</v>
      </c>
      <c r="W156" s="59"/>
      <c r="Y156">
        <f t="shared" si="12"/>
        <v>-444</v>
      </c>
    </row>
    <row r="157" spans="1:25" ht="12.75">
      <c r="A157" s="4">
        <v>51</v>
      </c>
      <c r="B157" s="52">
        <v>28</v>
      </c>
      <c r="C157" s="52">
        <v>56</v>
      </c>
      <c r="D157" s="52">
        <v>68</v>
      </c>
      <c r="E157" s="52">
        <v>36</v>
      </c>
      <c r="F157" s="52">
        <v>267</v>
      </c>
      <c r="G157" s="52">
        <v>1</v>
      </c>
      <c r="H157" s="52">
        <f t="shared" si="7"/>
        <v>456</v>
      </c>
      <c r="I157" s="55">
        <v>243</v>
      </c>
      <c r="J157" s="52">
        <v>53</v>
      </c>
      <c r="K157" s="52">
        <v>159</v>
      </c>
      <c r="L157" s="52">
        <v>1</v>
      </c>
      <c r="M157" s="71">
        <f t="shared" si="10"/>
        <v>456</v>
      </c>
      <c r="N157" s="54">
        <v>0</v>
      </c>
      <c r="O157" s="58">
        <v>0</v>
      </c>
      <c r="P157" s="54">
        <v>0</v>
      </c>
      <c r="Q157" s="52">
        <v>0</v>
      </c>
      <c r="R157" s="52">
        <v>0</v>
      </c>
      <c r="S157" s="58">
        <v>0</v>
      </c>
      <c r="T157" s="54">
        <v>116</v>
      </c>
      <c r="U157" s="52">
        <v>106</v>
      </c>
      <c r="V157" s="58">
        <v>99</v>
      </c>
      <c r="W157" s="59"/>
      <c r="Y157">
        <f t="shared" si="12"/>
        <v>-456</v>
      </c>
    </row>
    <row r="158" spans="1:25" ht="13.5" thickBot="1">
      <c r="A158" s="4">
        <v>52</v>
      </c>
      <c r="B158" s="52">
        <v>18</v>
      </c>
      <c r="C158" s="52">
        <v>43</v>
      </c>
      <c r="D158" s="52">
        <v>31</v>
      </c>
      <c r="E158" s="52">
        <v>25</v>
      </c>
      <c r="F158" s="52">
        <v>242</v>
      </c>
      <c r="G158" s="52">
        <v>1</v>
      </c>
      <c r="H158" s="52">
        <f t="shared" si="7"/>
        <v>360</v>
      </c>
      <c r="I158" s="55">
        <v>129</v>
      </c>
      <c r="J158" s="52">
        <v>63</v>
      </c>
      <c r="K158" s="52">
        <v>166</v>
      </c>
      <c r="L158" s="52">
        <v>2</v>
      </c>
      <c r="M158" s="71">
        <f t="shared" si="10"/>
        <v>360</v>
      </c>
      <c r="N158" s="90">
        <v>0</v>
      </c>
      <c r="O158" s="91">
        <v>0</v>
      </c>
      <c r="P158" s="90">
        <v>0</v>
      </c>
      <c r="Q158" s="65">
        <v>0</v>
      </c>
      <c r="R158" s="65">
        <v>0</v>
      </c>
      <c r="S158" s="91">
        <v>0</v>
      </c>
      <c r="T158" s="90">
        <v>116</v>
      </c>
      <c r="U158" s="65">
        <v>106</v>
      </c>
      <c r="V158" s="91">
        <v>99</v>
      </c>
      <c r="W158" s="59"/>
      <c r="Y158">
        <f t="shared" si="12"/>
        <v>-360</v>
      </c>
    </row>
    <row r="159" spans="1:23" ht="13.5" thickBot="1">
      <c r="A159" s="32" t="s">
        <v>2</v>
      </c>
      <c r="B159" s="41">
        <f aca="true" t="shared" si="13" ref="B159:S159">SUM(B107:B158)</f>
        <v>1025</v>
      </c>
      <c r="C159" s="41">
        <f t="shared" si="13"/>
        <v>3794</v>
      </c>
      <c r="D159" s="41">
        <f t="shared" si="13"/>
        <v>2747</v>
      </c>
      <c r="E159" s="41">
        <f t="shared" si="13"/>
        <v>2193</v>
      </c>
      <c r="F159" s="41">
        <f t="shared" si="13"/>
        <v>14457</v>
      </c>
      <c r="G159" s="41">
        <f t="shared" si="13"/>
        <v>76</v>
      </c>
      <c r="H159" s="32">
        <f t="shared" si="13"/>
        <v>24292</v>
      </c>
      <c r="I159" s="57">
        <f t="shared" si="13"/>
        <v>12856</v>
      </c>
      <c r="J159" s="41">
        <f t="shared" si="13"/>
        <v>2823</v>
      </c>
      <c r="K159" s="41">
        <f t="shared" si="13"/>
        <v>8378</v>
      </c>
      <c r="L159" s="41">
        <f t="shared" si="13"/>
        <v>235</v>
      </c>
      <c r="M159" s="41">
        <f t="shared" si="13"/>
        <v>24292</v>
      </c>
      <c r="N159" s="41">
        <f t="shared" si="13"/>
        <v>0</v>
      </c>
      <c r="O159" s="32">
        <f t="shared" si="13"/>
        <v>0</v>
      </c>
      <c r="P159" s="41">
        <f t="shared" si="13"/>
        <v>0</v>
      </c>
      <c r="Q159" s="41">
        <f t="shared" si="13"/>
        <v>0</v>
      </c>
      <c r="R159" s="41">
        <f t="shared" si="13"/>
        <v>0</v>
      </c>
      <c r="S159" s="32">
        <f t="shared" si="13"/>
        <v>0</v>
      </c>
      <c r="T159" s="93">
        <v>116</v>
      </c>
      <c r="U159" s="85">
        <v>46</v>
      </c>
      <c r="V159" s="6">
        <v>99</v>
      </c>
      <c r="W159" s="33"/>
    </row>
    <row r="160" spans="8:23" ht="12.75">
      <c r="H160" s="36">
        <f>SUM(B159:G159)</f>
        <v>24292</v>
      </c>
      <c r="M160" s="36">
        <f>SUM(I159:L159)</f>
        <v>24292</v>
      </c>
      <c r="W160" s="10"/>
    </row>
    <row r="161" spans="1:20" ht="12.75">
      <c r="A161" s="3"/>
      <c r="B161" s="3" t="s">
        <v>34</v>
      </c>
      <c r="C161" s="3" t="s">
        <v>22</v>
      </c>
      <c r="D161" s="3"/>
      <c r="E161" s="3"/>
      <c r="G161" s="3" t="s">
        <v>23</v>
      </c>
      <c r="H161" s="3" t="s">
        <v>24</v>
      </c>
      <c r="I161" s="3"/>
      <c r="K161" s="3" t="s">
        <v>25</v>
      </c>
      <c r="L161" s="3" t="s">
        <v>26</v>
      </c>
      <c r="O161" s="3" t="s">
        <v>39</v>
      </c>
      <c r="P161" s="3" t="s">
        <v>40</v>
      </c>
      <c r="Q161" s="3"/>
      <c r="R161" s="3" t="s">
        <v>41</v>
      </c>
      <c r="S161" s="3" t="s">
        <v>42</v>
      </c>
      <c r="T161" s="3"/>
    </row>
    <row r="162" spans="15:20" ht="12.75">
      <c r="O162" s="3" t="s">
        <v>44</v>
      </c>
      <c r="P162" s="3"/>
      <c r="Q162" s="3" t="s">
        <v>43</v>
      </c>
      <c r="R162" s="3"/>
      <c r="S162" s="3"/>
      <c r="T162" s="3"/>
    </row>
    <row r="164" s="3" customFormat="1" ht="12.75">
      <c r="A164" s="3" t="s">
        <v>96</v>
      </c>
    </row>
    <row r="165" s="3" customFormat="1" ht="13.5" thickBot="1">
      <c r="B165" s="3" t="s">
        <v>3</v>
      </c>
    </row>
    <row r="166" spans="1:22" s="3" customFormat="1" ht="13.5" thickBot="1">
      <c r="A166" s="15"/>
      <c r="B166" s="23"/>
      <c r="C166" s="20" t="s">
        <v>12</v>
      </c>
      <c r="D166" s="20"/>
      <c r="E166" s="25"/>
      <c r="F166" s="20"/>
      <c r="G166" s="20"/>
      <c r="H166" s="20"/>
      <c r="I166" s="23" t="s">
        <v>16</v>
      </c>
      <c r="J166" s="20"/>
      <c r="K166" s="20"/>
      <c r="L166" s="20"/>
      <c r="M166" s="24"/>
      <c r="N166" s="26" t="s">
        <v>19</v>
      </c>
      <c r="O166" s="24"/>
      <c r="P166" s="27"/>
      <c r="Q166" s="28" t="s">
        <v>21</v>
      </c>
      <c r="R166" s="20"/>
      <c r="S166" s="24"/>
      <c r="T166" s="23" t="s">
        <v>38</v>
      </c>
      <c r="U166" s="20"/>
      <c r="V166" s="24"/>
    </row>
    <row r="167" spans="1:22" s="3" customFormat="1" ht="13.5" thickBot="1">
      <c r="A167" s="22" t="s">
        <v>31</v>
      </c>
      <c r="B167" s="29" t="s">
        <v>5</v>
      </c>
      <c r="C167" s="30" t="s">
        <v>6</v>
      </c>
      <c r="D167" s="30" t="s">
        <v>7</v>
      </c>
      <c r="E167" s="30" t="s">
        <v>8</v>
      </c>
      <c r="F167" s="30" t="s">
        <v>9</v>
      </c>
      <c r="G167" s="30" t="s">
        <v>10</v>
      </c>
      <c r="H167" s="19" t="s">
        <v>11</v>
      </c>
      <c r="I167" s="29" t="s">
        <v>13</v>
      </c>
      <c r="J167" s="30" t="s">
        <v>14</v>
      </c>
      <c r="K167" s="30" t="s">
        <v>15</v>
      </c>
      <c r="L167" s="30" t="s">
        <v>10</v>
      </c>
      <c r="M167" s="19" t="s">
        <v>11</v>
      </c>
      <c r="N167" s="29" t="s">
        <v>17</v>
      </c>
      <c r="O167" s="19" t="s">
        <v>18</v>
      </c>
      <c r="P167" s="29" t="s">
        <v>32</v>
      </c>
      <c r="Q167" s="30" t="s">
        <v>33</v>
      </c>
      <c r="R167" s="30" t="s">
        <v>20</v>
      </c>
      <c r="S167" s="31" t="s">
        <v>11</v>
      </c>
      <c r="T167" s="29" t="s">
        <v>35</v>
      </c>
      <c r="U167" s="30" t="s">
        <v>36</v>
      </c>
      <c r="V167" s="31" t="s">
        <v>37</v>
      </c>
    </row>
    <row r="168" spans="1:22" ht="12.75">
      <c r="A168" s="37" t="s">
        <v>27</v>
      </c>
      <c r="B168" s="42">
        <f>SUM(B107:B119)</f>
        <v>283</v>
      </c>
      <c r="C168" s="42">
        <f aca="true" t="shared" si="14" ref="C168:S168">SUM(C107:C119)</f>
        <v>1032</v>
      </c>
      <c r="D168" s="42">
        <f t="shared" si="14"/>
        <v>700</v>
      </c>
      <c r="E168" s="42">
        <f t="shared" si="14"/>
        <v>593</v>
      </c>
      <c r="F168" s="42">
        <f t="shared" si="14"/>
        <v>4363</v>
      </c>
      <c r="G168" s="42">
        <f t="shared" si="14"/>
        <v>2</v>
      </c>
      <c r="H168" s="42">
        <f t="shared" si="14"/>
        <v>6973</v>
      </c>
      <c r="I168" s="42">
        <f t="shared" si="14"/>
        <v>4013</v>
      </c>
      <c r="J168" s="42">
        <f t="shared" si="14"/>
        <v>779</v>
      </c>
      <c r="K168" s="42">
        <f t="shared" si="14"/>
        <v>2160</v>
      </c>
      <c r="L168" s="42">
        <f t="shared" si="14"/>
        <v>21</v>
      </c>
      <c r="M168" s="42">
        <f t="shared" si="14"/>
        <v>6973</v>
      </c>
      <c r="N168" s="42">
        <f t="shared" si="14"/>
        <v>0</v>
      </c>
      <c r="O168" s="42">
        <f t="shared" si="14"/>
        <v>0</v>
      </c>
      <c r="P168" s="42">
        <f t="shared" si="14"/>
        <v>0</v>
      </c>
      <c r="Q168" s="42">
        <f t="shared" si="14"/>
        <v>0</v>
      </c>
      <c r="R168" s="42">
        <f t="shared" si="14"/>
        <v>0</v>
      </c>
      <c r="S168" s="42">
        <f t="shared" si="14"/>
        <v>0</v>
      </c>
      <c r="T168" s="42">
        <v>116</v>
      </c>
      <c r="U168" s="42">
        <v>46</v>
      </c>
      <c r="V168" s="42">
        <v>99</v>
      </c>
    </row>
    <row r="169" spans="1:22" ht="12.75">
      <c r="A169" s="38" t="s">
        <v>28</v>
      </c>
      <c r="B169" s="43">
        <f>SUM(B120:B132)</f>
        <v>236</v>
      </c>
      <c r="C169" s="43">
        <f aca="true" t="shared" si="15" ref="C169:S169">SUM(C120:C132)</f>
        <v>843</v>
      </c>
      <c r="D169" s="43">
        <f t="shared" si="15"/>
        <v>635</v>
      </c>
      <c r="E169" s="43">
        <f t="shared" si="15"/>
        <v>512</v>
      </c>
      <c r="F169" s="43">
        <f t="shared" si="15"/>
        <v>2950</v>
      </c>
      <c r="G169" s="43">
        <f t="shared" si="15"/>
        <v>9</v>
      </c>
      <c r="H169" s="43">
        <f t="shared" si="15"/>
        <v>5185</v>
      </c>
      <c r="I169" s="43">
        <f t="shared" si="15"/>
        <v>2760</v>
      </c>
      <c r="J169" s="43">
        <f t="shared" si="15"/>
        <v>480</v>
      </c>
      <c r="K169" s="43">
        <f t="shared" si="15"/>
        <v>1912</v>
      </c>
      <c r="L169" s="43">
        <f t="shared" si="15"/>
        <v>33</v>
      </c>
      <c r="M169" s="43">
        <f t="shared" si="15"/>
        <v>5185</v>
      </c>
      <c r="N169" s="43">
        <f t="shared" si="15"/>
        <v>0</v>
      </c>
      <c r="O169" s="43">
        <f t="shared" si="15"/>
        <v>0</v>
      </c>
      <c r="P169" s="43">
        <f t="shared" si="15"/>
        <v>0</v>
      </c>
      <c r="Q169" s="43">
        <f t="shared" si="15"/>
        <v>0</v>
      </c>
      <c r="R169" s="43">
        <f t="shared" si="15"/>
        <v>0</v>
      </c>
      <c r="S169" s="43">
        <f t="shared" si="15"/>
        <v>0</v>
      </c>
      <c r="T169" s="43">
        <v>116</v>
      </c>
      <c r="U169" s="43">
        <v>46</v>
      </c>
      <c r="V169" s="43">
        <v>99</v>
      </c>
    </row>
    <row r="170" spans="1:22" ht="12.75">
      <c r="A170" s="38" t="s">
        <v>29</v>
      </c>
      <c r="B170" s="43">
        <f>SUM(B133:B145)</f>
        <v>255</v>
      </c>
      <c r="C170" s="43">
        <f aca="true" t="shared" si="16" ref="C170:S170">SUM(C133:C145)</f>
        <v>1031</v>
      </c>
      <c r="D170" s="43">
        <f t="shared" si="16"/>
        <v>812</v>
      </c>
      <c r="E170" s="43">
        <f t="shared" si="16"/>
        <v>610</v>
      </c>
      <c r="F170" s="43">
        <f t="shared" si="16"/>
        <v>3701</v>
      </c>
      <c r="G170" s="43">
        <f t="shared" si="16"/>
        <v>16</v>
      </c>
      <c r="H170" s="43">
        <f t="shared" si="16"/>
        <v>6425</v>
      </c>
      <c r="I170" s="43">
        <f t="shared" si="16"/>
        <v>3236</v>
      </c>
      <c r="J170" s="43">
        <f t="shared" si="16"/>
        <v>749</v>
      </c>
      <c r="K170" s="43">
        <f t="shared" si="16"/>
        <v>2370</v>
      </c>
      <c r="L170" s="43">
        <f t="shared" si="16"/>
        <v>70</v>
      </c>
      <c r="M170" s="43">
        <f t="shared" si="16"/>
        <v>6425</v>
      </c>
      <c r="N170" s="43">
        <f t="shared" si="16"/>
        <v>0</v>
      </c>
      <c r="O170" s="43">
        <f t="shared" si="16"/>
        <v>0</v>
      </c>
      <c r="P170" s="43">
        <f t="shared" si="16"/>
        <v>0</v>
      </c>
      <c r="Q170" s="43">
        <f t="shared" si="16"/>
        <v>0</v>
      </c>
      <c r="R170" s="43">
        <f t="shared" si="16"/>
        <v>0</v>
      </c>
      <c r="S170" s="43">
        <f t="shared" si="16"/>
        <v>0</v>
      </c>
      <c r="T170" s="43">
        <v>116</v>
      </c>
      <c r="U170" s="43">
        <v>46</v>
      </c>
      <c r="V170" s="43">
        <v>99</v>
      </c>
    </row>
    <row r="171" spans="1:22" ht="13.5" thickBot="1">
      <c r="A171" s="22" t="s">
        <v>30</v>
      </c>
      <c r="B171" s="44">
        <f>SUM(B146:B158)</f>
        <v>251</v>
      </c>
      <c r="C171" s="44">
        <f aca="true" t="shared" si="17" ref="C171:S171">SUM(C146:C158)</f>
        <v>888</v>
      </c>
      <c r="D171" s="44">
        <f t="shared" si="17"/>
        <v>600</v>
      </c>
      <c r="E171" s="44">
        <f t="shared" si="17"/>
        <v>478</v>
      </c>
      <c r="F171" s="44">
        <f t="shared" si="17"/>
        <v>3443</v>
      </c>
      <c r="G171" s="44">
        <f t="shared" si="17"/>
        <v>49</v>
      </c>
      <c r="H171" s="44">
        <f t="shared" si="17"/>
        <v>5709</v>
      </c>
      <c r="I171" s="44">
        <f t="shared" si="17"/>
        <v>2847</v>
      </c>
      <c r="J171" s="44">
        <f t="shared" si="17"/>
        <v>815</v>
      </c>
      <c r="K171" s="44">
        <f t="shared" si="17"/>
        <v>1936</v>
      </c>
      <c r="L171" s="44">
        <f t="shared" si="17"/>
        <v>111</v>
      </c>
      <c r="M171" s="44">
        <f t="shared" si="17"/>
        <v>5709</v>
      </c>
      <c r="N171" s="44">
        <f t="shared" si="17"/>
        <v>0</v>
      </c>
      <c r="O171" s="44">
        <f t="shared" si="17"/>
        <v>0</v>
      </c>
      <c r="P171" s="44">
        <f t="shared" si="17"/>
        <v>0</v>
      </c>
      <c r="Q171" s="44">
        <f t="shared" si="17"/>
        <v>0</v>
      </c>
      <c r="R171" s="44">
        <f t="shared" si="17"/>
        <v>0</v>
      </c>
      <c r="S171" s="44">
        <f t="shared" si="17"/>
        <v>0</v>
      </c>
      <c r="T171" s="43">
        <v>116</v>
      </c>
      <c r="U171" s="43">
        <v>46</v>
      </c>
      <c r="V171" s="43">
        <v>99</v>
      </c>
    </row>
    <row r="172" spans="1:22" ht="13.5" thickBot="1">
      <c r="A172" s="32" t="s">
        <v>2</v>
      </c>
      <c r="B172" s="45">
        <f aca="true" t="shared" si="18" ref="B172:S172">SUM(B168:B171)</f>
        <v>1025</v>
      </c>
      <c r="C172" s="45">
        <f t="shared" si="18"/>
        <v>3794</v>
      </c>
      <c r="D172" s="45">
        <f t="shared" si="18"/>
        <v>2747</v>
      </c>
      <c r="E172" s="45">
        <f t="shared" si="18"/>
        <v>2193</v>
      </c>
      <c r="F172" s="45">
        <f t="shared" si="18"/>
        <v>14457</v>
      </c>
      <c r="G172" s="45">
        <f t="shared" si="18"/>
        <v>76</v>
      </c>
      <c r="H172" s="45">
        <f t="shared" si="18"/>
        <v>24292</v>
      </c>
      <c r="I172" s="45">
        <f t="shared" si="18"/>
        <v>12856</v>
      </c>
      <c r="J172" s="45">
        <f t="shared" si="18"/>
        <v>2823</v>
      </c>
      <c r="K172" s="45">
        <f t="shared" si="18"/>
        <v>8378</v>
      </c>
      <c r="L172" s="45">
        <f t="shared" si="18"/>
        <v>235</v>
      </c>
      <c r="M172" s="45">
        <f t="shared" si="18"/>
        <v>24292</v>
      </c>
      <c r="N172" s="45">
        <f t="shared" si="18"/>
        <v>0</v>
      </c>
      <c r="O172" s="45">
        <f t="shared" si="18"/>
        <v>0</v>
      </c>
      <c r="P172" s="45">
        <f t="shared" si="18"/>
        <v>0</v>
      </c>
      <c r="Q172" s="45">
        <f t="shared" si="18"/>
        <v>0</v>
      </c>
      <c r="R172" s="45">
        <f t="shared" si="18"/>
        <v>0</v>
      </c>
      <c r="S172" s="45">
        <f t="shared" si="18"/>
        <v>0</v>
      </c>
      <c r="T172" s="45">
        <v>116</v>
      </c>
      <c r="U172" s="45">
        <v>46</v>
      </c>
      <c r="V172" s="45">
        <v>99</v>
      </c>
    </row>
    <row r="173" spans="1:23" ht="12.75">
      <c r="A173" t="s">
        <v>90</v>
      </c>
      <c r="S173" s="10"/>
      <c r="T173" s="10"/>
      <c r="U173" s="10"/>
      <c r="V173" s="10"/>
      <c r="W173" s="10"/>
    </row>
    <row r="174" spans="1:20" ht="12.75">
      <c r="A174" s="3"/>
      <c r="B174" s="3"/>
      <c r="C174" s="3"/>
      <c r="D174" s="3"/>
      <c r="E174" s="3"/>
      <c r="G174" s="3"/>
      <c r="H174" s="3"/>
      <c r="I174" s="3"/>
      <c r="K174" s="3"/>
      <c r="L174" s="3"/>
      <c r="O174" s="3"/>
      <c r="P174" s="3"/>
      <c r="Q174" s="3"/>
      <c r="R174" s="3"/>
      <c r="S174" s="3"/>
      <c r="T174" s="3"/>
    </row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2009-07-29T18:43:38Z</dcterms:modified>
  <cp:category/>
  <cp:version/>
  <cp:contentType/>
  <cp:contentStatus/>
</cp:coreProperties>
</file>